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216" windowWidth="12060" windowHeight="7620" tabRatio="798"/>
  </bookViews>
  <sheets>
    <sheet name="2" sheetId="18" r:id="rId1"/>
    <sheet name="7" sheetId="23" r:id="rId2"/>
    <sheet name="8" sheetId="24" r:id="rId3"/>
    <sheet name="10" sheetId="26" r:id="rId4"/>
    <sheet name="11" sheetId="27" r:id="rId5"/>
    <sheet name="12" sheetId="28" r:id="rId6"/>
    <sheet name="14" sheetId="62" r:id="rId7"/>
    <sheet name="15" sheetId="63" r:id="rId8"/>
    <sheet name="16" sheetId="32" r:id="rId9"/>
  </sheets>
  <definedNames>
    <definedName name="_xlnm.Print_Area" localSheetId="3">'10'!$A$1:$M$19</definedName>
    <definedName name="_xlnm.Print_Area" localSheetId="4">'11'!$A$1:$M$18</definedName>
    <definedName name="_xlnm.Print_Area" localSheetId="5">'12'!$A$1:$M$17</definedName>
    <definedName name="_xlnm.Print_Area" localSheetId="6">'14'!$A$1:$M$18</definedName>
    <definedName name="_xlnm.Print_Area" localSheetId="7">'15'!$A$1:$M$17</definedName>
    <definedName name="_xlnm.Print_Area" localSheetId="8">'16'!$A$1:$M$18</definedName>
    <definedName name="_xlnm.Print_Area" localSheetId="0">'2'!$A$1:$M$20</definedName>
    <definedName name="_xlnm.Print_Area" localSheetId="1">'7'!$A$1:$M$19</definedName>
    <definedName name="_xlnm.Print_Area" localSheetId="2">'8'!$A$1:$M$16</definedName>
  </definedNames>
  <calcPr calcId="144525"/>
</workbook>
</file>

<file path=xl/calcChain.xml><?xml version="1.0" encoding="utf-8"?>
<calcChain xmlns="http://schemas.openxmlformats.org/spreadsheetml/2006/main">
  <c r="C17" i="18" l="1"/>
  <c r="M14" i="32" l="1"/>
  <c r="M14" i="62"/>
  <c r="M15" i="62"/>
  <c r="M14" i="27"/>
  <c r="M15" i="27"/>
  <c r="M14" i="26"/>
  <c r="M15" i="26"/>
  <c r="M14" i="23"/>
  <c r="M13" i="23"/>
  <c r="M14" i="18"/>
  <c r="M15" i="18"/>
  <c r="M13" i="32"/>
  <c r="M13" i="63"/>
  <c r="M13" i="62"/>
  <c r="M13" i="28"/>
  <c r="M13" i="27"/>
  <c r="M13" i="26"/>
  <c r="M13" i="24"/>
  <c r="M13" i="18"/>
</calcChain>
</file>

<file path=xl/comments1.xml><?xml version="1.0" encoding="utf-8"?>
<comments xmlns="http://schemas.openxmlformats.org/spreadsheetml/2006/main">
  <authors>
    <author>jmzambrano</author>
    <author>laquijano</author>
  </authors>
  <commentList>
    <comment ref="L10" authorId="0">
      <text>
        <r>
          <rPr>
            <b/>
            <sz val="8"/>
            <color indexed="81"/>
            <rFont val="Tahoma"/>
            <family val="2"/>
          </rPr>
          <t>Consignar la fecha (dia-mes-año) de subscripción del pan en la celda demarcada</t>
        </r>
      </text>
    </comment>
    <comment ref="A12" authorId="1">
      <text>
        <r>
          <rPr>
            <b/>
            <sz val="8"/>
            <color indexed="81"/>
            <rFont val="Tahoma"/>
            <family val="2"/>
          </rPr>
          <t>Numero de orden del hallazgo en el informe ( cuando una accion correctiva agrupa varios hallazgos pueden relacionarse en las celdas los numeros correspondientes )  relacionarse)</t>
        </r>
        <r>
          <rPr>
            <sz val="8"/>
            <color indexed="81"/>
            <rFont val="Tahoma"/>
            <family val="2"/>
          </rPr>
          <t xml:space="preserve">
</t>
        </r>
      </text>
    </comment>
    <comment ref="B12" authorId="1">
      <text>
        <r>
          <rPr>
            <b/>
            <sz val="8"/>
            <color indexed="81"/>
            <rFont val="Tahoma"/>
            <family val="2"/>
          </rPr>
          <t xml:space="preserve">Corresponde a la clasificación esteblecida por la CGR según la naturaleza del hallazgo y su origen en las diferentes áreas de la administración </t>
        </r>
        <r>
          <rPr>
            <sz val="8"/>
            <color indexed="81"/>
            <rFont val="Tahoma"/>
            <family val="2"/>
          </rPr>
          <t xml:space="preserve">
</t>
        </r>
      </text>
    </comment>
    <comment ref="F12" authorId="1">
      <text>
        <r>
          <rPr>
            <b/>
            <sz val="8"/>
            <color indexed="81"/>
            <rFont val="Tahoma"/>
            <family val="2"/>
          </rPr>
          <t>Es la accón (correctiva y/o preventiva) que adopta la entidad para subsanar o corregir la causa que genera el  hallazgo</t>
        </r>
        <r>
          <rPr>
            <sz val="8"/>
            <color indexed="81"/>
            <rFont val="Tahoma"/>
            <family val="2"/>
          </rPr>
          <t xml:space="preserve">
</t>
        </r>
      </text>
    </comment>
    <comment ref="G12" authorId="1">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2" authorId="1">
      <text>
        <r>
          <rPr>
            <b/>
            <sz val="8"/>
            <color indexed="81"/>
            <rFont val="Tahoma"/>
            <family val="2"/>
          </rPr>
          <t>Pasos cuantificables que permitan medir el avance y cumplimiento de la acción de mejoramiento.
Sepueden incluir tantas filas como metas sean necesarios.</t>
        </r>
      </text>
    </comment>
    <comment ref="I12" authorId="1">
      <text>
        <r>
          <rPr>
            <b/>
            <sz val="8"/>
            <color indexed="81"/>
            <rFont val="Tahoma"/>
            <family val="2"/>
          </rPr>
          <t xml:space="preserve">Nombre de la unidad de medida que se  utiliza para medir el grado de avance de la meta (unidades o porcentaje) y definición
 de la actividad a realizar   
</t>
        </r>
      </text>
    </comment>
    <comment ref="J12" authorId="1">
      <text>
        <r>
          <rPr>
            <b/>
            <sz val="8"/>
            <color indexed="81"/>
            <rFont val="Tahoma"/>
            <family val="2"/>
          </rPr>
          <t xml:space="preserve">Volumen o tamaño de la meta, establecido en unidades o porcentajes. 
</t>
        </r>
      </text>
    </comment>
    <comment ref="K12" authorId="1">
      <text>
        <r>
          <rPr>
            <b/>
            <sz val="8"/>
            <color indexed="81"/>
            <rFont val="Tahoma"/>
            <family val="2"/>
          </rPr>
          <t xml:space="preserve">Fecha programada para la iniciación de cada meta </t>
        </r>
        <r>
          <rPr>
            <sz val="8"/>
            <color indexed="81"/>
            <rFont val="Tahoma"/>
            <family val="2"/>
          </rPr>
          <t xml:space="preserve">
</t>
        </r>
      </text>
    </comment>
    <comment ref="L12" authorId="1">
      <text>
        <r>
          <rPr>
            <b/>
            <sz val="8"/>
            <color indexed="81"/>
            <rFont val="Tahoma"/>
            <family val="2"/>
          </rPr>
          <t xml:space="preserve">Fecha programada para la terminación de cada meta </t>
        </r>
      </text>
    </comment>
    <comment ref="M12" authorId="1">
      <text>
        <r>
          <rPr>
            <b/>
            <sz val="8"/>
            <color indexed="81"/>
            <rFont val="Tahoma"/>
            <family val="2"/>
          </rPr>
          <t xml:space="preserve">La hoja calcula automáticamente el plazo de duración de la acción de mejoramiento teniendo en cuenta las fechas de incio y terminación de la meta.
</t>
        </r>
      </text>
    </comment>
  </commentList>
</comments>
</file>

<file path=xl/comments2.xml><?xml version="1.0" encoding="utf-8"?>
<comments xmlns="http://schemas.openxmlformats.org/spreadsheetml/2006/main">
  <authors>
    <author>jmzambrano</author>
    <author>laquijano</author>
  </authors>
  <commentList>
    <comment ref="L10" authorId="0">
      <text>
        <r>
          <rPr>
            <b/>
            <sz val="8"/>
            <color indexed="81"/>
            <rFont val="Tahoma"/>
            <family val="2"/>
          </rPr>
          <t>Consignar la fecha (dia-mes-año) de subscripción del pan en la celda demarcada</t>
        </r>
      </text>
    </comment>
    <comment ref="A12" authorId="1">
      <text>
        <r>
          <rPr>
            <b/>
            <sz val="8"/>
            <color indexed="81"/>
            <rFont val="Tahoma"/>
            <family val="2"/>
          </rPr>
          <t>Numero de orden del hallazgo en el informe ( cuando una accion correctiva agrupa varios hallazgos pueden relacionarse en las celdas los numeros correspondientes )  relacionarse)</t>
        </r>
        <r>
          <rPr>
            <sz val="8"/>
            <color indexed="81"/>
            <rFont val="Tahoma"/>
            <family val="2"/>
          </rPr>
          <t xml:space="preserve">
</t>
        </r>
      </text>
    </comment>
    <comment ref="B12" authorId="1">
      <text>
        <r>
          <rPr>
            <b/>
            <sz val="8"/>
            <color indexed="81"/>
            <rFont val="Tahoma"/>
            <family val="2"/>
          </rPr>
          <t xml:space="preserve">Corresponde a la clasificación esteblecida por la CGR según la naturaleza del hallazgo y su origen en las diferentes áreas de la administración </t>
        </r>
        <r>
          <rPr>
            <sz val="8"/>
            <color indexed="81"/>
            <rFont val="Tahoma"/>
            <family val="2"/>
          </rPr>
          <t xml:space="preserve">
</t>
        </r>
      </text>
    </comment>
    <comment ref="F12" authorId="1">
      <text>
        <r>
          <rPr>
            <b/>
            <sz val="8"/>
            <color indexed="81"/>
            <rFont val="Tahoma"/>
            <family val="2"/>
          </rPr>
          <t>Es la accón (correctiva y/o preventiva) que adopta la entidad para subsanar o corregir la causa que genera el  hallazgo</t>
        </r>
        <r>
          <rPr>
            <sz val="8"/>
            <color indexed="81"/>
            <rFont val="Tahoma"/>
            <family val="2"/>
          </rPr>
          <t xml:space="preserve">
</t>
        </r>
      </text>
    </comment>
    <comment ref="G12" authorId="1">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2" authorId="1">
      <text>
        <r>
          <rPr>
            <b/>
            <sz val="8"/>
            <color indexed="81"/>
            <rFont val="Tahoma"/>
            <family val="2"/>
          </rPr>
          <t>Pasos cuantificables que permitan medir el avance y cumplimiento de la acción de mejoramiento.
Sepueden incluir tantas filas como metas sean necesarios.</t>
        </r>
      </text>
    </comment>
    <comment ref="I12" authorId="1">
      <text>
        <r>
          <rPr>
            <b/>
            <sz val="8"/>
            <color indexed="81"/>
            <rFont val="Tahoma"/>
            <family val="2"/>
          </rPr>
          <t xml:space="preserve">Nombre de la unidad de medida que se  utiliza para medir el grado de avance de la meta (unidades o porcentaje) y definición
 de la actividad a realizar   
</t>
        </r>
      </text>
    </comment>
    <comment ref="J12" authorId="1">
      <text>
        <r>
          <rPr>
            <b/>
            <sz val="8"/>
            <color indexed="81"/>
            <rFont val="Tahoma"/>
            <family val="2"/>
          </rPr>
          <t xml:space="preserve">Volumen o tamaño de la meta, establecido en unidades o porcentajes. 
</t>
        </r>
      </text>
    </comment>
    <comment ref="K12" authorId="1">
      <text>
        <r>
          <rPr>
            <b/>
            <sz val="8"/>
            <color indexed="81"/>
            <rFont val="Tahoma"/>
            <family val="2"/>
          </rPr>
          <t xml:space="preserve">Fecha programada para la iniciación de cada meta </t>
        </r>
        <r>
          <rPr>
            <sz val="8"/>
            <color indexed="81"/>
            <rFont val="Tahoma"/>
            <family val="2"/>
          </rPr>
          <t xml:space="preserve">
</t>
        </r>
      </text>
    </comment>
    <comment ref="L12" authorId="1">
      <text>
        <r>
          <rPr>
            <b/>
            <sz val="8"/>
            <color indexed="81"/>
            <rFont val="Tahoma"/>
            <family val="2"/>
          </rPr>
          <t xml:space="preserve">Fecha programada para la terminación de cada meta </t>
        </r>
      </text>
    </comment>
    <comment ref="M12" authorId="1">
      <text>
        <r>
          <rPr>
            <b/>
            <sz val="8"/>
            <color indexed="81"/>
            <rFont val="Tahoma"/>
            <family val="2"/>
          </rPr>
          <t xml:space="preserve">La hoja calcula automáticamente el plazo de duración de la acción de mejoramiento teniendo en cuenta las fechas de incio y terminación de la meta.
</t>
        </r>
      </text>
    </comment>
  </commentList>
</comments>
</file>

<file path=xl/comments3.xml><?xml version="1.0" encoding="utf-8"?>
<comments xmlns="http://schemas.openxmlformats.org/spreadsheetml/2006/main">
  <authors>
    <author>jmzambrano</author>
    <author>laquijano</author>
  </authors>
  <commentList>
    <comment ref="L10" authorId="0">
      <text>
        <r>
          <rPr>
            <b/>
            <sz val="8"/>
            <color indexed="81"/>
            <rFont val="Tahoma"/>
            <family val="2"/>
          </rPr>
          <t>Consignar la fecha (dia-mes-año) de subscripción del pan en la celda demarcada</t>
        </r>
      </text>
    </comment>
    <comment ref="A12" authorId="1">
      <text>
        <r>
          <rPr>
            <b/>
            <sz val="8"/>
            <color indexed="81"/>
            <rFont val="Tahoma"/>
            <family val="2"/>
          </rPr>
          <t>Numero de orden del hallazgo en el informe ( cuando una accion correctiva agrupa varios hallazgos pueden relacionarse en las celdas los numeros correspondientes )  relacionarse)</t>
        </r>
        <r>
          <rPr>
            <sz val="8"/>
            <color indexed="81"/>
            <rFont val="Tahoma"/>
            <family val="2"/>
          </rPr>
          <t xml:space="preserve">
</t>
        </r>
      </text>
    </comment>
    <comment ref="B12" authorId="1">
      <text>
        <r>
          <rPr>
            <b/>
            <sz val="8"/>
            <color indexed="81"/>
            <rFont val="Tahoma"/>
            <family val="2"/>
          </rPr>
          <t xml:space="preserve">Corresponde a la clasificación esteblecida por la CGR según la naturaleza del hallazgo y su origen en las diferentes áreas de la administración </t>
        </r>
        <r>
          <rPr>
            <sz val="8"/>
            <color indexed="81"/>
            <rFont val="Tahoma"/>
            <family val="2"/>
          </rPr>
          <t xml:space="preserve">
</t>
        </r>
      </text>
    </comment>
    <comment ref="F12" authorId="1">
      <text>
        <r>
          <rPr>
            <b/>
            <sz val="8"/>
            <color indexed="81"/>
            <rFont val="Tahoma"/>
            <family val="2"/>
          </rPr>
          <t>Es la accón (correctiva y/o preventiva) que adopta la entidad para subsanar o corregir la causa que genera el  hallazgo</t>
        </r>
        <r>
          <rPr>
            <sz val="8"/>
            <color indexed="81"/>
            <rFont val="Tahoma"/>
            <family val="2"/>
          </rPr>
          <t xml:space="preserve">
</t>
        </r>
      </text>
    </comment>
    <comment ref="G12" authorId="1">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2" authorId="1">
      <text>
        <r>
          <rPr>
            <b/>
            <sz val="8"/>
            <color indexed="81"/>
            <rFont val="Tahoma"/>
            <family val="2"/>
          </rPr>
          <t>Pasos cuantificables que permitan medir el avance y cumplimiento de la acción de mejoramiento.
Sepueden incluir tantas filas como metas sean necesarios.</t>
        </r>
      </text>
    </comment>
    <comment ref="I12" authorId="1">
      <text>
        <r>
          <rPr>
            <b/>
            <sz val="8"/>
            <color indexed="81"/>
            <rFont val="Tahoma"/>
            <family val="2"/>
          </rPr>
          <t xml:space="preserve">Nombre de la unidad de medida que se  utiliza para medir el grado de avance de la meta (unidades o porcentaje) y definición
 de la actividad a realizar   
</t>
        </r>
      </text>
    </comment>
    <comment ref="J12" authorId="1">
      <text>
        <r>
          <rPr>
            <b/>
            <sz val="8"/>
            <color indexed="81"/>
            <rFont val="Tahoma"/>
            <family val="2"/>
          </rPr>
          <t xml:space="preserve">Volumen o tamaño de la meta, establecido en unidades o porcentajes. 
</t>
        </r>
      </text>
    </comment>
    <comment ref="K12" authorId="1">
      <text>
        <r>
          <rPr>
            <b/>
            <sz val="8"/>
            <color indexed="81"/>
            <rFont val="Tahoma"/>
            <family val="2"/>
          </rPr>
          <t xml:space="preserve">Fecha programada para la iniciación de cada meta </t>
        </r>
        <r>
          <rPr>
            <sz val="8"/>
            <color indexed="81"/>
            <rFont val="Tahoma"/>
            <family val="2"/>
          </rPr>
          <t xml:space="preserve">
</t>
        </r>
      </text>
    </comment>
    <comment ref="L12" authorId="1">
      <text>
        <r>
          <rPr>
            <b/>
            <sz val="8"/>
            <color indexed="81"/>
            <rFont val="Tahoma"/>
            <family val="2"/>
          </rPr>
          <t xml:space="preserve">Fecha programada para la terminación de cada meta </t>
        </r>
      </text>
    </comment>
    <comment ref="M12" authorId="1">
      <text>
        <r>
          <rPr>
            <b/>
            <sz val="8"/>
            <color indexed="81"/>
            <rFont val="Tahoma"/>
            <family val="2"/>
          </rPr>
          <t xml:space="preserve">La hoja calcula automáticamente el plazo de duración de la acción de mejoramiento teniendo en cuenta las fechas de incio y terminación de la meta.
</t>
        </r>
      </text>
    </comment>
  </commentList>
</comments>
</file>

<file path=xl/comments4.xml><?xml version="1.0" encoding="utf-8"?>
<comments xmlns="http://schemas.openxmlformats.org/spreadsheetml/2006/main">
  <authors>
    <author>jmzambrano</author>
    <author>laquijano</author>
  </authors>
  <commentList>
    <comment ref="L10" authorId="0">
      <text>
        <r>
          <rPr>
            <b/>
            <sz val="8"/>
            <color indexed="81"/>
            <rFont val="Tahoma"/>
            <family val="2"/>
          </rPr>
          <t>Consignar la fecha (dia-mes-año) de subscripción del pan en la celda demarcada</t>
        </r>
      </text>
    </comment>
    <comment ref="A12" authorId="1">
      <text>
        <r>
          <rPr>
            <b/>
            <sz val="8"/>
            <color indexed="81"/>
            <rFont val="Tahoma"/>
            <family val="2"/>
          </rPr>
          <t>Numero de orden del hallazgo en el informe ( cuando una accion correctiva agrupa varios hallazgos pueden relacionarse en las celdas los numeros correspondientes )  relacionarse)</t>
        </r>
        <r>
          <rPr>
            <sz val="8"/>
            <color indexed="81"/>
            <rFont val="Tahoma"/>
            <family val="2"/>
          </rPr>
          <t xml:space="preserve">
</t>
        </r>
      </text>
    </comment>
    <comment ref="B12" authorId="1">
      <text>
        <r>
          <rPr>
            <b/>
            <sz val="8"/>
            <color indexed="81"/>
            <rFont val="Tahoma"/>
            <family val="2"/>
          </rPr>
          <t xml:space="preserve">Corresponde a la clasificación esteblecida por la CGR según la naturaleza del hallazgo y su origen en las diferentes áreas de la administración </t>
        </r>
        <r>
          <rPr>
            <sz val="8"/>
            <color indexed="81"/>
            <rFont val="Tahoma"/>
            <family val="2"/>
          </rPr>
          <t xml:space="preserve">
</t>
        </r>
      </text>
    </comment>
    <comment ref="F12" authorId="1">
      <text>
        <r>
          <rPr>
            <b/>
            <sz val="8"/>
            <color indexed="81"/>
            <rFont val="Tahoma"/>
            <family val="2"/>
          </rPr>
          <t>Es la accón (correctiva y/o preventiva) que adopta la entidad para subsanar o corregir la causa que genera el  hallazgo</t>
        </r>
        <r>
          <rPr>
            <sz val="8"/>
            <color indexed="81"/>
            <rFont val="Tahoma"/>
            <family val="2"/>
          </rPr>
          <t xml:space="preserve">
</t>
        </r>
      </text>
    </comment>
    <comment ref="G12" authorId="1">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2" authorId="1">
      <text>
        <r>
          <rPr>
            <b/>
            <sz val="8"/>
            <color indexed="81"/>
            <rFont val="Tahoma"/>
            <family val="2"/>
          </rPr>
          <t>Pasos cuantificables que permitan medir el avance y cumplimiento de la acción de mejoramiento.
Sepueden incluir tantas filas como metas sean necesarios.</t>
        </r>
      </text>
    </comment>
    <comment ref="I12" authorId="1">
      <text>
        <r>
          <rPr>
            <b/>
            <sz val="8"/>
            <color indexed="81"/>
            <rFont val="Tahoma"/>
            <family val="2"/>
          </rPr>
          <t xml:space="preserve">Nombre de la unidad de medida que se  utiliza para medir el grado de avance de la meta (unidades o porcentaje) y definición
 de la actividad a realizar   
</t>
        </r>
      </text>
    </comment>
    <comment ref="J12" authorId="1">
      <text>
        <r>
          <rPr>
            <b/>
            <sz val="8"/>
            <color indexed="81"/>
            <rFont val="Tahoma"/>
            <family val="2"/>
          </rPr>
          <t xml:space="preserve">Volumen o tamaño de la meta, establecido en unidades o porcentajes. 
</t>
        </r>
      </text>
    </comment>
    <comment ref="K12" authorId="1">
      <text>
        <r>
          <rPr>
            <b/>
            <sz val="8"/>
            <color indexed="81"/>
            <rFont val="Tahoma"/>
            <family val="2"/>
          </rPr>
          <t xml:space="preserve">Fecha programada para la iniciación de cada meta </t>
        </r>
        <r>
          <rPr>
            <sz val="8"/>
            <color indexed="81"/>
            <rFont val="Tahoma"/>
            <family val="2"/>
          </rPr>
          <t xml:space="preserve">
</t>
        </r>
      </text>
    </comment>
    <comment ref="L12" authorId="1">
      <text>
        <r>
          <rPr>
            <b/>
            <sz val="8"/>
            <color indexed="81"/>
            <rFont val="Tahoma"/>
            <family val="2"/>
          </rPr>
          <t xml:space="preserve">Fecha programada para la terminación de cada meta </t>
        </r>
      </text>
    </comment>
    <comment ref="M12" authorId="1">
      <text>
        <r>
          <rPr>
            <b/>
            <sz val="8"/>
            <color indexed="81"/>
            <rFont val="Tahoma"/>
            <family val="2"/>
          </rPr>
          <t xml:space="preserve">La hoja calcula automáticamente el plazo de duración de la acción de mejoramiento teniendo en cuenta las fechas de incio y terminación de la meta.
</t>
        </r>
      </text>
    </comment>
  </commentList>
</comments>
</file>

<file path=xl/comments5.xml><?xml version="1.0" encoding="utf-8"?>
<comments xmlns="http://schemas.openxmlformats.org/spreadsheetml/2006/main">
  <authors>
    <author>jmzambrano</author>
    <author>laquijano</author>
  </authors>
  <commentList>
    <comment ref="L10" authorId="0">
      <text>
        <r>
          <rPr>
            <b/>
            <sz val="8"/>
            <color indexed="81"/>
            <rFont val="Tahoma"/>
            <family val="2"/>
          </rPr>
          <t>Consignar la fecha (dia-mes-año) de subscripción del pan en la celda demarcada</t>
        </r>
      </text>
    </comment>
    <comment ref="A12" authorId="1">
      <text>
        <r>
          <rPr>
            <b/>
            <sz val="8"/>
            <color indexed="81"/>
            <rFont val="Tahoma"/>
            <family val="2"/>
          </rPr>
          <t>Numero de orden del hallazgo en el informe ( cuando una accion correctiva agrupa varios hallazgos pueden relacionarse en las celdas los numeros correspondientes )  relacionarse)</t>
        </r>
        <r>
          <rPr>
            <sz val="8"/>
            <color indexed="81"/>
            <rFont val="Tahoma"/>
            <family val="2"/>
          </rPr>
          <t xml:space="preserve">
</t>
        </r>
      </text>
    </comment>
    <comment ref="B12" authorId="1">
      <text>
        <r>
          <rPr>
            <b/>
            <sz val="8"/>
            <color indexed="81"/>
            <rFont val="Tahoma"/>
            <family val="2"/>
          </rPr>
          <t xml:space="preserve">Corresponde a la clasificación esteblecida por la CGR según la naturaleza del hallazgo y su origen en las diferentes áreas de la administración </t>
        </r>
        <r>
          <rPr>
            <sz val="8"/>
            <color indexed="81"/>
            <rFont val="Tahoma"/>
            <family val="2"/>
          </rPr>
          <t xml:space="preserve">
</t>
        </r>
      </text>
    </comment>
    <comment ref="F12" authorId="1">
      <text>
        <r>
          <rPr>
            <b/>
            <sz val="8"/>
            <color indexed="81"/>
            <rFont val="Tahoma"/>
            <family val="2"/>
          </rPr>
          <t>Es la accón (correctiva y/o preventiva) que adopta la entidad para subsanar o corregir la causa que genera el  hallazgo</t>
        </r>
        <r>
          <rPr>
            <sz val="8"/>
            <color indexed="81"/>
            <rFont val="Tahoma"/>
            <family val="2"/>
          </rPr>
          <t xml:space="preserve">
</t>
        </r>
      </text>
    </comment>
    <comment ref="G12" authorId="1">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2" authorId="1">
      <text>
        <r>
          <rPr>
            <b/>
            <sz val="8"/>
            <color indexed="81"/>
            <rFont val="Tahoma"/>
            <family val="2"/>
          </rPr>
          <t>Pasos cuantificables que permitan medir el avance y cumplimiento de la acción de mejoramiento.
Sepueden incluir tantas filas como metas sean necesarios.</t>
        </r>
      </text>
    </comment>
    <comment ref="I12" authorId="1">
      <text>
        <r>
          <rPr>
            <b/>
            <sz val="8"/>
            <color indexed="81"/>
            <rFont val="Tahoma"/>
            <family val="2"/>
          </rPr>
          <t xml:space="preserve">Nombre de la unidad de medida que se  utiliza para medir el grado de avance de la meta (unidades o porcentaje) y definición
 de la actividad a realizar   
</t>
        </r>
      </text>
    </comment>
    <comment ref="J12" authorId="1">
      <text>
        <r>
          <rPr>
            <b/>
            <sz val="8"/>
            <color indexed="81"/>
            <rFont val="Tahoma"/>
            <family val="2"/>
          </rPr>
          <t xml:space="preserve">Volumen o tamaño de la meta, establecido en unidades o porcentajes. 
</t>
        </r>
      </text>
    </comment>
    <comment ref="K12" authorId="1">
      <text>
        <r>
          <rPr>
            <b/>
            <sz val="8"/>
            <color indexed="81"/>
            <rFont val="Tahoma"/>
            <family val="2"/>
          </rPr>
          <t xml:space="preserve">Fecha programada para la iniciación de cada meta </t>
        </r>
        <r>
          <rPr>
            <sz val="8"/>
            <color indexed="81"/>
            <rFont val="Tahoma"/>
            <family val="2"/>
          </rPr>
          <t xml:space="preserve">
</t>
        </r>
      </text>
    </comment>
    <comment ref="L12" authorId="1">
      <text>
        <r>
          <rPr>
            <b/>
            <sz val="8"/>
            <color indexed="81"/>
            <rFont val="Tahoma"/>
            <family val="2"/>
          </rPr>
          <t xml:space="preserve">Fecha programada para la terminación de cada meta </t>
        </r>
      </text>
    </comment>
    <comment ref="M12" authorId="1">
      <text>
        <r>
          <rPr>
            <b/>
            <sz val="8"/>
            <color indexed="81"/>
            <rFont val="Tahoma"/>
            <family val="2"/>
          </rPr>
          <t xml:space="preserve">La hoja calcula automáticamente el plazo de duración de la acción de mejoramiento teniendo en cuenta las fechas de incio y terminación de la meta.
</t>
        </r>
      </text>
    </comment>
  </commentList>
</comments>
</file>

<file path=xl/comments6.xml><?xml version="1.0" encoding="utf-8"?>
<comments xmlns="http://schemas.openxmlformats.org/spreadsheetml/2006/main">
  <authors>
    <author>jmzambrano</author>
    <author>laquijano</author>
  </authors>
  <commentList>
    <comment ref="L10" authorId="0">
      <text>
        <r>
          <rPr>
            <b/>
            <sz val="8"/>
            <color indexed="81"/>
            <rFont val="Tahoma"/>
            <family val="2"/>
          </rPr>
          <t>Consignar la fecha (dia-mes-año) de subscripción del pan en la celda demarcada</t>
        </r>
      </text>
    </comment>
    <comment ref="A12" authorId="1">
      <text>
        <r>
          <rPr>
            <b/>
            <sz val="8"/>
            <color indexed="81"/>
            <rFont val="Tahoma"/>
            <family val="2"/>
          </rPr>
          <t>Numero de orden del hallazgo en el informe ( cuando una accion correctiva agrupa varios hallazgos pueden relacionarse en las celdas los numeros correspondientes )  relacionarse)</t>
        </r>
        <r>
          <rPr>
            <sz val="8"/>
            <color indexed="81"/>
            <rFont val="Tahoma"/>
            <family val="2"/>
          </rPr>
          <t xml:space="preserve">
</t>
        </r>
      </text>
    </comment>
    <comment ref="B12" authorId="1">
      <text>
        <r>
          <rPr>
            <b/>
            <sz val="8"/>
            <color indexed="81"/>
            <rFont val="Tahoma"/>
            <family val="2"/>
          </rPr>
          <t xml:space="preserve">Corresponde a la clasificación esteblecida por la CGR según la naturaleza del hallazgo y su origen en las diferentes áreas de la administración </t>
        </r>
        <r>
          <rPr>
            <sz val="8"/>
            <color indexed="81"/>
            <rFont val="Tahoma"/>
            <family val="2"/>
          </rPr>
          <t xml:space="preserve">
</t>
        </r>
      </text>
    </comment>
    <comment ref="F12" authorId="1">
      <text>
        <r>
          <rPr>
            <b/>
            <sz val="8"/>
            <color indexed="81"/>
            <rFont val="Tahoma"/>
            <family val="2"/>
          </rPr>
          <t>Es la accón (correctiva y/o preventiva) que adopta la entidad para subsanar o corregir la causa que genera el  hallazgo</t>
        </r>
        <r>
          <rPr>
            <sz val="8"/>
            <color indexed="81"/>
            <rFont val="Tahoma"/>
            <family val="2"/>
          </rPr>
          <t xml:space="preserve">
</t>
        </r>
      </text>
    </comment>
    <comment ref="G12" authorId="1">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2" authorId="1">
      <text>
        <r>
          <rPr>
            <b/>
            <sz val="8"/>
            <color indexed="81"/>
            <rFont val="Tahoma"/>
            <family val="2"/>
          </rPr>
          <t>Pasos cuantificables que permitan medir el avance y cumplimiento de la acción de mejoramiento.
Sepueden incluir tantas filas como metas sean necesarios.</t>
        </r>
      </text>
    </comment>
    <comment ref="I12" authorId="1">
      <text>
        <r>
          <rPr>
            <b/>
            <sz val="8"/>
            <color indexed="81"/>
            <rFont val="Tahoma"/>
            <family val="2"/>
          </rPr>
          <t xml:space="preserve">Nombre de la unidad de medida que se  utiliza para medir el grado de avance de la meta (unidades o porcentaje) y definición
 de la actividad a realizar   
</t>
        </r>
      </text>
    </comment>
    <comment ref="J12" authorId="1">
      <text>
        <r>
          <rPr>
            <b/>
            <sz val="8"/>
            <color indexed="81"/>
            <rFont val="Tahoma"/>
            <family val="2"/>
          </rPr>
          <t xml:space="preserve">Volumen o tamaño de la meta, establecido en unidades o porcentajes. 
</t>
        </r>
      </text>
    </comment>
    <comment ref="K12" authorId="1">
      <text>
        <r>
          <rPr>
            <b/>
            <sz val="8"/>
            <color indexed="81"/>
            <rFont val="Tahoma"/>
            <family val="2"/>
          </rPr>
          <t xml:space="preserve">Fecha programada para la iniciación de cada meta </t>
        </r>
        <r>
          <rPr>
            <sz val="8"/>
            <color indexed="81"/>
            <rFont val="Tahoma"/>
            <family val="2"/>
          </rPr>
          <t xml:space="preserve">
</t>
        </r>
      </text>
    </comment>
    <comment ref="L12" authorId="1">
      <text>
        <r>
          <rPr>
            <b/>
            <sz val="8"/>
            <color indexed="81"/>
            <rFont val="Tahoma"/>
            <family val="2"/>
          </rPr>
          <t xml:space="preserve">Fecha programada para la terminación de cada meta </t>
        </r>
      </text>
    </comment>
    <comment ref="M12" authorId="1">
      <text>
        <r>
          <rPr>
            <b/>
            <sz val="8"/>
            <color indexed="81"/>
            <rFont val="Tahoma"/>
            <family val="2"/>
          </rPr>
          <t xml:space="preserve">La hoja calcula automáticamente el plazo de duración de la acción de mejoramiento teniendo en cuenta las fechas de incio y terminación de la meta.
</t>
        </r>
      </text>
    </comment>
  </commentList>
</comments>
</file>

<file path=xl/comments7.xml><?xml version="1.0" encoding="utf-8"?>
<comments xmlns="http://schemas.openxmlformats.org/spreadsheetml/2006/main">
  <authors>
    <author>jmzambrano</author>
    <author>laquijano</author>
  </authors>
  <commentList>
    <comment ref="L10" authorId="0">
      <text>
        <r>
          <rPr>
            <b/>
            <sz val="8"/>
            <color indexed="81"/>
            <rFont val="Tahoma"/>
            <family val="2"/>
          </rPr>
          <t>Consignar la fecha (dia-mes-año) de subscripción del pan en la celda demarcada</t>
        </r>
      </text>
    </comment>
    <comment ref="A12" authorId="1">
      <text>
        <r>
          <rPr>
            <b/>
            <sz val="8"/>
            <color indexed="81"/>
            <rFont val="Tahoma"/>
            <family val="2"/>
          </rPr>
          <t>Numero de orden del hallazgo en el informe ( cuando una accion correctiva agrupa varios hallazgos pueden relacionarse en las celdas los numeros correspondientes )  relacionarse)</t>
        </r>
        <r>
          <rPr>
            <sz val="8"/>
            <color indexed="81"/>
            <rFont val="Tahoma"/>
            <family val="2"/>
          </rPr>
          <t xml:space="preserve">
</t>
        </r>
      </text>
    </comment>
    <comment ref="B12" authorId="1">
      <text>
        <r>
          <rPr>
            <b/>
            <sz val="8"/>
            <color indexed="81"/>
            <rFont val="Tahoma"/>
            <family val="2"/>
          </rPr>
          <t xml:space="preserve">Corresponde a la clasificación esteblecida por la CGR según la naturaleza del hallazgo y su origen en las diferentes áreas de la administración </t>
        </r>
        <r>
          <rPr>
            <sz val="8"/>
            <color indexed="81"/>
            <rFont val="Tahoma"/>
            <family val="2"/>
          </rPr>
          <t xml:space="preserve">
</t>
        </r>
      </text>
    </comment>
    <comment ref="F12" authorId="1">
      <text>
        <r>
          <rPr>
            <b/>
            <sz val="8"/>
            <color indexed="81"/>
            <rFont val="Tahoma"/>
            <family val="2"/>
          </rPr>
          <t>Es la accón (correctiva y/o preventiva) que adopta la entidad para subsanar o corregir la causa que genera el  hallazgo</t>
        </r>
        <r>
          <rPr>
            <sz val="8"/>
            <color indexed="81"/>
            <rFont val="Tahoma"/>
            <family val="2"/>
          </rPr>
          <t xml:space="preserve">
</t>
        </r>
      </text>
    </comment>
    <comment ref="G12" authorId="1">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2" authorId="1">
      <text>
        <r>
          <rPr>
            <b/>
            <sz val="8"/>
            <color indexed="81"/>
            <rFont val="Tahoma"/>
            <family val="2"/>
          </rPr>
          <t>Pasos cuantificables que permitan medir el avance y cumplimiento de la acción de mejoramiento.
Sepueden incluir tantas filas como metas sean necesarios.</t>
        </r>
      </text>
    </comment>
    <comment ref="I12" authorId="1">
      <text>
        <r>
          <rPr>
            <b/>
            <sz val="8"/>
            <color indexed="81"/>
            <rFont val="Tahoma"/>
            <family val="2"/>
          </rPr>
          <t xml:space="preserve">Nombre de la unidad de medida que se  utiliza para medir el grado de avance de la meta (unidades o porcentaje) y definición
 de la actividad a realizar   
</t>
        </r>
      </text>
    </comment>
    <comment ref="J12" authorId="1">
      <text>
        <r>
          <rPr>
            <b/>
            <sz val="8"/>
            <color indexed="81"/>
            <rFont val="Tahoma"/>
            <family val="2"/>
          </rPr>
          <t xml:space="preserve">Volumen o tamaño de la meta, establecido en unidades o porcentajes. 
</t>
        </r>
      </text>
    </comment>
    <comment ref="K12" authorId="1">
      <text>
        <r>
          <rPr>
            <b/>
            <sz val="8"/>
            <color indexed="81"/>
            <rFont val="Tahoma"/>
            <family val="2"/>
          </rPr>
          <t xml:space="preserve">Fecha programada para la iniciación de cada meta </t>
        </r>
        <r>
          <rPr>
            <sz val="8"/>
            <color indexed="81"/>
            <rFont val="Tahoma"/>
            <family val="2"/>
          </rPr>
          <t xml:space="preserve">
</t>
        </r>
      </text>
    </comment>
    <comment ref="L12" authorId="1">
      <text>
        <r>
          <rPr>
            <b/>
            <sz val="8"/>
            <color indexed="81"/>
            <rFont val="Tahoma"/>
            <family val="2"/>
          </rPr>
          <t xml:space="preserve">Fecha programada para la terminación de cada meta </t>
        </r>
      </text>
    </comment>
    <comment ref="M12" authorId="1">
      <text>
        <r>
          <rPr>
            <b/>
            <sz val="8"/>
            <color indexed="81"/>
            <rFont val="Tahoma"/>
            <family val="2"/>
          </rPr>
          <t xml:space="preserve">La hoja calcula automáticamente el plazo de duración de la acción de mejoramiento teniendo en cuenta las fechas de incio y terminación de la meta.
</t>
        </r>
      </text>
    </comment>
  </commentList>
</comments>
</file>

<file path=xl/comments8.xml><?xml version="1.0" encoding="utf-8"?>
<comments xmlns="http://schemas.openxmlformats.org/spreadsheetml/2006/main">
  <authors>
    <author>jmzambrano</author>
    <author>laquijano</author>
  </authors>
  <commentList>
    <comment ref="L10" authorId="0">
      <text>
        <r>
          <rPr>
            <b/>
            <sz val="8"/>
            <color indexed="81"/>
            <rFont val="Tahoma"/>
            <family val="2"/>
          </rPr>
          <t>Consignar la fecha (dia-mes-año) de subscripción del pan en la celda demarcada</t>
        </r>
      </text>
    </comment>
    <comment ref="A12" authorId="1">
      <text>
        <r>
          <rPr>
            <b/>
            <sz val="8"/>
            <color indexed="81"/>
            <rFont val="Tahoma"/>
            <family val="2"/>
          </rPr>
          <t>Numero de orden del hallazgo en el informe ( cuando una accion correctiva agrupa varios hallazgos pueden relacionarse en las celdas los numeros correspondientes )  relacionarse)</t>
        </r>
        <r>
          <rPr>
            <sz val="8"/>
            <color indexed="81"/>
            <rFont val="Tahoma"/>
            <family val="2"/>
          </rPr>
          <t xml:space="preserve">
</t>
        </r>
      </text>
    </comment>
    <comment ref="B12" authorId="1">
      <text>
        <r>
          <rPr>
            <b/>
            <sz val="8"/>
            <color indexed="81"/>
            <rFont val="Tahoma"/>
            <family val="2"/>
          </rPr>
          <t xml:space="preserve">Corresponde a la clasificación esteblecida por la CGR según la naturaleza del hallazgo y su origen en las diferentes áreas de la administración </t>
        </r>
        <r>
          <rPr>
            <sz val="8"/>
            <color indexed="81"/>
            <rFont val="Tahoma"/>
            <family val="2"/>
          </rPr>
          <t xml:space="preserve">
</t>
        </r>
      </text>
    </comment>
    <comment ref="F12" authorId="1">
      <text>
        <r>
          <rPr>
            <b/>
            <sz val="8"/>
            <color indexed="81"/>
            <rFont val="Tahoma"/>
            <family val="2"/>
          </rPr>
          <t>Es la accón (correctiva y/o preventiva) que adopta la entidad para subsanar o corregir la causa que genera el  hallazgo</t>
        </r>
        <r>
          <rPr>
            <sz val="8"/>
            <color indexed="81"/>
            <rFont val="Tahoma"/>
            <family val="2"/>
          </rPr>
          <t xml:space="preserve">
</t>
        </r>
      </text>
    </comment>
    <comment ref="G12" authorId="1">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2" authorId="1">
      <text>
        <r>
          <rPr>
            <b/>
            <sz val="8"/>
            <color indexed="81"/>
            <rFont val="Tahoma"/>
            <family val="2"/>
          </rPr>
          <t>Pasos cuantificables que permitan medir el avance y cumplimiento de la acción de mejoramiento.
Sepueden incluir tantas filas como metas sean necesarios.</t>
        </r>
      </text>
    </comment>
    <comment ref="I12" authorId="1">
      <text>
        <r>
          <rPr>
            <b/>
            <sz val="8"/>
            <color indexed="81"/>
            <rFont val="Tahoma"/>
            <family val="2"/>
          </rPr>
          <t xml:space="preserve">Nombre de la unidad de medida que se  utiliza para medir el grado de avance de la meta (unidades o porcentaje) y definición
 de la actividad a realizar   
</t>
        </r>
      </text>
    </comment>
    <comment ref="J12" authorId="1">
      <text>
        <r>
          <rPr>
            <b/>
            <sz val="8"/>
            <color indexed="81"/>
            <rFont val="Tahoma"/>
            <family val="2"/>
          </rPr>
          <t xml:space="preserve">Volumen o tamaño de la meta, establecido en unidades o porcentajes. 
</t>
        </r>
      </text>
    </comment>
    <comment ref="K12" authorId="1">
      <text>
        <r>
          <rPr>
            <b/>
            <sz val="8"/>
            <color indexed="81"/>
            <rFont val="Tahoma"/>
            <family val="2"/>
          </rPr>
          <t xml:space="preserve">Fecha programada para la iniciación de cada meta </t>
        </r>
        <r>
          <rPr>
            <sz val="8"/>
            <color indexed="81"/>
            <rFont val="Tahoma"/>
            <family val="2"/>
          </rPr>
          <t xml:space="preserve">
</t>
        </r>
      </text>
    </comment>
    <comment ref="L12" authorId="1">
      <text>
        <r>
          <rPr>
            <b/>
            <sz val="8"/>
            <color indexed="81"/>
            <rFont val="Tahoma"/>
            <family val="2"/>
          </rPr>
          <t xml:space="preserve">Fecha programada para la terminación de cada meta </t>
        </r>
      </text>
    </comment>
    <comment ref="M12" authorId="1">
      <text>
        <r>
          <rPr>
            <b/>
            <sz val="8"/>
            <color indexed="81"/>
            <rFont val="Tahoma"/>
            <family val="2"/>
          </rPr>
          <t xml:space="preserve">La hoja calcula automáticamente el plazo de duración de la acción de mejoramiento teniendo en cuenta las fechas de incio y terminación de la meta.
</t>
        </r>
      </text>
    </comment>
  </commentList>
</comments>
</file>

<file path=xl/sharedStrings.xml><?xml version="1.0" encoding="utf-8"?>
<sst xmlns="http://schemas.openxmlformats.org/spreadsheetml/2006/main" count="337" uniqueCount="108">
  <si>
    <t>Informe</t>
  </si>
  <si>
    <t>FORMATO No 1</t>
  </si>
  <si>
    <t xml:space="preserve"> INFORMACIÓN SOBRE LOS PLANES DE MEJORAMIENTO </t>
  </si>
  <si>
    <t xml:space="preserve">Informe presentado a la Contraloría General de la República </t>
  </si>
  <si>
    <t>NIT:</t>
  </si>
  <si>
    <t>Perídodos fiscales que cubre:</t>
  </si>
  <si>
    <t>Modalidad de Auditoría:</t>
  </si>
  <si>
    <t>Fecha de Suscripción:</t>
  </si>
  <si>
    <t>Unidad de Medida de la Meta</t>
  </si>
  <si>
    <t>Fecha iniciación Metas</t>
  </si>
  <si>
    <t>Fecha terminación Metas</t>
  </si>
  <si>
    <t xml:space="preserve">Plazo en semanas de las Meta </t>
  </si>
  <si>
    <t>Oficios</t>
  </si>
  <si>
    <t xml:space="preserve">Numero consecutivo del hallazgo </t>
  </si>
  <si>
    <t>Causa del hallazgo</t>
  </si>
  <si>
    <t>Efecto del hallazgo</t>
  </si>
  <si>
    <t>Acción de mejoramiento</t>
  </si>
  <si>
    <t>Objetivo</t>
  </si>
  <si>
    <t>Descripción de las Metas</t>
  </si>
  <si>
    <t>Denominación de la Unidad de medida de la Meta</t>
  </si>
  <si>
    <t>Programa Compartel - Fondo de Tecnologías de la Información y las Comunicaciones</t>
  </si>
  <si>
    <t>AUDITORIA INTEGRAL CON ENFOQUE INTEGRAL MODALIDAD ESPECIAL</t>
  </si>
  <si>
    <t>Código hallazgo</t>
  </si>
  <si>
    <t xml:space="preserve">Entidad: </t>
  </si>
  <si>
    <t xml:space="preserve">Representante Legal:  </t>
  </si>
  <si>
    <t>Avance Mensual</t>
  </si>
  <si>
    <t>800-131648-6</t>
  </si>
  <si>
    <t>Avance</t>
  </si>
  <si>
    <r>
      <t>Descripción hallazgo (</t>
    </r>
    <r>
      <rPr>
        <sz val="8"/>
        <rFont val="Arial"/>
        <family val="2"/>
      </rPr>
      <t>No mas de 50 palabras</t>
    </r>
    <r>
      <rPr>
        <b/>
        <sz val="8"/>
        <rFont val="Arial"/>
        <family val="2"/>
      </rPr>
      <t xml:space="preserve">) </t>
    </r>
  </si>
  <si>
    <t>Estudio</t>
  </si>
  <si>
    <t>Fecha de Evaluaciòn:</t>
  </si>
  <si>
    <t xml:space="preserve">Fecha de Evaluaciòn: </t>
  </si>
  <si>
    <r>
      <rPr>
        <b/>
        <sz val="10"/>
        <rFont val="Arial"/>
        <family val="2"/>
      </rPr>
      <t>H.2</t>
    </r>
    <r>
      <rPr>
        <sz val="10"/>
        <rFont val="Arial"/>
        <family val="2"/>
      </rPr>
      <t xml:space="preserve"> En la prestación del servicio de telecomunicaciones por Fondo TIC - Compartel se utiliza tecnología satelital en un alto porcentaje en todo el país, incluyendo ciudades donde coexiste con otras tecnologías con mejores resultados en términos de calidad del servicio, lo cual muestra que para lograr satisfacer las necesidades que se pretenden cubrir, haya que actuar en consonancia con lo que el mercado va señalando. A lo dicho, se le suma que en algunos lugares se escuentren establecidos operadores de telecomunicaciones que cuentan con infraestructura instalada diferente a la satelital.</t>
    </r>
  </si>
  <si>
    <t>Utilización de la tecnología satelital</t>
  </si>
  <si>
    <t>No logra satisfacer las necesidades que pretende cubrir</t>
  </si>
  <si>
    <t>Establecer junto con el Ministerio de Educación Nacional las diferentes iniciativas para atender la conectividad a las instituciones, orientado a tipos de tecnología.</t>
  </si>
  <si>
    <t>Disminuir el porcentaje de utilización de tecnología satelital como solución de acceso en la prestación de los servicios de conectividad</t>
  </si>
  <si>
    <t>Informe de Articulación</t>
  </si>
  <si>
    <t>Compartel buscará, bajo diferentes proyectos, la forma de direccionar la utilización de tecnologías terrestres que soporten la conectividad de las instituciones públicas.</t>
  </si>
  <si>
    <t>Informe de Gestión</t>
  </si>
  <si>
    <t>Realizar un estudio de la visión del Programa Compartel que incluya un análisis de mercado referente a cobertura, tecnologías disponibles, operadores, demanda proyectada (necesidades), entre otros.</t>
  </si>
  <si>
    <t>Contar con información y lineamientos para la planeación y seguimiento de los proyectos de telecomunicaciones sociales.</t>
  </si>
  <si>
    <t>Estudio Estratégico del Programa Compartel</t>
  </si>
  <si>
    <t>Conminar al cabal cumplimiento de las obligaciones contractuales</t>
  </si>
  <si>
    <t>Tener un control mas estricto a los cronogramas de desarrollo de cada proyecto, permitiendo esto la planificación de acciones preventivas a tiempo.</t>
  </si>
  <si>
    <t>Seguimiento a cada meta generando la comunicación con el concepto correspondiente.</t>
  </si>
  <si>
    <r>
      <rPr>
        <b/>
        <sz val="10"/>
        <rFont val="Arial"/>
        <family val="2"/>
      </rPr>
      <t>H.7</t>
    </r>
    <r>
      <rPr>
        <sz val="10"/>
        <rFont val="Arial"/>
        <family val="2"/>
      </rPr>
      <t xml:space="preserve"> La estrategia Regional de Conectividad a junio de 2010 solamente logró operar en un 40% , debido a los atrasos en el cumplimiento de algunas obligaciones por parte de los actores, entidad territorial y operador, situación que afecta el cumplimiento de las metas y por consiguiente, se vislumbra la ampliación del plazo de ejecución.</t>
    </r>
  </si>
  <si>
    <t>Los atrasos en el cumplimiento de algunas obligaciones por parte de los áctores, entidad territorial</t>
  </si>
  <si>
    <t>Situación que afecta el cumplimiento d elas metas y por consiguiente, se vislumbra la ampliación del plazo de ejecución</t>
  </si>
  <si>
    <t>Mejorar los procedimientos de seguimiento tanto con el interventor como con la gobernación, a través de la realización de un cronograma detallado para cada proyecto, permitiendo esto un seguimiento más minucioso a los contratos de modo tal que se puedan vislumbrar posibles incumplimientos, tomando así las acciones que correspondan a tiempo.</t>
  </si>
  <si>
    <t>Oficio a las entidades involucradas en los proyectos y que presentan mora, solicitando un cronograma detallado para llevar a buen término cada proyecto.</t>
  </si>
  <si>
    <t>Informes mensuales informando a cada entidad sobre el estado del cumplimiento de las obligaciones</t>
  </si>
  <si>
    <r>
      <rPr>
        <b/>
        <sz val="10"/>
        <rFont val="Arial"/>
        <family val="2"/>
      </rPr>
      <t>H.8</t>
    </r>
    <r>
      <rPr>
        <sz val="10"/>
        <rFont val="Arial"/>
        <family val="2"/>
      </rPr>
      <t xml:space="preserve"> No obstante el Programa Compartel haber implementado el Sistema de Monitoreo Nacional- SIMONA, a la fecha con esta herramienta solamente se monitorea en tiempo real el servicio de conectividad en un 29% en todo el país, lo cual indica que el control se debe practicar en un alto porcentaje con las interventorías.</t>
    </r>
  </si>
  <si>
    <t>El bajo número de instituciones que monitorea SIMONA</t>
  </si>
  <si>
    <t>El control un alto porcentaje lo debe practicar la interventoria</t>
  </si>
  <si>
    <t>Promover acciones que permitan el despliegue del software SIMONA en las instituciones beneficiadas.</t>
  </si>
  <si>
    <t>Incremetar el número de sedes en 6000 durante el primer semestre del 2011</t>
  </si>
  <si>
    <t>Informes de gestión</t>
  </si>
  <si>
    <r>
      <t>H.10</t>
    </r>
    <r>
      <rPr>
        <sz val="10"/>
        <rFont val="Arial"/>
        <family val="2"/>
      </rPr>
      <t xml:space="preserve"> El sistema de control para monitorear los servicios de Telecomunicaciones sociales - SIMONA, a la fecha no es efectivo para medir los indicadores  para los cuales ha sido diseñada, por cuanto el servicio de telecomunicaciones no es continuó en los sitios donde se utiliza, lo cual impide efectuar el seguimiento.</t>
    </r>
  </si>
  <si>
    <t>Falta de continuidad en el servicio.</t>
  </si>
  <si>
    <t>La falta de efectividad de SIMONA para medir los indicadores.</t>
  </si>
  <si>
    <t>Diagnóstico de la efectividad del agente SIMONA como herramienta para medir los indicadores.</t>
  </si>
  <si>
    <t>Conocer el desempeño en la medición de los indicadores y conocer las posibles causas de fallas e imprecisiones.</t>
  </si>
  <si>
    <t>De acuerdo al resultado del diagnóstico, implmentar un plan de accion con el fin de optimizar SIMONA como herramienta de medición.</t>
  </si>
  <si>
    <t>De acuerdo al resultado del diagnóstico, ajustar lo que sea necesario para que SIMONA permita verificar la conectividad en condiciones de intermitencia.</t>
  </si>
  <si>
    <t>Advertir las fallas en servicio para adelantar los procesos administrativos a que haya lugar por los posibles incumplimientos presentados por los Operadores.</t>
  </si>
  <si>
    <t>Informar el estado de la disponibilidad en la conectividad en las sedes monitoreadas</t>
  </si>
  <si>
    <t>Informe de continuidad en el servicio o novedades en el mismo.</t>
  </si>
  <si>
    <r>
      <rPr>
        <b/>
        <sz val="10"/>
        <rFont val="Arial"/>
        <family val="2"/>
      </rPr>
      <t>H.11</t>
    </r>
    <r>
      <rPr>
        <sz val="10"/>
        <rFont val="Arial"/>
        <family val="2"/>
      </rPr>
      <t xml:space="preserve"> La estructuración de la forma de gestionar a través de Convenios para la prestación del servicio de conectividad de instituciones públicas presenta dificultades para el control, en atención a que los actores involucrados en la estrategia, entes territoriales y operadores, no son oportunos en el cumplimiento de los compromisos adquiridos , situación que a la fecha tiene el 60% de los convenios en atraso.</t>
    </r>
  </si>
  <si>
    <t>Los actores involucrados en la estrategia no son oportunos en el cumplimiento de los compromisos</t>
  </si>
  <si>
    <t>Atraso en un 60% de los convenios</t>
  </si>
  <si>
    <t>Mejorar los procedimientos de seguimiento tanto con el interventor como con la gobernación y el operador, a través de la realización de un cronograma detallado para cada proyecto, permitiendo esto un seguimiento más minucioso a los contratos de modo tal que se puedan vislumbrar posibles incumplimientos, tomando así las acciones que correspondan a tiempo en la realización de los comités directivos realizados mensualmente.</t>
  </si>
  <si>
    <t>Oficio a las entidades involucradas en los proyectos (gobernaciones y operadores) y que presentan mora, solicitando un cronograma detallado para llevar a buen término cada proyecto.</t>
  </si>
  <si>
    <t>Informes mensuales informando a cada entidad sobre el estado del cumplimiento de las obligaciones.</t>
  </si>
  <si>
    <t>Comités directivos de seguimiento a los proyectos</t>
  </si>
  <si>
    <t>Reuniones con las entidades que intervienen en los proyectos.</t>
  </si>
  <si>
    <r>
      <rPr>
        <b/>
        <sz val="10"/>
        <rFont val="Arial"/>
        <family val="2"/>
      </rPr>
      <t>H.12</t>
    </r>
    <r>
      <rPr>
        <sz val="10"/>
        <rFont val="Arial"/>
        <family val="2"/>
      </rPr>
      <t xml:space="preserve"> Se evidenció debilidades en el control administrativo, debido a que la póliza de cumplimiento del convenio No.501 fue expedida sólo hasta el 3 de diciembre de 2009, 11 días después de perfeccionado el contrato. Igual situación se presentó en el contrato 444 del 2008, en donde la garantía se constituyo días después del término acordado . Igualmente se observó que el contrato No.2040142 celebrado con la Universidad Pontificia Bolivariana a la fecha no se ha liquidado.</t>
    </r>
  </si>
  <si>
    <t>Falta de requerimiento oportuno de la póliza</t>
  </si>
  <si>
    <t>Debilidades en el control</t>
  </si>
  <si>
    <t>Se realizaran reuniones con el personal del programa para hacer seguimiento y definir acciones de mejora para obtener el cabal cumplimiento de las actuacionesy obligaciones contractuales</t>
  </si>
  <si>
    <t>Garantizar el cumplimiento oportuno de las obligaciones a cargo de las partes</t>
  </si>
  <si>
    <t xml:space="preserve">Verificación de las obligaciones a cargo de las partes contractuales  </t>
  </si>
  <si>
    <t>Actas de Reuniones de seguimiento</t>
  </si>
  <si>
    <r>
      <rPr>
        <b/>
        <sz val="10"/>
        <rFont val="Arial"/>
        <family val="2"/>
      </rPr>
      <t>H.14</t>
    </r>
    <r>
      <rPr>
        <sz val="10"/>
        <rFont val="Arial"/>
        <family val="2"/>
      </rPr>
      <t xml:space="preserve"> De los 10 convenios Interadministrativos celebrados con los Departamentos  en  los meses de octubre y noviembre de 2009, con el objeto de prestar el servicio de conectividad en las Instituciones Públicas beneficiadas en cada ente territorial, a la fecha, solamente cuatro (4)  de ellos, es decir el 40%, se encuentran en operación, lo cual muestra que después de 9 meses de ejecución de estos convenios, con término de 24 meses, aun el servicio de conectividad no se presta totalmente, situación que afecta los logros del programa.</t>
    </r>
  </si>
  <si>
    <t>Debilidades en la ejecución de los convenios</t>
  </si>
  <si>
    <t>Se afecta los logros del programa por los atrasos en la ejecución de los convenios</t>
  </si>
  <si>
    <t>Oficio a las entidades involucradas en los proyectos (gobernaciones y operadores) y que presentan mora, solicitando un cronograma detallado para llevar a buen término cada proyecto</t>
  </si>
  <si>
    <t>Seguimiento a cada meta generando la comunicación con el concepto correspondiente</t>
  </si>
  <si>
    <t>Comités directivos de seguimiento a los proyectos.</t>
  </si>
  <si>
    <r>
      <rPr>
        <b/>
        <sz val="10"/>
        <rFont val="Arial"/>
        <family val="2"/>
      </rPr>
      <t>H.15</t>
    </r>
    <r>
      <rPr>
        <sz val="10"/>
        <rFont val="Arial"/>
        <family val="2"/>
      </rPr>
      <t xml:space="preserve"> La CGR no ha evidenciado las medidas o acciones  adelantadas por el Fondo TIC-Compartel para establecer lo relacionado con la legalización de los recursos dispuestos para la adquisición en el 2006 de una antena que no se compró por parte del contratista COLDECON y cuyo dinero se utilizó presuntamente para el pago de un servicio de telecomunicaciones prestado a través del hosting en Comsatcol, hoy BT Latam Colombia, situación corraborada por las firmas interventoras  del contrato y que el operador no ha legalizado.</t>
    </r>
  </si>
  <si>
    <t>Falta de control y seguimiento</t>
  </si>
  <si>
    <t>Falta de legalización en forma oportuna de los recursos dispuestos para la adquisición de la antena</t>
  </si>
  <si>
    <t>Solicitar  al operador los ajustes pertinentes  a la respectiva legalización, de los recursos dispuestos para la adquisicion de la antena</t>
  </si>
  <si>
    <t>Legalizacion de los recursos entregados para la  adquisicion  de la antena.</t>
  </si>
  <si>
    <t>Presentacion de la factura por parte del operador y validación y aprobación por parte de la Interventoría del recurso utilizado para Hosting.</t>
  </si>
  <si>
    <t>Factura, Validación y Aprobación</t>
  </si>
  <si>
    <r>
      <rPr>
        <b/>
        <sz val="10"/>
        <rFont val="Arial"/>
        <family val="2"/>
      </rPr>
      <t>H.16</t>
    </r>
    <r>
      <rPr>
        <sz val="10"/>
        <rFont val="Arial"/>
        <family val="2"/>
      </rPr>
      <t xml:space="preserve"> Se observó que persisten deficiencias en la conciliación de la información contable de los convenios 193043/2003 y 197032/2007 por parte del Fondo de Tecnologías de la Información y las Comunicaciones y el Fondo Financiero de Proyectos de Desarrollo-Fonade, al no efectuarse en algunos casos, la conciliación de los saldos a una misma fecha de corte .
De otra parte, se evidenció que en algunos meses se presentan partidas conciliatorias , debido a que algunos pagos con cargo a los convenios adolecen de los documentos soportes y/o son remitidos en forma incompleta, hechos  que generan inoportunidad de los registros contables que se reflejan en la Contabilidad del Fondo de Tecnologías de la Información y las Comunicaciones-Programa Compartel.
</t>
    </r>
  </si>
  <si>
    <t>Debilidades en la conciliación de la información contable de los convenios</t>
  </si>
  <si>
    <t>Inoportunidad de los registros contables que se reflejan en la contabilidad del Fondo de tecnologías de la Información y las Comunicaciones. Programa Compartel</t>
  </si>
  <si>
    <t>Realizar informe de diagnostico del estado actual de los convenios Fondo TIC  - Fonade</t>
  </si>
  <si>
    <t>Establecer el estado actual de los convenios y su conciliación contable con el fin de establecer las diferencias existentes</t>
  </si>
  <si>
    <t>Informe de Estado Actual Contable de los Convenios</t>
  </si>
  <si>
    <t>Realizar verificación y depuración de la información reportada por la Gerencia de Convenios de Fonade y registro en la respectiva conciliación del Fondo TIC</t>
  </si>
  <si>
    <t>Revisar y verificar las conciliaciones contables realizadas por el Fondo TIC, con respecto a lo reportado por Fonade.</t>
  </si>
  <si>
    <t>Reuniones de seguimiento para verificar si existen diferencias en las conciliaciones contables del FondoTIC</t>
  </si>
  <si>
    <t>Acta de Reunión con Informe Contable</t>
  </si>
  <si>
    <t>Meta 1. Se acordó con el interventor el envío de comunicaciones a estas dos entidades, en las cuales se detalla sobre el estado de cada proyecto. Entre el 20 y 21 de Enero se enviaron a los representantes de ambas partes los informes mensuales de interventoría, el cual describe el avance técnico y financiero y presenta las recomendaciones que se consideran pertinentes. (Véase el anexo Compilado de Cartas a los operadores y gobernaciones solicitando el cronograma.pdf). El programa Compartel y la Interventoría REDCOM decidieron enviar comunicaciones tanto a operadores como a los representantes de las gobernaciones, en las cuales solicitaba la elaboración de un cronograma con los pendientes relacionados en las comunicaciones y donde se solicitaba calidad y detalle de en el mismo.En el CD adjunto se presentan las comunicaciones enviadas a estas entidades y por medio de las cuales se reitera la necesidad de que se de cumplimiento a Capacitaciones, Apertura de Telecentros y Adecuaciones.</t>
  </si>
  <si>
    <t xml:space="preserve">META 3. El programa COMPARTEL se encuentra estructurando los términos de referencia para la contratación de la firma consultora que elabore estudio que involucre un análisis del estado del mercado de las telecomunicaciones en todo el territorio nacional. Se reporta un avance del 10%.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</si>
</sst>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A]d\-mmm\-yy;@"/>
  </numFmts>
  <fonts count="17" x14ac:knownFonts="1">
    <font>
      <sz val="10"/>
      <name val="Arial"/>
    </font>
    <font>
      <sz val="10"/>
      <name val="Arial"/>
    </font>
    <font>
      <b/>
      <sz val="10"/>
      <name val="Arial"/>
      <family val="2"/>
    </font>
    <font>
      <sz val="12"/>
      <name val="Arial"/>
      <family val="2"/>
    </font>
    <font>
      <sz val="10"/>
      <name val="Arial"/>
      <family val="2"/>
    </font>
    <font>
      <b/>
      <sz val="12"/>
      <name val="Arial"/>
      <family val="2"/>
    </font>
    <font>
      <b/>
      <sz val="11"/>
      <name val="Arial"/>
      <family val="2"/>
    </font>
    <font>
      <sz val="8"/>
      <name val="Arial"/>
      <family val="2"/>
    </font>
    <font>
      <sz val="8"/>
      <color indexed="81"/>
      <name val="Tahoma"/>
      <family val="2"/>
    </font>
    <font>
      <b/>
      <sz val="8"/>
      <color indexed="81"/>
      <name val="Tahoma"/>
      <family val="2"/>
    </font>
    <font>
      <sz val="8"/>
      <name val="Arial"/>
      <family val="2"/>
    </font>
    <font>
      <b/>
      <sz val="11"/>
      <name val="Arial"/>
      <family val="2"/>
    </font>
    <font>
      <b/>
      <sz val="11"/>
      <color indexed="10"/>
      <name val="Arial"/>
      <family val="2"/>
    </font>
    <font>
      <sz val="10"/>
      <color indexed="8"/>
      <name val="Tahoma"/>
      <family val="2"/>
    </font>
    <font>
      <b/>
      <sz val="8"/>
      <name val="Arial"/>
      <family val="2"/>
    </font>
    <font>
      <b/>
      <sz val="8"/>
      <name val="Arial"/>
      <family val="2"/>
    </font>
    <font>
      <sz val="10"/>
      <color theme="1"/>
      <name val="Arial"/>
      <family val="2"/>
    </font>
  </fonts>
  <fills count="3">
    <fill>
      <patternFill patternType="none"/>
    </fill>
    <fill>
      <patternFill patternType="gray125"/>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53">
    <xf numFmtId="0" fontId="0" fillId="0" borderId="0" xfId="0"/>
    <xf numFmtId="0" fontId="0" fillId="0" borderId="0" xfId="0" applyBorder="1"/>
    <xf numFmtId="0" fontId="0" fillId="0" borderId="0" xfId="0" applyFill="1"/>
    <xf numFmtId="0" fontId="6" fillId="2" borderId="0" xfId="0" applyFont="1" applyFill="1" applyBorder="1" applyAlignment="1"/>
    <xf numFmtId="0" fontId="0" fillId="0" borderId="0" xfId="0" applyFill="1" applyBorder="1"/>
    <xf numFmtId="0" fontId="6" fillId="0" borderId="0" xfId="0" applyFont="1" applyFill="1" applyBorder="1" applyAlignment="1"/>
    <xf numFmtId="0" fontId="4" fillId="0" borderId="1" xfId="0" applyFont="1" applyFill="1" applyBorder="1" applyAlignment="1">
      <alignment horizontal="center" vertical="center" wrapText="1"/>
    </xf>
    <xf numFmtId="1" fontId="0" fillId="0" borderId="1" xfId="0" applyNumberForma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0" xfId="0" applyFont="1"/>
    <xf numFmtId="1" fontId="4" fillId="0" borderId="1" xfId="0" applyNumberFormat="1" applyFont="1" applyFill="1" applyBorder="1" applyAlignment="1">
      <alignment horizontal="center" vertical="center" wrapText="1"/>
    </xf>
    <xf numFmtId="1" fontId="0" fillId="0" borderId="1" xfId="0" applyNumberFormat="1" applyFill="1" applyBorder="1" applyAlignment="1">
      <alignment horizontal="center" vertical="center"/>
    </xf>
    <xf numFmtId="0" fontId="6" fillId="2" borderId="3" xfId="0" applyFont="1" applyFill="1" applyBorder="1" applyAlignment="1"/>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7" fillId="0" borderId="1" xfId="0" applyFont="1" applyFill="1" applyBorder="1"/>
    <xf numFmtId="1" fontId="1" fillId="0" borderId="1" xfId="0" applyNumberFormat="1" applyFont="1" applyFill="1" applyBorder="1" applyAlignment="1">
      <alignment horizontal="center" vertical="center"/>
    </xf>
    <xf numFmtId="0" fontId="6" fillId="0" borderId="3" xfId="0" applyFont="1" applyFill="1" applyBorder="1" applyAlignment="1"/>
    <xf numFmtId="0" fontId="2" fillId="0" borderId="0" xfId="0" applyFont="1" applyFill="1"/>
    <xf numFmtId="164" fontId="2" fillId="0" borderId="0" xfId="0" applyNumberFormat="1" applyFont="1" applyFill="1"/>
    <xf numFmtId="164" fontId="2" fillId="0" borderId="0" xfId="0" applyNumberFormat="1" applyFont="1" applyFill="1" applyAlignment="1">
      <alignment horizontal="left"/>
    </xf>
    <xf numFmtId="0" fontId="2" fillId="0" borderId="0" xfId="0" applyFont="1"/>
    <xf numFmtId="164" fontId="2" fillId="0" borderId="0" xfId="0" applyNumberFormat="1" applyFont="1"/>
    <xf numFmtId="0" fontId="0" fillId="0" borderId="0" xfId="0" applyAlignment="1">
      <alignment vertical="top" wrapText="1"/>
    </xf>
    <xf numFmtId="0" fontId="2" fillId="0" borderId="0" xfId="0" applyFont="1" applyAlignment="1">
      <alignment vertical="top" wrapText="1"/>
    </xf>
    <xf numFmtId="0" fontId="0" fillId="0" borderId="1" xfId="0" applyBorder="1"/>
    <xf numFmtId="17" fontId="0" fillId="0" borderId="0" xfId="0" applyNumberFormat="1" applyFill="1"/>
    <xf numFmtId="0" fontId="4" fillId="0" borderId="0" xfId="0" applyFont="1" applyFill="1"/>
    <xf numFmtId="164" fontId="0" fillId="0" borderId="0" xfId="0" applyNumberFormat="1"/>
    <xf numFmtId="17" fontId="0" fillId="0" borderId="0" xfId="0" applyNumberFormat="1"/>
    <xf numFmtId="164" fontId="0" fillId="0" borderId="0" xfId="0" applyNumberFormat="1" applyFill="1"/>
    <xf numFmtId="14" fontId="0" fillId="0" borderId="0" xfId="0" applyNumberFormat="1"/>
    <xf numFmtId="17" fontId="2" fillId="0" borderId="0" xfId="0" applyNumberFormat="1" applyFont="1"/>
    <xf numFmtId="0" fontId="2" fillId="0" borderId="0" xfId="0" applyFont="1" applyFill="1" applyAlignment="1">
      <alignment horizontal="left" vertical="top" wrapText="1"/>
    </xf>
    <xf numFmtId="0" fontId="4" fillId="0" borderId="0" xfId="0" applyFont="1" applyFill="1" applyAlignment="1">
      <alignment horizontal="left" vertical="top" wrapText="1"/>
    </xf>
    <xf numFmtId="0" fontId="0" fillId="0" borderId="0" xfId="0" applyFill="1" applyBorder="1" applyAlignment="1">
      <alignment horizontal="center" vertical="center" wrapText="1"/>
    </xf>
    <xf numFmtId="0" fontId="0" fillId="0" borderId="0" xfId="0" applyFill="1" applyBorder="1" applyAlignment="1">
      <alignment horizontal="justify" vertical="center"/>
    </xf>
    <xf numFmtId="164" fontId="13" fillId="2" borderId="0" xfId="0" applyNumberFormat="1" applyFont="1" applyFill="1" applyBorder="1" applyAlignment="1">
      <alignment horizontal="center" vertical="center"/>
    </xf>
    <xf numFmtId="1" fontId="0" fillId="0" borderId="0" xfId="0" applyNumberFormat="1" applyFill="1" applyBorder="1" applyAlignment="1">
      <alignment horizontal="center" vertical="center"/>
    </xf>
    <xf numFmtId="1" fontId="0" fillId="0" borderId="2" xfId="0" applyNumberForma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2" fillId="0" borderId="0" xfId="0" applyFont="1" applyFill="1" applyAlignment="1">
      <alignment horizontal="left"/>
    </xf>
    <xf numFmtId="0" fontId="5" fillId="0" borderId="0" xfId="0" applyFont="1" applyFill="1" applyAlignment="1">
      <alignment vertical="center" wrapText="1"/>
    </xf>
    <xf numFmtId="17" fontId="2" fillId="0" borderId="0" xfId="0" applyNumberFormat="1" applyFont="1" applyFill="1"/>
    <xf numFmtId="0" fontId="4" fillId="0" borderId="0" xfId="0" applyFont="1" applyAlignment="1">
      <alignment vertical="top" wrapText="1"/>
    </xf>
    <xf numFmtId="0" fontId="4" fillId="0" borderId="0" xfId="0" applyFont="1" applyAlignment="1">
      <alignment horizontal="left" vertical="top" wrapText="1"/>
    </xf>
    <xf numFmtId="0" fontId="3" fillId="0" borderId="0" xfId="0" applyFont="1" applyFill="1" applyAlignment="1">
      <alignment horizontal="left" vertical="center" wrapText="1"/>
    </xf>
    <xf numFmtId="0" fontId="4" fillId="0" borderId="0" xfId="0" applyNumberFormat="1" applyFont="1" applyAlignment="1">
      <alignment vertical="top" wrapText="1"/>
    </xf>
    <xf numFmtId="17" fontId="5" fillId="0" borderId="0" xfId="0" applyNumberFormat="1" applyFont="1" applyFill="1" applyAlignment="1">
      <alignment horizontal="left" vertical="center" wrapText="1"/>
    </xf>
    <xf numFmtId="17" fontId="4" fillId="0" borderId="0" xfId="0" applyNumberFormat="1" applyFont="1" applyAlignment="1">
      <alignment horizontal="left" vertical="top" wrapText="1"/>
    </xf>
    <xf numFmtId="17" fontId="3" fillId="0" borderId="0" xfId="0" applyNumberFormat="1" applyFont="1" applyFill="1" applyAlignment="1">
      <alignment horizontal="left" vertical="center" wrapText="1"/>
    </xf>
    <xf numFmtId="17" fontId="4" fillId="0" borderId="0" xfId="0" applyNumberFormat="1" applyFont="1" applyAlignment="1">
      <alignment vertical="top" wrapText="1"/>
    </xf>
    <xf numFmtId="0" fontId="4" fillId="0" borderId="5" xfId="0" applyFont="1" applyFill="1" applyBorder="1" applyAlignment="1">
      <alignment horizontal="center" vertical="center" wrapText="1"/>
    </xf>
    <xf numFmtId="0" fontId="4" fillId="0" borderId="1" xfId="0" applyFont="1" applyBorder="1" applyAlignment="1">
      <alignment horizontal="left" vertical="center" wrapText="1"/>
    </xf>
    <xf numFmtId="15" fontId="4" fillId="0" borderId="1" xfId="0" applyNumberFormat="1" applyFont="1" applyBorder="1" applyAlignment="1">
      <alignment horizontal="center" vertical="center"/>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15" fontId="4" fillId="0" borderId="1"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15" fontId="4" fillId="0" borderId="5" xfId="0" applyNumberFormat="1" applyFont="1" applyFill="1" applyBorder="1" applyAlignment="1">
      <alignment horizontal="center" vertical="center" wrapText="1"/>
    </xf>
    <xf numFmtId="0" fontId="4" fillId="0" borderId="1" xfId="0" applyFont="1" applyBorder="1" applyAlignment="1">
      <alignment vertical="center" wrapText="1"/>
    </xf>
    <xf numFmtId="1" fontId="4" fillId="0" borderId="5" xfId="0" applyNumberFormat="1" applyFont="1" applyFill="1" applyBorder="1" applyAlignment="1">
      <alignment horizontal="center" vertical="center" wrapText="1"/>
    </xf>
    <xf numFmtId="0" fontId="4" fillId="0" borderId="5" xfId="0" applyFont="1" applyFill="1" applyBorder="1" applyAlignment="1">
      <alignment horizontal="justify" vertical="center" wrapText="1"/>
    </xf>
    <xf numFmtId="15" fontId="4" fillId="0" borderId="4" xfId="0" applyNumberFormat="1"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3" xfId="0" applyFont="1" applyFill="1" applyBorder="1" applyAlignment="1">
      <alignment horizontal="center" vertical="center" wrapText="1"/>
    </xf>
    <xf numFmtId="15" fontId="4" fillId="0" borderId="13" xfId="0" applyNumberFormat="1" applyFont="1" applyFill="1" applyBorder="1" applyAlignment="1">
      <alignment horizontal="center" vertical="center"/>
    </xf>
    <xf numFmtId="0" fontId="16" fillId="0" borderId="1"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3" xfId="0" applyNumberFormat="1" applyFont="1" applyFill="1" applyBorder="1" applyAlignment="1">
      <alignment horizontal="center" vertical="center" wrapText="1"/>
    </xf>
    <xf numFmtId="15" fontId="4" fillId="0" borderId="14"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justify" vertical="center" wrapText="1"/>
    </xf>
    <xf numFmtId="0" fontId="3" fillId="0" borderId="0" xfId="0" applyFont="1" applyFill="1" applyAlignment="1">
      <alignment horizontal="left" vertical="center" wrapText="1"/>
    </xf>
    <xf numFmtId="0" fontId="2" fillId="0" borderId="0" xfId="0" applyFont="1" applyFill="1" applyAlignment="1">
      <alignment horizontal="left"/>
    </xf>
    <xf numFmtId="0" fontId="0" fillId="0" borderId="0" xfId="0" applyFill="1" applyAlignment="1">
      <alignment vertical="top" wrapText="1"/>
    </xf>
    <xf numFmtId="0" fontId="12" fillId="0" borderId="0" xfId="0" applyFont="1" applyFill="1" applyBorder="1" applyAlignment="1">
      <alignment horizontal="center"/>
    </xf>
    <xf numFmtId="0" fontId="0" fillId="0" borderId="0" xfId="0" applyFill="1" applyBorder="1"/>
    <xf numFmtId="164" fontId="6" fillId="2" borderId="0" xfId="0" applyNumberFormat="1" applyFont="1" applyFill="1" applyBorder="1" applyAlignment="1">
      <alignment horizontal="left"/>
    </xf>
    <xf numFmtId="0" fontId="5" fillId="0" borderId="0" xfId="0" applyFont="1" applyFill="1" applyAlignment="1">
      <alignment horizontal="left" vertical="center" wrapText="1"/>
    </xf>
    <xf numFmtId="0" fontId="4" fillId="0" borderId="0" xfId="0" applyNumberFormat="1" applyFont="1" applyFill="1" applyAlignment="1">
      <alignment vertical="top" wrapText="1"/>
    </xf>
    <xf numFmtId="0" fontId="3" fillId="0" borderId="0" xfId="0" applyFont="1" applyFill="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6" fillId="0" borderId="0" xfId="0" applyFont="1" applyFill="1" applyBorder="1" applyAlignment="1">
      <alignment horizontal="center" wrapText="1"/>
    </xf>
    <xf numFmtId="0" fontId="11" fillId="0" borderId="0" xfId="0" applyFont="1" applyFill="1" applyBorder="1" applyAlignment="1">
      <alignment horizontal="center" wrapText="1"/>
    </xf>
    <xf numFmtId="0" fontId="6" fillId="0" borderId="0"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horizontal="left" vertical="center" wrapText="1"/>
    </xf>
    <xf numFmtId="0" fontId="2" fillId="2" borderId="0" xfId="0" applyFont="1" applyFill="1" applyBorder="1" applyAlignment="1">
      <alignment horizontal="left" wrapText="1"/>
    </xf>
    <xf numFmtId="0" fontId="2" fillId="2" borderId="0" xfId="0" applyFont="1" applyFill="1" applyBorder="1" applyAlignment="1">
      <alignment horizontal="left"/>
    </xf>
    <xf numFmtId="17" fontId="5" fillId="0" borderId="0" xfId="0" applyNumberFormat="1" applyFont="1" applyFill="1" applyAlignment="1">
      <alignment horizontal="left"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6" fillId="2" borderId="0" xfId="0" applyFont="1" applyFill="1" applyBorder="1" applyAlignment="1">
      <alignment horizontal="left"/>
    </xf>
    <xf numFmtId="0" fontId="12" fillId="2" borderId="0" xfId="0" applyFont="1" applyFill="1" applyBorder="1" applyAlignment="1">
      <alignment horizontal="center"/>
    </xf>
    <xf numFmtId="0" fontId="0" fillId="2" borderId="0" xfId="0" applyFill="1" applyBorder="1"/>
    <xf numFmtId="0" fontId="6" fillId="2" borderId="0" xfId="0" applyFont="1" applyFill="1" applyBorder="1" applyAlignment="1">
      <alignment horizontal="center" wrapText="1"/>
    </xf>
    <xf numFmtId="0" fontId="11" fillId="2" borderId="0" xfId="0" applyFont="1" applyFill="1" applyBorder="1" applyAlignment="1">
      <alignment horizontal="center" wrapText="1"/>
    </xf>
    <xf numFmtId="0" fontId="0" fillId="0" borderId="0" xfId="0" applyAlignment="1">
      <alignment vertical="top" wrapText="1"/>
    </xf>
    <xf numFmtId="0" fontId="2" fillId="0" borderId="0" xfId="0" applyFont="1" applyAlignment="1">
      <alignment vertical="top" wrapText="1"/>
    </xf>
    <xf numFmtId="0" fontId="3" fillId="0" borderId="0" xfId="0" applyFont="1" applyFill="1" applyAlignment="1">
      <alignment horizontal="justify" vertical="center" wrapText="1"/>
    </xf>
    <xf numFmtId="0" fontId="4" fillId="0" borderId="0" xfId="0" applyFont="1" applyAlignment="1">
      <alignment horizontal="left" vertical="top" wrapText="1"/>
    </xf>
    <xf numFmtId="0" fontId="3" fillId="0" borderId="0" xfId="0" applyFont="1" applyFill="1" applyAlignment="1">
      <alignment horizontal="justify" vertical="top" wrapText="1"/>
    </xf>
    <xf numFmtId="0" fontId="4" fillId="0" borderId="5"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2" fillId="0" borderId="16"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2" fillId="0" borderId="0" xfId="0" applyNumberFormat="1" applyFont="1" applyFill="1" applyAlignment="1">
      <alignment vertical="top" wrapText="1"/>
    </xf>
    <xf numFmtId="0" fontId="0" fillId="0" borderId="0" xfId="0" applyNumberFormat="1" applyFill="1" applyAlignment="1">
      <alignment vertical="top" wrapText="1"/>
    </xf>
    <xf numFmtId="0" fontId="5" fillId="0" borderId="0" xfId="0" applyFont="1" applyFill="1" applyAlignment="1">
      <alignment horizontal="justify" vertical="center" wrapText="1"/>
    </xf>
    <xf numFmtId="0" fontId="2" fillId="0" borderId="0" xfId="0" applyFont="1" applyAlignment="1">
      <alignment horizontal="left" vertical="top" wrapText="1"/>
    </xf>
    <xf numFmtId="0" fontId="4" fillId="0" borderId="0" xfId="0" applyNumberFormat="1" applyFont="1" applyAlignment="1">
      <alignment vertical="top" wrapText="1"/>
    </xf>
    <xf numFmtId="0" fontId="2" fillId="0" borderId="18" xfId="0" applyNumberFormat="1" applyFont="1" applyBorder="1" applyAlignment="1">
      <alignment vertical="center" wrapText="1"/>
    </xf>
    <xf numFmtId="0" fontId="2" fillId="0" borderId="19" xfId="0" applyNumberFormat="1" applyFont="1" applyBorder="1" applyAlignment="1">
      <alignment vertical="center" wrapText="1"/>
    </xf>
    <xf numFmtId="0" fontId="2" fillId="0" borderId="20" xfId="0" applyNumberFormat="1" applyFont="1" applyBorder="1" applyAlignment="1">
      <alignment vertical="center" wrapText="1"/>
    </xf>
    <xf numFmtId="0" fontId="4" fillId="0" borderId="0" xfId="0" applyFont="1" applyAlignment="1">
      <alignment horizontal="left"/>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2" xfId="0" applyFont="1" applyBorder="1" applyAlignment="1">
      <alignment horizontal="left" vertical="center" wrapText="1"/>
    </xf>
    <xf numFmtId="0" fontId="4" fillId="0" borderId="6"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2" fillId="0" borderId="21" xfId="0" applyNumberFormat="1" applyFont="1" applyBorder="1" applyAlignment="1">
      <alignment vertical="center" wrapText="1"/>
    </xf>
    <xf numFmtId="0" fontId="2" fillId="0" borderId="22" xfId="0" applyNumberFormat="1" applyFont="1" applyBorder="1" applyAlignment="1">
      <alignment vertical="center" wrapText="1"/>
    </xf>
    <xf numFmtId="0" fontId="2" fillId="0" borderId="23" xfId="0" applyNumberFormat="1" applyFont="1" applyBorder="1" applyAlignment="1">
      <alignment vertical="center" wrapText="1"/>
    </xf>
    <xf numFmtId="0" fontId="4" fillId="0" borderId="0" xfId="0" applyFont="1" applyFill="1" applyAlignment="1">
      <alignment vertical="top" wrapText="1"/>
    </xf>
    <xf numFmtId="0" fontId="4" fillId="0" borderId="6" xfId="0" applyFont="1" applyFill="1" applyBorder="1" applyAlignment="1">
      <alignment horizontal="justify" vertical="center" wrapText="1"/>
    </xf>
    <xf numFmtId="0" fontId="2" fillId="0" borderId="0" xfId="0" applyFont="1" applyFill="1" applyAlignment="1">
      <alignment horizontal="left" vertical="top" wrapText="1"/>
    </xf>
    <xf numFmtId="0" fontId="4" fillId="0" borderId="1" xfId="0" applyFont="1" applyFill="1" applyBorder="1" applyAlignment="1">
      <alignment horizontal="justify" vertical="center" wrapText="1"/>
    </xf>
    <xf numFmtId="0" fontId="4" fillId="0" borderId="0" xfId="0" applyFont="1" applyFill="1" applyAlignment="1">
      <alignment horizontal="left" vertical="top"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4" fillId="0" borderId="0" xfId="0" applyNumberFormat="1" applyFont="1" applyAlignment="1">
      <alignment horizontal="left"/>
    </xf>
    <xf numFmtId="0" fontId="6" fillId="2" borderId="3" xfId="0" applyFont="1" applyFill="1" applyBorder="1" applyAlignment="1">
      <alignment horizontal="left"/>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0"/>
  </sheetPr>
  <dimension ref="A1:P93"/>
  <sheetViews>
    <sheetView tabSelected="1" view="pageBreakPreview" zoomScaleNormal="75" zoomScaleSheetLayoutView="100" workbookViewId="0">
      <selection activeCell="D5" sqref="D5:K5"/>
    </sheetView>
  </sheetViews>
  <sheetFormatPr baseColWidth="10" defaultColWidth="11.44140625" defaultRowHeight="13.2" x14ac:dyDescent="0.25"/>
  <cols>
    <col min="1" max="1" width="12.44140625" style="2" customWidth="1"/>
    <col min="2" max="2" width="13.6640625" style="2" customWidth="1"/>
    <col min="3" max="3" width="30.33203125" style="2" customWidth="1"/>
    <col min="4" max="4" width="26.109375" style="2" customWidth="1"/>
    <col min="5" max="5" width="15.5546875" style="2" customWidth="1"/>
    <col min="6" max="6" width="27.33203125" style="2" customWidth="1"/>
    <col min="7" max="7" width="27.5546875" style="2" customWidth="1"/>
    <col min="8" max="8" width="21.5546875" style="2" customWidth="1"/>
    <col min="9" max="9" width="14.5546875" style="2" customWidth="1"/>
    <col min="10" max="10" width="11.5546875" style="2" bestFit="1" customWidth="1"/>
    <col min="11" max="11" width="12" style="2" bestFit="1" customWidth="1"/>
    <col min="12" max="12" width="12.88671875" style="2" customWidth="1"/>
    <col min="13" max="13" width="11.5546875" style="2" customWidth="1"/>
    <col min="14" max="16384" width="11.44140625" style="2"/>
  </cols>
  <sheetData>
    <row r="1" spans="1:16" ht="15" customHeight="1" x14ac:dyDescent="0.25">
      <c r="A1" s="85" t="s">
        <v>1</v>
      </c>
      <c r="B1" s="85"/>
      <c r="C1" s="85"/>
      <c r="D1" s="85"/>
      <c r="E1" s="85"/>
      <c r="F1" s="85"/>
      <c r="G1" s="85"/>
      <c r="H1" s="85"/>
      <c r="I1" s="85"/>
      <c r="J1" s="85"/>
      <c r="K1" s="85"/>
      <c r="L1" s="85"/>
      <c r="M1" s="85"/>
      <c r="N1" s="4"/>
      <c r="O1" s="4"/>
      <c r="P1" s="4"/>
    </row>
    <row r="2" spans="1:16" ht="15" customHeight="1" x14ac:dyDescent="0.25">
      <c r="A2" s="86" t="s">
        <v>2</v>
      </c>
      <c r="B2" s="86"/>
      <c r="C2" s="86"/>
      <c r="D2" s="86"/>
      <c r="E2" s="86"/>
      <c r="F2" s="86"/>
      <c r="G2" s="86"/>
      <c r="H2" s="86"/>
      <c r="I2" s="86"/>
      <c r="J2" s="86"/>
      <c r="K2" s="86"/>
      <c r="L2" s="86"/>
      <c r="M2" s="86"/>
      <c r="N2" s="4"/>
      <c r="O2" s="4"/>
      <c r="P2" s="4"/>
    </row>
    <row r="3" spans="1:16" ht="15" customHeight="1" x14ac:dyDescent="0.25">
      <c r="A3" s="86" t="s">
        <v>3</v>
      </c>
      <c r="B3" s="86"/>
      <c r="C3" s="86"/>
      <c r="D3" s="86"/>
      <c r="E3" s="86"/>
      <c r="F3" s="86"/>
      <c r="G3" s="86"/>
      <c r="H3" s="86"/>
      <c r="I3" s="86"/>
      <c r="J3" s="86"/>
      <c r="K3" s="86"/>
      <c r="L3" s="86"/>
      <c r="M3" s="86"/>
      <c r="N3" s="4"/>
      <c r="O3" s="4"/>
      <c r="P3" s="4"/>
    </row>
    <row r="4" spans="1:16" ht="13.8" x14ac:dyDescent="0.25">
      <c r="A4" s="86"/>
      <c r="B4" s="86"/>
      <c r="C4" s="86"/>
      <c r="D4" s="86"/>
      <c r="E4" s="86"/>
      <c r="F4" s="86"/>
      <c r="G4" s="86"/>
      <c r="H4" s="86"/>
      <c r="I4" s="86"/>
      <c r="J4" s="86"/>
      <c r="K4" s="86"/>
      <c r="L4" s="86"/>
      <c r="M4" s="86"/>
      <c r="N4" s="4"/>
      <c r="O4" s="4"/>
      <c r="P4" s="4"/>
    </row>
    <row r="5" spans="1:16" ht="19.5" customHeight="1" x14ac:dyDescent="0.25">
      <c r="A5" s="87" t="s">
        <v>23</v>
      </c>
      <c r="B5" s="87"/>
      <c r="C5" s="87"/>
      <c r="D5" s="90" t="s">
        <v>20</v>
      </c>
      <c r="E5" s="90"/>
      <c r="F5" s="90"/>
      <c r="G5" s="90"/>
      <c r="H5" s="90"/>
      <c r="I5" s="90"/>
      <c r="J5" s="90"/>
      <c r="K5" s="90"/>
      <c r="L5" s="5"/>
      <c r="M5" s="5"/>
      <c r="N5" s="4"/>
      <c r="O5" s="4"/>
      <c r="P5" s="4"/>
    </row>
    <row r="6" spans="1:16" ht="15" customHeight="1" x14ac:dyDescent="0.25">
      <c r="A6" s="87" t="s">
        <v>24</v>
      </c>
      <c r="B6" s="87"/>
      <c r="C6" s="87"/>
      <c r="D6" s="90"/>
      <c r="E6" s="90"/>
      <c r="F6" s="90"/>
      <c r="G6" s="90"/>
      <c r="H6" s="90"/>
      <c r="I6" s="90"/>
      <c r="J6" s="5"/>
      <c r="K6" s="5"/>
      <c r="L6" s="5"/>
      <c r="M6" s="5"/>
      <c r="N6" s="4"/>
      <c r="O6" s="4"/>
      <c r="P6" s="4"/>
    </row>
    <row r="7" spans="1:16" ht="13.8" x14ac:dyDescent="0.25">
      <c r="A7" s="87" t="s">
        <v>4</v>
      </c>
      <c r="B7" s="87"/>
      <c r="C7" s="87"/>
      <c r="D7" s="91" t="s">
        <v>26</v>
      </c>
      <c r="E7" s="91"/>
      <c r="F7" s="91"/>
      <c r="G7" s="91"/>
      <c r="H7" s="91"/>
      <c r="I7" s="91"/>
      <c r="J7" s="5"/>
      <c r="K7" s="5"/>
      <c r="L7" s="5"/>
      <c r="M7" s="5"/>
      <c r="N7" s="4"/>
      <c r="O7" s="4"/>
      <c r="P7" s="4"/>
    </row>
    <row r="8" spans="1:16" ht="15" customHeight="1" x14ac:dyDescent="0.25">
      <c r="A8" s="87" t="s">
        <v>5</v>
      </c>
      <c r="B8" s="87"/>
      <c r="C8" s="87"/>
      <c r="D8" s="89"/>
      <c r="E8" s="89"/>
      <c r="F8" s="89"/>
      <c r="G8" s="89"/>
      <c r="H8" s="89"/>
      <c r="I8" s="89"/>
      <c r="J8" s="5"/>
      <c r="K8" s="5"/>
      <c r="L8" s="5"/>
      <c r="M8" s="5"/>
      <c r="N8" s="4"/>
      <c r="O8" s="4"/>
      <c r="P8" s="4"/>
    </row>
    <row r="9" spans="1:16" ht="15.6" x14ac:dyDescent="0.3">
      <c r="A9" s="87" t="s">
        <v>6</v>
      </c>
      <c r="B9" s="87"/>
      <c r="C9" s="87"/>
      <c r="D9" s="88" t="s">
        <v>21</v>
      </c>
      <c r="E9" s="88"/>
      <c r="F9" s="88"/>
      <c r="G9" s="88"/>
      <c r="H9" s="88"/>
      <c r="I9" s="88"/>
      <c r="J9" s="5"/>
      <c r="K9" s="5"/>
      <c r="L9" s="5"/>
      <c r="M9" s="5"/>
      <c r="N9" s="4"/>
      <c r="O9" s="4"/>
      <c r="P9" s="4"/>
    </row>
    <row r="10" spans="1:16" ht="15" customHeight="1" x14ac:dyDescent="0.25">
      <c r="A10" s="87" t="s">
        <v>7</v>
      </c>
      <c r="B10" s="87"/>
      <c r="C10" s="87"/>
      <c r="D10" s="79"/>
      <c r="E10" s="79"/>
      <c r="F10" s="79"/>
      <c r="G10" s="79"/>
      <c r="H10" s="79"/>
      <c r="I10" s="79"/>
      <c r="J10" s="5"/>
      <c r="K10" s="5"/>
      <c r="L10" s="77"/>
      <c r="M10" s="78"/>
      <c r="N10" s="4"/>
      <c r="O10" s="4"/>
      <c r="P10" s="4"/>
    </row>
    <row r="11" spans="1:16" ht="13.8" x14ac:dyDescent="0.25">
      <c r="A11" s="87" t="s">
        <v>31</v>
      </c>
      <c r="B11" s="87"/>
      <c r="C11" s="87"/>
      <c r="D11" s="79">
        <v>40602</v>
      </c>
      <c r="E11" s="79"/>
      <c r="F11" s="79"/>
      <c r="G11" s="79"/>
      <c r="H11" s="79"/>
      <c r="I11" s="79"/>
      <c r="J11" s="17"/>
      <c r="K11" s="17"/>
      <c r="L11" s="17"/>
      <c r="M11" s="17"/>
      <c r="N11" s="4"/>
      <c r="O11" s="4"/>
      <c r="P11" s="4"/>
    </row>
    <row r="12" spans="1:16" s="15" customFormat="1" ht="57.75" customHeight="1" x14ac:dyDescent="0.2">
      <c r="A12" s="13" t="s">
        <v>13</v>
      </c>
      <c r="B12" s="13" t="s">
        <v>22</v>
      </c>
      <c r="C12" s="13" t="s">
        <v>28</v>
      </c>
      <c r="D12" s="13" t="s">
        <v>14</v>
      </c>
      <c r="E12" s="13" t="s">
        <v>15</v>
      </c>
      <c r="F12" s="13" t="s">
        <v>16</v>
      </c>
      <c r="G12" s="14" t="s">
        <v>17</v>
      </c>
      <c r="H12" s="13" t="s">
        <v>18</v>
      </c>
      <c r="I12" s="13" t="s">
        <v>19</v>
      </c>
      <c r="J12" s="13" t="s">
        <v>8</v>
      </c>
      <c r="K12" s="13" t="s">
        <v>9</v>
      </c>
      <c r="L12" s="13" t="s">
        <v>10</v>
      </c>
      <c r="M12" s="13" t="s">
        <v>11</v>
      </c>
    </row>
    <row r="13" spans="1:16" customFormat="1" ht="113.25" customHeight="1" x14ac:dyDescent="0.25">
      <c r="A13" s="93">
        <v>2</v>
      </c>
      <c r="B13" s="94">
        <v>1202003</v>
      </c>
      <c r="C13" s="97" t="s">
        <v>32</v>
      </c>
      <c r="D13" s="97" t="s">
        <v>33</v>
      </c>
      <c r="E13" s="97" t="s">
        <v>34</v>
      </c>
      <c r="F13" s="54" t="s">
        <v>35</v>
      </c>
      <c r="G13" s="83" t="s">
        <v>36</v>
      </c>
      <c r="H13" s="54" t="s">
        <v>37</v>
      </c>
      <c r="I13" s="54" t="s">
        <v>0</v>
      </c>
      <c r="J13" s="57">
        <v>2</v>
      </c>
      <c r="K13" s="58">
        <v>40612</v>
      </c>
      <c r="L13" s="58">
        <v>40908</v>
      </c>
      <c r="M13" s="39">
        <f>(L13-K13)/7</f>
        <v>42.285714285714285</v>
      </c>
    </row>
    <row r="14" spans="1:16" customFormat="1" ht="113.25" customHeight="1" x14ac:dyDescent="0.25">
      <c r="A14" s="93"/>
      <c r="B14" s="95"/>
      <c r="C14" s="97"/>
      <c r="D14" s="97"/>
      <c r="E14" s="97"/>
      <c r="F14" s="54" t="s">
        <v>38</v>
      </c>
      <c r="G14" s="84"/>
      <c r="H14" s="54" t="s">
        <v>39</v>
      </c>
      <c r="I14" s="54" t="s">
        <v>0</v>
      </c>
      <c r="J14" s="57">
        <v>2</v>
      </c>
      <c r="K14" s="58">
        <v>40612</v>
      </c>
      <c r="L14" s="58">
        <v>40908</v>
      </c>
      <c r="M14" s="39">
        <f t="shared" ref="M14:M15" si="0">(L14-K14)/7</f>
        <v>42.285714285714285</v>
      </c>
    </row>
    <row r="15" spans="1:16" customFormat="1" ht="113.25" customHeight="1" x14ac:dyDescent="0.25">
      <c r="A15" s="93"/>
      <c r="B15" s="96"/>
      <c r="C15" s="97"/>
      <c r="D15" s="97"/>
      <c r="E15" s="97"/>
      <c r="F15" s="59" t="s">
        <v>40</v>
      </c>
      <c r="G15" s="56" t="s">
        <v>41</v>
      </c>
      <c r="H15" s="56" t="s">
        <v>42</v>
      </c>
      <c r="I15" s="56" t="s">
        <v>29</v>
      </c>
      <c r="J15" s="57">
        <v>1</v>
      </c>
      <c r="K15" s="58">
        <v>40575</v>
      </c>
      <c r="L15" s="58">
        <v>40847</v>
      </c>
      <c r="M15" s="39">
        <f t="shared" si="0"/>
        <v>38.857142857142854</v>
      </c>
    </row>
    <row r="17" spans="1:10" ht="13.8" thickBot="1" x14ac:dyDescent="0.3">
      <c r="A17" s="75" t="s">
        <v>27</v>
      </c>
      <c r="B17" s="75"/>
      <c r="C17" s="20">
        <f>+E11</f>
        <v>0</v>
      </c>
    </row>
    <row r="18" spans="1:10" ht="43.5" customHeight="1" thickBot="1" x14ac:dyDescent="0.3">
      <c r="A18" s="98" t="s">
        <v>107</v>
      </c>
      <c r="B18" s="99"/>
      <c r="C18" s="99"/>
      <c r="D18" s="99"/>
      <c r="E18" s="99"/>
      <c r="F18" s="99"/>
      <c r="G18" s="99"/>
      <c r="H18" s="99"/>
      <c r="I18" s="99"/>
      <c r="J18" s="100"/>
    </row>
    <row r="19" spans="1:10" ht="29.25" customHeight="1" x14ac:dyDescent="0.25">
      <c r="A19" s="74"/>
      <c r="B19" s="74"/>
      <c r="C19" s="74"/>
      <c r="D19" s="74"/>
      <c r="E19" s="74"/>
      <c r="F19" s="74"/>
      <c r="G19" s="74"/>
      <c r="H19" s="74"/>
      <c r="I19" s="74"/>
      <c r="J19" s="74"/>
    </row>
    <row r="20" spans="1:10" ht="17.25" customHeight="1" x14ac:dyDescent="0.25">
      <c r="A20" s="47"/>
      <c r="B20" s="47"/>
      <c r="C20" s="47"/>
      <c r="D20" s="47"/>
      <c r="E20" s="47"/>
      <c r="F20" s="47"/>
      <c r="G20" s="47"/>
      <c r="H20" s="47"/>
      <c r="I20" s="47"/>
      <c r="J20" s="47"/>
    </row>
    <row r="21" spans="1:10" ht="17.25" customHeight="1" x14ac:dyDescent="0.25">
      <c r="A21" s="51"/>
      <c r="B21" s="47"/>
      <c r="C21" s="47"/>
      <c r="D21" s="47"/>
      <c r="E21" s="47"/>
      <c r="F21" s="47"/>
      <c r="G21" s="47"/>
      <c r="H21" s="47"/>
      <c r="I21" s="47"/>
      <c r="J21" s="47"/>
    </row>
    <row r="22" spans="1:10" ht="17.25" customHeight="1" x14ac:dyDescent="0.25">
      <c r="A22" s="80"/>
      <c r="B22" s="82"/>
      <c r="C22" s="82"/>
      <c r="D22" s="82"/>
      <c r="E22" s="82"/>
      <c r="F22" s="82"/>
      <c r="G22" s="82"/>
      <c r="H22" s="82"/>
      <c r="I22" s="82"/>
      <c r="J22" s="82"/>
    </row>
    <row r="23" spans="1:10" ht="17.25" customHeight="1" x14ac:dyDescent="0.25">
      <c r="A23" s="82"/>
      <c r="B23" s="82"/>
      <c r="C23" s="82"/>
      <c r="D23" s="82"/>
      <c r="E23" s="82"/>
      <c r="F23" s="82"/>
      <c r="G23" s="82"/>
      <c r="H23" s="82"/>
      <c r="I23" s="82"/>
      <c r="J23" s="82"/>
    </row>
    <row r="24" spans="1:10" ht="17.25" customHeight="1" x14ac:dyDescent="0.25">
      <c r="A24" s="47"/>
      <c r="B24" s="47"/>
      <c r="C24" s="47"/>
      <c r="D24" s="47"/>
      <c r="E24" s="47"/>
      <c r="F24" s="47"/>
      <c r="G24" s="47"/>
      <c r="H24" s="47"/>
      <c r="I24" s="47"/>
      <c r="J24" s="47"/>
    </row>
    <row r="25" spans="1:10" ht="17.25" customHeight="1" x14ac:dyDescent="0.25">
      <c r="A25" s="47"/>
      <c r="B25" s="47"/>
      <c r="C25" s="47"/>
      <c r="D25" s="47"/>
      <c r="E25" s="47"/>
      <c r="F25" s="47"/>
      <c r="G25" s="47"/>
      <c r="H25" s="47"/>
      <c r="I25" s="47"/>
      <c r="J25" s="47"/>
    </row>
    <row r="26" spans="1:10" ht="17.25" customHeight="1" x14ac:dyDescent="0.25">
      <c r="A26" s="49"/>
      <c r="B26" s="47"/>
      <c r="C26" s="47"/>
      <c r="D26" s="47"/>
      <c r="E26" s="47"/>
      <c r="F26" s="47"/>
      <c r="G26" s="47"/>
      <c r="H26" s="47"/>
      <c r="I26" s="47"/>
      <c r="J26" s="47"/>
    </row>
    <row r="27" spans="1:10" ht="17.25" customHeight="1" x14ac:dyDescent="0.25">
      <c r="A27" s="80"/>
      <c r="B27" s="82"/>
      <c r="C27" s="82"/>
      <c r="D27" s="82"/>
      <c r="E27" s="82"/>
      <c r="F27" s="82"/>
      <c r="G27" s="82"/>
      <c r="H27" s="82"/>
      <c r="I27" s="82"/>
      <c r="J27" s="82"/>
    </row>
    <row r="28" spans="1:10" ht="17.25" customHeight="1" x14ac:dyDescent="0.25">
      <c r="A28" s="82"/>
      <c r="B28" s="82"/>
      <c r="C28" s="82"/>
      <c r="D28" s="82"/>
      <c r="E28" s="82"/>
      <c r="F28" s="82"/>
      <c r="G28" s="82"/>
      <c r="H28" s="82"/>
      <c r="I28" s="82"/>
      <c r="J28" s="82"/>
    </row>
    <row r="29" spans="1:10" ht="17.25" customHeight="1" x14ac:dyDescent="0.25">
      <c r="A29" s="47"/>
      <c r="B29" s="47"/>
      <c r="C29" s="47"/>
      <c r="D29" s="47"/>
      <c r="E29" s="47"/>
      <c r="F29" s="47"/>
      <c r="G29" s="47"/>
      <c r="H29" s="47"/>
      <c r="I29" s="47"/>
      <c r="J29" s="47"/>
    </row>
    <row r="30" spans="1:10" ht="17.25" customHeight="1" x14ac:dyDescent="0.25">
      <c r="A30" s="47"/>
      <c r="B30" s="47"/>
      <c r="C30" s="47"/>
      <c r="D30" s="47"/>
      <c r="E30" s="47"/>
      <c r="F30" s="47"/>
      <c r="G30" s="47"/>
      <c r="H30" s="47"/>
      <c r="I30" s="47"/>
      <c r="J30" s="47"/>
    </row>
    <row r="31" spans="1:10" ht="17.25" customHeight="1" x14ac:dyDescent="0.25">
      <c r="A31" s="49"/>
      <c r="B31" s="47"/>
      <c r="C31" s="47"/>
      <c r="D31" s="47"/>
      <c r="E31" s="47"/>
      <c r="F31" s="47"/>
      <c r="G31" s="47"/>
      <c r="H31" s="47"/>
      <c r="I31" s="47"/>
      <c r="J31" s="47"/>
    </row>
    <row r="32" spans="1:10" ht="17.25" customHeight="1" x14ac:dyDescent="0.25">
      <c r="A32" s="80"/>
      <c r="B32" s="82"/>
      <c r="C32" s="82"/>
      <c r="D32" s="82"/>
      <c r="E32" s="82"/>
      <c r="F32" s="82"/>
      <c r="G32" s="82"/>
      <c r="H32" s="82"/>
      <c r="I32" s="82"/>
      <c r="J32" s="82"/>
    </row>
    <row r="33" spans="1:10" ht="17.25" customHeight="1" x14ac:dyDescent="0.25">
      <c r="A33" s="82"/>
      <c r="B33" s="82"/>
      <c r="C33" s="82"/>
      <c r="D33" s="82"/>
      <c r="E33" s="82"/>
      <c r="F33" s="82"/>
      <c r="G33" s="82"/>
      <c r="H33" s="82"/>
      <c r="I33" s="82"/>
      <c r="J33" s="82"/>
    </row>
    <row r="34" spans="1:10" ht="17.25" customHeight="1" x14ac:dyDescent="0.25">
      <c r="A34" s="92"/>
      <c r="B34" s="80"/>
      <c r="C34" s="47"/>
      <c r="D34" s="47"/>
      <c r="E34" s="47"/>
      <c r="F34" s="47"/>
      <c r="G34" s="47"/>
      <c r="H34" s="47"/>
      <c r="I34" s="47"/>
      <c r="J34" s="47"/>
    </row>
    <row r="35" spans="1:10" ht="17.25" customHeight="1" x14ac:dyDescent="0.25">
      <c r="A35" s="80"/>
      <c r="B35" s="82"/>
      <c r="C35" s="82"/>
      <c r="D35" s="82"/>
      <c r="E35" s="82"/>
      <c r="F35" s="82"/>
      <c r="G35" s="82"/>
      <c r="H35" s="82"/>
      <c r="I35" s="82"/>
      <c r="J35" s="82"/>
    </row>
    <row r="36" spans="1:10" ht="17.25" customHeight="1" x14ac:dyDescent="0.25">
      <c r="A36" s="82"/>
      <c r="B36" s="82"/>
      <c r="C36" s="82"/>
      <c r="D36" s="82"/>
      <c r="E36" s="82"/>
      <c r="F36" s="82"/>
      <c r="G36" s="82"/>
      <c r="H36" s="82"/>
      <c r="I36" s="82"/>
      <c r="J36" s="82"/>
    </row>
    <row r="37" spans="1:10" ht="17.25" customHeight="1" x14ac:dyDescent="0.25">
      <c r="A37" s="47"/>
      <c r="B37" s="47"/>
      <c r="C37" s="47"/>
      <c r="D37" s="47"/>
      <c r="E37" s="47"/>
      <c r="F37" s="47"/>
      <c r="G37" s="47"/>
      <c r="H37" s="47"/>
      <c r="I37" s="47"/>
      <c r="J37" s="47"/>
    </row>
    <row r="38" spans="1:10" ht="17.25" customHeight="1" x14ac:dyDescent="0.25">
      <c r="A38" s="80"/>
      <c r="B38" s="80"/>
      <c r="C38" s="47"/>
      <c r="D38" s="47"/>
      <c r="E38" s="47"/>
      <c r="F38" s="47"/>
      <c r="G38" s="47"/>
      <c r="H38" s="47"/>
      <c r="I38" s="47"/>
      <c r="J38" s="47"/>
    </row>
    <row r="39" spans="1:10" ht="17.25" customHeight="1" x14ac:dyDescent="0.25">
      <c r="A39" s="80"/>
      <c r="B39" s="82"/>
      <c r="C39" s="82"/>
      <c r="D39" s="82"/>
      <c r="E39" s="82"/>
      <c r="F39" s="82"/>
      <c r="G39" s="82"/>
      <c r="H39" s="82"/>
      <c r="I39" s="82"/>
      <c r="J39" s="82"/>
    </row>
    <row r="40" spans="1:10" ht="17.25" customHeight="1" x14ac:dyDescent="0.25">
      <c r="A40" s="82"/>
      <c r="B40" s="82"/>
      <c r="C40" s="82"/>
      <c r="D40" s="82"/>
      <c r="E40" s="82"/>
      <c r="F40" s="82"/>
      <c r="G40" s="82"/>
      <c r="H40" s="82"/>
      <c r="I40" s="82"/>
      <c r="J40" s="82"/>
    </row>
    <row r="41" spans="1:10" ht="17.25" customHeight="1" x14ac:dyDescent="0.25">
      <c r="A41" s="47"/>
      <c r="B41" s="47"/>
      <c r="C41" s="47"/>
      <c r="D41" s="47"/>
      <c r="E41" s="47"/>
      <c r="F41" s="47"/>
      <c r="G41" s="47"/>
      <c r="H41" s="47"/>
      <c r="I41" s="47"/>
      <c r="J41" s="47"/>
    </row>
    <row r="42" spans="1:10" ht="15.75" customHeight="1" x14ac:dyDescent="0.25">
      <c r="A42" s="80"/>
      <c r="B42" s="80"/>
      <c r="C42" s="47"/>
      <c r="D42" s="47"/>
      <c r="E42" s="47"/>
      <c r="F42" s="47"/>
      <c r="G42" s="47"/>
      <c r="H42" s="47"/>
      <c r="I42" s="47"/>
      <c r="J42" s="47"/>
    </row>
    <row r="43" spans="1:10" ht="32.25" customHeight="1" x14ac:dyDescent="0.25">
      <c r="A43" s="80"/>
      <c r="B43" s="82"/>
      <c r="C43" s="82"/>
      <c r="D43" s="82"/>
      <c r="E43" s="82"/>
      <c r="F43" s="82"/>
      <c r="G43" s="82"/>
      <c r="H43" s="82"/>
      <c r="I43" s="82"/>
      <c r="J43" s="82"/>
    </row>
    <row r="44" spans="1:10" ht="32.25" customHeight="1" x14ac:dyDescent="0.25">
      <c r="A44" s="82"/>
      <c r="B44" s="82"/>
      <c r="C44" s="82"/>
      <c r="D44" s="82"/>
      <c r="E44" s="82"/>
      <c r="F44" s="82"/>
      <c r="G44" s="82"/>
      <c r="H44" s="82"/>
      <c r="I44" s="82"/>
      <c r="J44" s="82"/>
    </row>
    <row r="45" spans="1:10" ht="15.75" customHeight="1" x14ac:dyDescent="0.25">
      <c r="A45" s="42"/>
      <c r="B45" s="47"/>
      <c r="C45" s="47"/>
      <c r="D45" s="47"/>
      <c r="E45" s="47"/>
      <c r="F45" s="47"/>
      <c r="G45" s="47"/>
      <c r="H45" s="47"/>
      <c r="I45" s="47"/>
      <c r="J45" s="47"/>
    </row>
    <row r="46" spans="1:10" x14ac:dyDescent="0.25">
      <c r="A46" s="80"/>
      <c r="B46" s="82"/>
      <c r="C46" s="82"/>
      <c r="D46" s="82"/>
      <c r="E46" s="82"/>
      <c r="F46" s="82"/>
      <c r="G46" s="82"/>
      <c r="H46" s="82"/>
      <c r="I46" s="82"/>
      <c r="J46" s="82"/>
    </row>
    <row r="47" spans="1:10" x14ac:dyDescent="0.25">
      <c r="A47" s="82"/>
      <c r="B47" s="82"/>
      <c r="C47" s="82"/>
      <c r="D47" s="82"/>
      <c r="E47" s="82"/>
      <c r="F47" s="82"/>
      <c r="G47" s="82"/>
      <c r="H47" s="82"/>
      <c r="I47" s="82"/>
      <c r="J47" s="82"/>
    </row>
    <row r="48" spans="1:10" x14ac:dyDescent="0.25">
      <c r="A48" s="42"/>
      <c r="B48" s="42"/>
      <c r="C48" s="20"/>
    </row>
    <row r="49" spans="1:12" x14ac:dyDescent="0.25">
      <c r="A49" s="42"/>
      <c r="B49" s="42"/>
      <c r="C49" s="20"/>
    </row>
    <row r="50" spans="1:12" ht="45.75" customHeight="1" x14ac:dyDescent="0.25">
      <c r="A50" s="81"/>
      <c r="B50" s="81"/>
      <c r="C50" s="81"/>
      <c r="D50" s="81"/>
      <c r="E50" s="81"/>
      <c r="F50" s="81"/>
      <c r="G50" s="81"/>
      <c r="H50" s="81"/>
      <c r="I50" s="81"/>
      <c r="J50" s="81"/>
    </row>
    <row r="51" spans="1:12" x14ac:dyDescent="0.25">
      <c r="A51" s="42"/>
      <c r="B51" s="42"/>
      <c r="C51" s="20"/>
    </row>
    <row r="52" spans="1:12" x14ac:dyDescent="0.25">
      <c r="A52" s="42"/>
      <c r="B52" s="42"/>
      <c r="C52" s="20"/>
    </row>
    <row r="53" spans="1:12" x14ac:dyDescent="0.25">
      <c r="A53" s="42"/>
      <c r="B53" s="42"/>
      <c r="C53" s="20"/>
    </row>
    <row r="54" spans="1:12" x14ac:dyDescent="0.25">
      <c r="A54" s="42"/>
      <c r="B54" s="42"/>
      <c r="C54" s="20"/>
    </row>
    <row r="55" spans="1:12" ht="30.75" customHeight="1" x14ac:dyDescent="0.25">
      <c r="A55" s="80"/>
      <c r="B55" s="80"/>
      <c r="C55" s="80"/>
      <c r="D55" s="80"/>
      <c r="E55" s="80"/>
      <c r="F55" s="80"/>
      <c r="G55" s="80"/>
      <c r="H55" s="80"/>
      <c r="I55" s="80"/>
      <c r="J55" s="80"/>
    </row>
    <row r="56" spans="1:12" ht="30.75" customHeight="1" x14ac:dyDescent="0.25">
      <c r="A56" s="80"/>
      <c r="B56" s="80"/>
      <c r="C56" s="80"/>
      <c r="D56" s="80"/>
      <c r="E56" s="80"/>
      <c r="F56" s="80"/>
      <c r="G56" s="80"/>
      <c r="H56" s="80"/>
      <c r="I56" s="80"/>
      <c r="J56" s="80"/>
    </row>
    <row r="57" spans="1:12" x14ac:dyDescent="0.25">
      <c r="A57" s="42"/>
      <c r="B57" s="42"/>
      <c r="C57" s="20"/>
    </row>
    <row r="58" spans="1:12" x14ac:dyDescent="0.25">
      <c r="A58" s="42"/>
      <c r="B58" s="42"/>
      <c r="C58" s="20"/>
    </row>
    <row r="59" spans="1:12" x14ac:dyDescent="0.25">
      <c r="A59" s="42"/>
      <c r="B59" s="42"/>
      <c r="C59" s="20"/>
    </row>
    <row r="60" spans="1:12" x14ac:dyDescent="0.25">
      <c r="A60" s="42"/>
      <c r="B60" s="42"/>
      <c r="C60" s="20"/>
    </row>
    <row r="61" spans="1:12" ht="15.6" x14ac:dyDescent="0.25">
      <c r="A61" s="80"/>
      <c r="B61" s="80"/>
      <c r="C61" s="80"/>
      <c r="D61" s="80"/>
    </row>
    <row r="62" spans="1:12" ht="40.5" customHeight="1" x14ac:dyDescent="0.25">
      <c r="A62" s="76"/>
      <c r="B62" s="76"/>
      <c r="C62" s="76"/>
      <c r="D62" s="76"/>
      <c r="E62" s="76"/>
      <c r="F62" s="76"/>
      <c r="G62" s="76"/>
      <c r="H62" s="76"/>
      <c r="I62" s="76"/>
      <c r="J62" s="76"/>
      <c r="K62" s="76"/>
      <c r="L62" s="76"/>
    </row>
    <row r="72" spans="1:13" x14ac:dyDescent="0.25">
      <c r="A72" s="75"/>
      <c r="B72" s="75"/>
      <c r="C72" s="20"/>
    </row>
    <row r="73" spans="1:13" ht="39" customHeight="1" x14ac:dyDescent="0.25">
      <c r="A73" s="76"/>
      <c r="B73" s="76"/>
      <c r="C73" s="76"/>
      <c r="D73" s="76"/>
      <c r="E73" s="76"/>
      <c r="F73" s="76"/>
      <c r="G73" s="76"/>
      <c r="H73" s="76"/>
      <c r="I73" s="76"/>
      <c r="J73" s="76"/>
      <c r="K73" s="76"/>
      <c r="L73" s="76"/>
    </row>
    <row r="77" spans="1:13" x14ac:dyDescent="0.25">
      <c r="A77" s="75"/>
      <c r="B77" s="75"/>
      <c r="C77" s="20"/>
    </row>
    <row r="78" spans="1:13" x14ac:dyDescent="0.25">
      <c r="A78" s="76"/>
      <c r="B78" s="76"/>
      <c r="C78" s="76"/>
      <c r="D78" s="76"/>
      <c r="E78" s="76"/>
      <c r="F78" s="76"/>
      <c r="G78" s="76"/>
      <c r="H78" s="76"/>
      <c r="I78" s="76"/>
      <c r="J78" s="76"/>
      <c r="K78" s="76"/>
      <c r="L78" s="76"/>
      <c r="M78" s="76"/>
    </row>
    <row r="85" spans="1:13" x14ac:dyDescent="0.25">
      <c r="A85" s="75"/>
      <c r="B85" s="75"/>
      <c r="C85" s="20"/>
    </row>
    <row r="86" spans="1:13" x14ac:dyDescent="0.25">
      <c r="A86" s="76"/>
      <c r="B86" s="76"/>
      <c r="C86" s="76"/>
      <c r="D86" s="76"/>
      <c r="E86" s="76"/>
      <c r="F86" s="76"/>
      <c r="G86" s="76"/>
      <c r="H86" s="76"/>
      <c r="I86" s="76"/>
      <c r="J86" s="76"/>
      <c r="K86" s="76"/>
      <c r="L86" s="76"/>
      <c r="M86" s="76"/>
    </row>
    <row r="92" spans="1:13" x14ac:dyDescent="0.25">
      <c r="A92" s="75"/>
      <c r="B92" s="75"/>
      <c r="C92" s="20"/>
    </row>
    <row r="93" spans="1:13" x14ac:dyDescent="0.25">
      <c r="A93" s="76"/>
      <c r="B93" s="76"/>
      <c r="C93" s="76"/>
      <c r="D93" s="76"/>
      <c r="E93" s="76"/>
      <c r="F93" s="76"/>
      <c r="G93" s="76"/>
      <c r="H93" s="76"/>
      <c r="I93" s="76"/>
      <c r="J93" s="76"/>
      <c r="K93" s="76"/>
      <c r="L93" s="76"/>
      <c r="M93" s="76"/>
    </row>
  </sheetData>
  <mergeCells count="49">
    <mergeCell ref="A7:C7"/>
    <mergeCell ref="D5:K5"/>
    <mergeCell ref="D6:I6"/>
    <mergeCell ref="D7:I7"/>
    <mergeCell ref="A35:J36"/>
    <mergeCell ref="A34:B34"/>
    <mergeCell ref="A32:J33"/>
    <mergeCell ref="A27:J28"/>
    <mergeCell ref="A22:J23"/>
    <mergeCell ref="A6:C6"/>
    <mergeCell ref="A13:A15"/>
    <mergeCell ref="B13:B15"/>
    <mergeCell ref="C13:C15"/>
    <mergeCell ref="D13:D15"/>
    <mergeCell ref="E13:E15"/>
    <mergeCell ref="A18:J18"/>
    <mergeCell ref="A8:C8"/>
    <mergeCell ref="A11:C11"/>
    <mergeCell ref="A9:C9"/>
    <mergeCell ref="A10:C10"/>
    <mergeCell ref="D9:I9"/>
    <mergeCell ref="D10:I10"/>
    <mergeCell ref="D8:I8"/>
    <mergeCell ref="A1:M1"/>
    <mergeCell ref="A2:M2"/>
    <mergeCell ref="A3:M3"/>
    <mergeCell ref="A4:M4"/>
    <mergeCell ref="A5:C5"/>
    <mergeCell ref="A93:M93"/>
    <mergeCell ref="A73:L73"/>
    <mergeCell ref="A77:B77"/>
    <mergeCell ref="A78:M78"/>
    <mergeCell ref="A85:B85"/>
    <mergeCell ref="A86:M86"/>
    <mergeCell ref="A92:B92"/>
    <mergeCell ref="A72:B72"/>
    <mergeCell ref="A62:L62"/>
    <mergeCell ref="A17:B17"/>
    <mergeCell ref="L10:M10"/>
    <mergeCell ref="D11:I11"/>
    <mergeCell ref="A61:D61"/>
    <mergeCell ref="A55:J56"/>
    <mergeCell ref="A50:J50"/>
    <mergeCell ref="A46:J47"/>
    <mergeCell ref="A43:J44"/>
    <mergeCell ref="A42:B42"/>
    <mergeCell ref="A39:J40"/>
    <mergeCell ref="G13:G14"/>
    <mergeCell ref="A38:B38"/>
  </mergeCells>
  <phoneticPr fontId="10" type="noConversion"/>
  <printOptions horizontalCentered="1" verticalCentered="1"/>
  <pageMargins left="0.15748031496062992" right="0.15748031496062992" top="0.70866141732283472" bottom="0.31496062992125984" header="0" footer="0"/>
  <pageSetup scale="47"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8" tint="-0.499984740745262"/>
  </sheetPr>
  <dimension ref="A1:P89"/>
  <sheetViews>
    <sheetView view="pageBreakPreview" topLeftCell="A13" zoomScaleNormal="75" zoomScaleSheetLayoutView="100" workbookViewId="0">
      <selection activeCell="A17" sqref="A17:XFD17"/>
    </sheetView>
  </sheetViews>
  <sheetFormatPr baseColWidth="10" defaultRowHeight="13.2" x14ac:dyDescent="0.25"/>
  <cols>
    <col min="1" max="1" width="16.109375" customWidth="1"/>
    <col min="2" max="2" width="17.44140625" customWidth="1"/>
    <col min="3" max="3" width="23.44140625" customWidth="1"/>
    <col min="4" max="4" width="23.6640625" customWidth="1"/>
    <col min="5" max="5" width="21.109375" customWidth="1"/>
    <col min="6" max="6" width="19.44140625" customWidth="1"/>
    <col min="7" max="7" width="17.44140625" customWidth="1"/>
    <col min="8" max="8" width="22.33203125" customWidth="1"/>
    <col min="9" max="9" width="16.88671875" customWidth="1"/>
    <col min="12" max="12" width="12.88671875" customWidth="1"/>
    <col min="13" max="13" width="10.5546875" customWidth="1"/>
  </cols>
  <sheetData>
    <row r="1" spans="1:16" ht="15" customHeight="1" x14ac:dyDescent="0.25">
      <c r="A1" s="104" t="s">
        <v>1</v>
      </c>
      <c r="B1" s="104"/>
      <c r="C1" s="104"/>
      <c r="D1" s="104"/>
      <c r="E1" s="104"/>
      <c r="F1" s="104"/>
      <c r="G1" s="104"/>
      <c r="H1" s="104"/>
      <c r="I1" s="104"/>
      <c r="J1" s="104"/>
      <c r="K1" s="104"/>
      <c r="L1" s="104"/>
      <c r="M1" s="104"/>
      <c r="N1" s="1"/>
      <c r="O1" s="1"/>
      <c r="P1" s="1"/>
    </row>
    <row r="2" spans="1:16" ht="15" customHeight="1" x14ac:dyDescent="0.25">
      <c r="A2" s="105" t="s">
        <v>2</v>
      </c>
      <c r="B2" s="105"/>
      <c r="C2" s="105"/>
      <c r="D2" s="105"/>
      <c r="E2" s="105"/>
      <c r="F2" s="105"/>
      <c r="G2" s="105"/>
      <c r="H2" s="105"/>
      <c r="I2" s="105"/>
      <c r="J2" s="105"/>
      <c r="K2" s="105"/>
      <c r="L2" s="105"/>
      <c r="M2" s="105"/>
      <c r="N2" s="1"/>
      <c r="O2" s="1"/>
      <c r="P2" s="1"/>
    </row>
    <row r="3" spans="1:16" ht="15" customHeight="1" x14ac:dyDescent="0.25">
      <c r="A3" s="105" t="s">
        <v>3</v>
      </c>
      <c r="B3" s="105"/>
      <c r="C3" s="105"/>
      <c r="D3" s="105"/>
      <c r="E3" s="105"/>
      <c r="F3" s="105"/>
      <c r="G3" s="105"/>
      <c r="H3" s="105"/>
      <c r="I3" s="105"/>
      <c r="J3" s="105"/>
      <c r="K3" s="105"/>
      <c r="L3" s="105"/>
      <c r="M3" s="105"/>
      <c r="N3" s="1"/>
      <c r="O3" s="1"/>
      <c r="P3" s="1"/>
    </row>
    <row r="4" spans="1:16" ht="13.8" x14ac:dyDescent="0.25">
      <c r="A4" s="105"/>
      <c r="B4" s="105"/>
      <c r="C4" s="105"/>
      <c r="D4" s="105"/>
      <c r="E4" s="105"/>
      <c r="F4" s="105"/>
      <c r="G4" s="105"/>
      <c r="H4" s="105"/>
      <c r="I4" s="105"/>
      <c r="J4" s="105"/>
      <c r="K4" s="105"/>
      <c r="L4" s="105"/>
      <c r="M4" s="105"/>
      <c r="N4" s="1"/>
      <c r="O4" s="1"/>
      <c r="P4" s="1"/>
    </row>
    <row r="5" spans="1:16" ht="15" customHeight="1" x14ac:dyDescent="0.25">
      <c r="A5" s="101" t="s">
        <v>23</v>
      </c>
      <c r="B5" s="101"/>
      <c r="C5" s="101"/>
      <c r="D5" s="90" t="s">
        <v>20</v>
      </c>
      <c r="E5" s="90"/>
      <c r="F5" s="90"/>
      <c r="G5" s="90"/>
      <c r="H5" s="90"/>
      <c r="I5" s="90"/>
      <c r="J5" s="90"/>
      <c r="K5" s="90"/>
      <c r="L5" s="3"/>
      <c r="M5" s="3"/>
      <c r="N5" s="1"/>
      <c r="O5" s="1"/>
      <c r="P5" s="1"/>
    </row>
    <row r="6" spans="1:16" ht="15" customHeight="1" x14ac:dyDescent="0.25">
      <c r="A6" s="101" t="s">
        <v>24</v>
      </c>
      <c r="B6" s="101"/>
      <c r="C6" s="101"/>
      <c r="D6" s="90"/>
      <c r="E6" s="90"/>
      <c r="F6" s="90"/>
      <c r="G6" s="90"/>
      <c r="H6" s="90"/>
      <c r="I6" s="90"/>
      <c r="J6" s="5"/>
      <c r="K6" s="5"/>
      <c r="L6" s="3"/>
      <c r="M6" s="3"/>
      <c r="N6" s="1"/>
      <c r="O6" s="1"/>
      <c r="P6" s="1"/>
    </row>
    <row r="7" spans="1:16" ht="13.8" x14ac:dyDescent="0.25">
      <c r="A7" s="101" t="s">
        <v>4</v>
      </c>
      <c r="B7" s="101"/>
      <c r="C7" s="101"/>
      <c r="D7" s="91" t="s">
        <v>26</v>
      </c>
      <c r="E7" s="91"/>
      <c r="F7" s="91"/>
      <c r="G7" s="91"/>
      <c r="H7" s="91"/>
      <c r="I7" s="91"/>
      <c r="J7" s="5"/>
      <c r="K7" s="5"/>
      <c r="L7" s="3"/>
      <c r="M7" s="3"/>
      <c r="N7" s="1"/>
      <c r="O7" s="1"/>
      <c r="P7" s="1"/>
    </row>
    <row r="8" spans="1:16" ht="15.6" x14ac:dyDescent="0.25">
      <c r="A8" s="101" t="s">
        <v>5</v>
      </c>
      <c r="B8" s="101"/>
      <c r="C8" s="101"/>
      <c r="D8" s="89"/>
      <c r="E8" s="89"/>
      <c r="F8" s="89"/>
      <c r="G8" s="89"/>
      <c r="H8" s="89"/>
      <c r="I8" s="89"/>
      <c r="J8" s="5"/>
      <c r="K8" s="5"/>
      <c r="L8" s="3"/>
      <c r="M8" s="3"/>
      <c r="N8" s="1"/>
      <c r="O8" s="1"/>
      <c r="P8" s="1"/>
    </row>
    <row r="9" spans="1:16" ht="15.6" x14ac:dyDescent="0.3">
      <c r="A9" s="101" t="s">
        <v>6</v>
      </c>
      <c r="B9" s="101"/>
      <c r="C9" s="101"/>
      <c r="D9" s="88" t="s">
        <v>21</v>
      </c>
      <c r="E9" s="88"/>
      <c r="F9" s="88"/>
      <c r="G9" s="88"/>
      <c r="H9" s="88"/>
      <c r="I9" s="88"/>
      <c r="J9" s="88"/>
      <c r="K9" s="5"/>
      <c r="L9" s="3"/>
      <c r="M9" s="3"/>
      <c r="N9" s="1"/>
      <c r="O9" s="1"/>
      <c r="P9" s="1"/>
    </row>
    <row r="10" spans="1:16" ht="15" customHeight="1" x14ac:dyDescent="0.25">
      <c r="A10" s="101" t="s">
        <v>7</v>
      </c>
      <c r="B10" s="101"/>
      <c r="C10" s="101"/>
      <c r="D10" s="79"/>
      <c r="E10" s="79"/>
      <c r="F10" s="79"/>
      <c r="G10" s="79"/>
      <c r="H10" s="79"/>
      <c r="I10" s="79"/>
      <c r="J10" s="5"/>
      <c r="K10" s="5"/>
      <c r="L10" s="102"/>
      <c r="M10" s="103"/>
      <c r="N10" s="1"/>
      <c r="O10" s="1"/>
      <c r="P10" s="1"/>
    </row>
    <row r="11" spans="1:16" ht="13.8" x14ac:dyDescent="0.25">
      <c r="A11" s="101" t="s">
        <v>30</v>
      </c>
      <c r="B11" s="101"/>
      <c r="C11" s="101"/>
      <c r="D11" s="79">
        <v>40602</v>
      </c>
      <c r="E11" s="79"/>
      <c r="F11" s="79"/>
      <c r="G11" s="79"/>
      <c r="H11" s="79"/>
      <c r="I11" s="79"/>
      <c r="J11" s="17"/>
      <c r="K11" s="17"/>
      <c r="L11" s="12"/>
      <c r="M11" s="12"/>
      <c r="N11" s="1"/>
      <c r="O11" s="1"/>
      <c r="P11" s="1"/>
    </row>
    <row r="12" spans="1:16" s="15" customFormat="1" ht="57.75" customHeight="1" x14ac:dyDescent="0.2">
      <c r="A12" s="13" t="s">
        <v>13</v>
      </c>
      <c r="B12" s="13" t="s">
        <v>22</v>
      </c>
      <c r="C12" s="13" t="s">
        <v>28</v>
      </c>
      <c r="D12" s="13" t="s">
        <v>14</v>
      </c>
      <c r="E12" s="13" t="s">
        <v>15</v>
      </c>
      <c r="F12" s="13" t="s">
        <v>16</v>
      </c>
      <c r="G12" s="14" t="s">
        <v>17</v>
      </c>
      <c r="H12" s="13" t="s">
        <v>18</v>
      </c>
      <c r="I12" s="13" t="s">
        <v>19</v>
      </c>
      <c r="J12" s="13" t="s">
        <v>8</v>
      </c>
      <c r="K12" s="13" t="s">
        <v>9</v>
      </c>
      <c r="L12" s="13" t="s">
        <v>10</v>
      </c>
      <c r="M12" s="13" t="s">
        <v>11</v>
      </c>
    </row>
    <row r="13" spans="1:16" s="2" customFormat="1" ht="162.75" customHeight="1" x14ac:dyDescent="0.25">
      <c r="A13" s="116">
        <v>7</v>
      </c>
      <c r="B13" s="94">
        <v>1404100</v>
      </c>
      <c r="C13" s="111" t="s">
        <v>46</v>
      </c>
      <c r="D13" s="111" t="s">
        <v>47</v>
      </c>
      <c r="E13" s="118" t="s">
        <v>48</v>
      </c>
      <c r="F13" s="111" t="s">
        <v>49</v>
      </c>
      <c r="G13" s="111" t="s">
        <v>44</v>
      </c>
      <c r="H13" s="63" t="s">
        <v>50</v>
      </c>
      <c r="I13" s="53" t="s">
        <v>12</v>
      </c>
      <c r="J13" s="62">
        <v>1</v>
      </c>
      <c r="K13" s="60">
        <v>40557</v>
      </c>
      <c r="L13" s="60">
        <v>40573</v>
      </c>
      <c r="M13" s="7">
        <f>(+L13-K13)/7</f>
        <v>2.2857142857142856</v>
      </c>
      <c r="N13" s="4"/>
      <c r="O13" s="4"/>
      <c r="P13" s="4"/>
    </row>
    <row r="14" spans="1:16" s="2" customFormat="1" ht="150" customHeight="1" x14ac:dyDescent="0.25">
      <c r="A14" s="117"/>
      <c r="B14" s="96"/>
      <c r="C14" s="112"/>
      <c r="D14" s="112"/>
      <c r="E14" s="119"/>
      <c r="F14" s="112"/>
      <c r="G14" s="112"/>
      <c r="H14" s="8" t="s">
        <v>45</v>
      </c>
      <c r="I14" s="72" t="s">
        <v>51</v>
      </c>
      <c r="J14" s="10">
        <v>10</v>
      </c>
      <c r="K14" s="58">
        <v>40575</v>
      </c>
      <c r="L14" s="58">
        <v>40847</v>
      </c>
      <c r="M14" s="7">
        <f>(+L14-K14)/7</f>
        <v>38.857142857142854</v>
      </c>
      <c r="N14" s="4"/>
      <c r="O14" s="4"/>
      <c r="P14" s="4"/>
    </row>
    <row r="16" spans="1:16" x14ac:dyDescent="0.25">
      <c r="A16" s="21"/>
      <c r="B16" s="22"/>
    </row>
    <row r="17" spans="1:11" x14ac:dyDescent="0.25">
      <c r="A17" s="21"/>
      <c r="B17" s="22"/>
    </row>
    <row r="18" spans="1:11" ht="13.8" thickBot="1" x14ac:dyDescent="0.3">
      <c r="A18" s="21" t="s">
        <v>27</v>
      </c>
      <c r="B18" s="22">
        <v>40574</v>
      </c>
    </row>
    <row r="19" spans="1:11" ht="66" customHeight="1" thickBot="1" x14ac:dyDescent="0.3">
      <c r="A19" s="113" t="s">
        <v>106</v>
      </c>
      <c r="B19" s="114"/>
      <c r="C19" s="114"/>
      <c r="D19" s="114"/>
      <c r="E19" s="114"/>
      <c r="F19" s="114"/>
      <c r="G19" s="114"/>
      <c r="H19" s="114"/>
      <c r="I19" s="114"/>
      <c r="J19" s="114"/>
      <c r="K19" s="115"/>
    </row>
    <row r="20" spans="1:11" x14ac:dyDescent="0.25">
      <c r="A20" s="21"/>
      <c r="B20" s="22"/>
    </row>
    <row r="21" spans="1:11" x14ac:dyDescent="0.25">
      <c r="A21" s="21"/>
      <c r="B21" s="22"/>
    </row>
    <row r="22" spans="1:11" x14ac:dyDescent="0.25">
      <c r="A22" s="32"/>
      <c r="B22" s="22"/>
    </row>
    <row r="23" spans="1:11" ht="15" x14ac:dyDescent="0.25">
      <c r="A23" s="110"/>
      <c r="B23" s="110"/>
      <c r="C23" s="110"/>
      <c r="D23" s="110"/>
      <c r="E23" s="110"/>
      <c r="F23" s="110"/>
      <c r="G23" s="110"/>
      <c r="H23" s="110"/>
      <c r="I23" s="110"/>
      <c r="J23" s="110"/>
      <c r="K23" s="110"/>
    </row>
    <row r="24" spans="1:11" x14ac:dyDescent="0.25">
      <c r="A24" s="21"/>
      <c r="B24" s="22"/>
    </row>
    <row r="25" spans="1:11" x14ac:dyDescent="0.25">
      <c r="A25" s="21"/>
      <c r="B25" s="22"/>
    </row>
    <row r="26" spans="1:11" x14ac:dyDescent="0.25">
      <c r="A26" s="21"/>
      <c r="B26" s="22"/>
    </row>
    <row r="27" spans="1:11" x14ac:dyDescent="0.25">
      <c r="A27" s="32"/>
      <c r="B27" s="22"/>
    </row>
    <row r="28" spans="1:11" ht="62.25" customHeight="1" x14ac:dyDescent="0.25">
      <c r="A28" s="110"/>
      <c r="B28" s="110"/>
      <c r="C28" s="110"/>
      <c r="D28" s="110"/>
      <c r="E28" s="110"/>
      <c r="F28" s="110"/>
      <c r="G28" s="110"/>
      <c r="H28" s="110"/>
      <c r="I28" s="110"/>
      <c r="J28" s="110"/>
      <c r="K28" s="110"/>
    </row>
    <row r="29" spans="1:11" x14ac:dyDescent="0.25">
      <c r="A29" s="21"/>
      <c r="B29" s="22"/>
    </row>
    <row r="30" spans="1:11" x14ac:dyDescent="0.25">
      <c r="A30" s="21"/>
      <c r="B30" s="22"/>
    </row>
    <row r="31" spans="1:11" x14ac:dyDescent="0.25">
      <c r="A31" s="21"/>
      <c r="B31" s="22"/>
    </row>
    <row r="32" spans="1:11" x14ac:dyDescent="0.25">
      <c r="A32" s="21"/>
      <c r="B32" s="22"/>
    </row>
    <row r="33" spans="1:11" x14ac:dyDescent="0.25">
      <c r="A33" s="21"/>
      <c r="B33" s="22"/>
    </row>
    <row r="34" spans="1:11" ht="76.5" customHeight="1" x14ac:dyDescent="0.25">
      <c r="A34" s="110"/>
      <c r="B34" s="110"/>
      <c r="C34" s="110"/>
      <c r="D34" s="110"/>
      <c r="E34" s="110"/>
      <c r="F34" s="110"/>
      <c r="G34" s="110"/>
      <c r="H34" s="110"/>
      <c r="I34" s="110"/>
      <c r="J34" s="110"/>
      <c r="K34" s="110"/>
    </row>
    <row r="35" spans="1:11" x14ac:dyDescent="0.25">
      <c r="A35" s="21"/>
      <c r="B35" s="22"/>
    </row>
    <row r="36" spans="1:11" x14ac:dyDescent="0.25">
      <c r="A36" s="21"/>
      <c r="B36" s="22"/>
    </row>
    <row r="37" spans="1:11" x14ac:dyDescent="0.25">
      <c r="A37" s="21"/>
      <c r="B37" s="22"/>
    </row>
    <row r="38" spans="1:11" x14ac:dyDescent="0.25">
      <c r="A38" s="21"/>
      <c r="B38" s="22"/>
    </row>
    <row r="39" spans="1:11" x14ac:dyDescent="0.25">
      <c r="A39" s="21"/>
      <c r="B39" s="22"/>
    </row>
    <row r="40" spans="1:11" x14ac:dyDescent="0.25">
      <c r="A40" s="21"/>
      <c r="B40" s="22"/>
    </row>
    <row r="41" spans="1:11" ht="65.25" customHeight="1" x14ac:dyDescent="0.25">
      <c r="A41" s="110"/>
      <c r="B41" s="110"/>
      <c r="C41" s="110"/>
      <c r="D41" s="110"/>
      <c r="E41" s="110"/>
      <c r="F41" s="110"/>
      <c r="G41" s="110"/>
      <c r="H41" s="110"/>
      <c r="I41" s="110"/>
      <c r="J41" s="110"/>
      <c r="K41" s="110"/>
    </row>
    <row r="42" spans="1:11" x14ac:dyDescent="0.25">
      <c r="A42" s="21"/>
      <c r="B42" s="22"/>
    </row>
    <row r="43" spans="1:11" x14ac:dyDescent="0.25">
      <c r="A43" s="21"/>
      <c r="B43" s="22"/>
    </row>
    <row r="44" spans="1:11" x14ac:dyDescent="0.25">
      <c r="A44" s="21"/>
      <c r="B44" s="22"/>
    </row>
    <row r="45" spans="1:11" ht="55.5" customHeight="1" x14ac:dyDescent="0.25">
      <c r="A45" s="80"/>
      <c r="B45" s="82"/>
      <c r="C45" s="82"/>
      <c r="D45" s="82"/>
      <c r="E45" s="82"/>
      <c r="F45" s="82"/>
      <c r="G45" s="82"/>
      <c r="H45" s="82"/>
      <c r="I45" s="82"/>
      <c r="J45" s="82"/>
      <c r="K45" s="82"/>
    </row>
    <row r="46" spans="1:11" x14ac:dyDescent="0.25">
      <c r="A46" s="21"/>
      <c r="B46" s="22"/>
    </row>
    <row r="47" spans="1:11" x14ac:dyDescent="0.25">
      <c r="A47" s="21"/>
      <c r="B47" s="22"/>
    </row>
    <row r="48" spans="1:11" x14ac:dyDescent="0.25">
      <c r="A48" s="21"/>
      <c r="B48" s="22"/>
    </row>
    <row r="49" spans="1:13" x14ac:dyDescent="0.25">
      <c r="A49" s="21"/>
      <c r="B49" s="22"/>
    </row>
    <row r="50" spans="1:13" ht="48" customHeight="1" x14ac:dyDescent="0.25">
      <c r="A50" s="80"/>
      <c r="B50" s="82"/>
      <c r="C50" s="82"/>
      <c r="D50" s="82"/>
      <c r="E50" s="82"/>
      <c r="F50" s="82"/>
      <c r="G50" s="82"/>
      <c r="H50" s="82"/>
      <c r="I50" s="82"/>
      <c r="J50" s="82"/>
      <c r="K50" s="82"/>
    </row>
    <row r="51" spans="1:13" x14ac:dyDescent="0.25">
      <c r="A51" s="21"/>
      <c r="B51" s="22"/>
    </row>
    <row r="52" spans="1:13" x14ac:dyDescent="0.25">
      <c r="A52" s="21"/>
      <c r="B52" s="22"/>
    </row>
    <row r="53" spans="1:13" x14ac:dyDescent="0.25">
      <c r="A53" s="21"/>
      <c r="B53" s="22"/>
    </row>
    <row r="54" spans="1:13" x14ac:dyDescent="0.25">
      <c r="A54" s="9"/>
      <c r="B54" s="22"/>
    </row>
    <row r="55" spans="1:13" ht="80.25" customHeight="1" x14ac:dyDescent="0.25">
      <c r="A55" s="80"/>
      <c r="B55" s="82"/>
      <c r="C55" s="82"/>
      <c r="D55" s="82"/>
      <c r="E55" s="82"/>
      <c r="F55" s="82"/>
      <c r="G55" s="82"/>
      <c r="H55" s="82"/>
      <c r="I55" s="82"/>
      <c r="J55" s="82"/>
      <c r="K55" s="82"/>
    </row>
    <row r="56" spans="1:13" x14ac:dyDescent="0.25">
      <c r="A56" s="21"/>
      <c r="B56" s="22"/>
    </row>
    <row r="57" spans="1:13" x14ac:dyDescent="0.25">
      <c r="A57" s="21"/>
      <c r="B57" s="22"/>
    </row>
    <row r="58" spans="1:13" x14ac:dyDescent="0.25">
      <c r="A58" s="9"/>
      <c r="B58" s="22"/>
    </row>
    <row r="59" spans="1:13" ht="65.25" customHeight="1" x14ac:dyDescent="0.25">
      <c r="A59" s="82"/>
      <c r="B59" s="82"/>
      <c r="C59" s="82"/>
      <c r="D59" s="82"/>
      <c r="E59" s="82"/>
      <c r="F59" s="82"/>
      <c r="G59" s="82"/>
      <c r="H59" s="82"/>
      <c r="I59" s="82"/>
    </row>
    <row r="60" spans="1:13" ht="23.25" customHeight="1" x14ac:dyDescent="0.25">
      <c r="A60" s="109"/>
      <c r="B60" s="109"/>
      <c r="C60" s="109"/>
      <c r="D60" s="109"/>
      <c r="E60" s="109"/>
      <c r="F60" s="109"/>
      <c r="G60" s="109"/>
      <c r="H60" s="109"/>
      <c r="I60" s="109"/>
      <c r="J60" s="109"/>
      <c r="K60" s="45"/>
      <c r="L60" s="45"/>
      <c r="M60" s="45"/>
    </row>
    <row r="61" spans="1:13" x14ac:dyDescent="0.25">
      <c r="A61" s="9"/>
      <c r="B61" s="22"/>
    </row>
    <row r="62" spans="1:13" ht="18" customHeight="1" x14ac:dyDescent="0.25">
      <c r="A62" s="45"/>
      <c r="B62" s="45"/>
      <c r="C62" s="45"/>
      <c r="D62" s="45"/>
      <c r="E62" s="45"/>
      <c r="F62" s="45"/>
      <c r="G62" s="45"/>
      <c r="H62" s="45"/>
      <c r="I62" s="45"/>
      <c r="J62" s="45"/>
      <c r="K62" s="45"/>
      <c r="L62" s="45"/>
      <c r="M62" s="45"/>
    </row>
    <row r="63" spans="1:13" ht="15" x14ac:dyDescent="0.25">
      <c r="A63" s="108"/>
      <c r="B63" s="108"/>
      <c r="C63" s="108"/>
      <c r="D63" s="108"/>
      <c r="E63" s="108"/>
      <c r="F63" s="108"/>
      <c r="G63" s="108"/>
      <c r="H63" s="108"/>
    </row>
    <row r="64" spans="1:13" x14ac:dyDescent="0.25">
      <c r="A64" s="21"/>
      <c r="B64" s="22"/>
    </row>
    <row r="65" spans="1:13" x14ac:dyDescent="0.25">
      <c r="A65" s="21"/>
      <c r="B65" s="22"/>
    </row>
    <row r="66" spans="1:13" x14ac:dyDescent="0.25">
      <c r="A66" s="21"/>
      <c r="B66" s="22"/>
    </row>
    <row r="67" spans="1:13" ht="15.6" x14ac:dyDescent="0.25">
      <c r="A67" s="80"/>
      <c r="B67" s="80"/>
      <c r="C67" s="80"/>
      <c r="D67" s="80"/>
    </row>
    <row r="68" spans="1:13" x14ac:dyDescent="0.25">
      <c r="A68" s="109"/>
      <c r="B68" s="109"/>
      <c r="C68" s="109"/>
      <c r="D68" s="109"/>
      <c r="E68" s="109"/>
      <c r="F68" s="109"/>
      <c r="G68" s="109"/>
      <c r="H68" s="109"/>
      <c r="I68" s="109"/>
      <c r="J68" s="109"/>
    </row>
    <row r="69" spans="1:13" x14ac:dyDescent="0.25">
      <c r="A69" s="9"/>
      <c r="B69" s="22"/>
    </row>
    <row r="70" spans="1:13" x14ac:dyDescent="0.25">
      <c r="A70" s="45"/>
      <c r="B70" s="45"/>
      <c r="C70" s="45"/>
      <c r="D70" s="45"/>
      <c r="E70" s="45"/>
      <c r="F70" s="45"/>
      <c r="G70" s="45"/>
      <c r="H70" s="45"/>
      <c r="I70" s="45"/>
      <c r="J70" s="45"/>
    </row>
    <row r="71" spans="1:13" x14ac:dyDescent="0.25">
      <c r="A71" s="9"/>
      <c r="B71" s="22"/>
    </row>
    <row r="72" spans="1:13" x14ac:dyDescent="0.25">
      <c r="A72" s="9"/>
      <c r="B72" s="22"/>
    </row>
    <row r="73" spans="1:13" x14ac:dyDescent="0.25">
      <c r="A73" s="9"/>
      <c r="B73" s="22"/>
    </row>
    <row r="74" spans="1:13" x14ac:dyDescent="0.25">
      <c r="A74" s="9"/>
      <c r="B74" s="22"/>
    </row>
    <row r="75" spans="1:13" x14ac:dyDescent="0.25">
      <c r="A75" s="21"/>
      <c r="B75" s="22"/>
    </row>
    <row r="76" spans="1:13" x14ac:dyDescent="0.25">
      <c r="A76" s="21"/>
      <c r="B76" s="22"/>
    </row>
    <row r="77" spans="1:13" x14ac:dyDescent="0.25">
      <c r="A77" s="21"/>
      <c r="B77" s="22"/>
    </row>
    <row r="78" spans="1:13" ht="27.75" customHeight="1" x14ac:dyDescent="0.25">
      <c r="A78" s="107"/>
      <c r="B78" s="106"/>
      <c r="C78" s="106"/>
      <c r="D78" s="106"/>
      <c r="E78" s="106"/>
      <c r="F78" s="106"/>
      <c r="G78" s="106"/>
      <c r="H78" s="106"/>
      <c r="I78" s="106"/>
      <c r="J78" s="106"/>
      <c r="K78" s="106"/>
      <c r="L78" s="106"/>
      <c r="M78" s="106"/>
    </row>
    <row r="79" spans="1:13" ht="16.5" customHeight="1" x14ac:dyDescent="0.25">
      <c r="A79" s="107"/>
      <c r="B79" s="106"/>
      <c r="C79" s="106"/>
      <c r="D79" s="106"/>
      <c r="E79" s="106"/>
      <c r="F79" s="106"/>
      <c r="G79" s="106"/>
      <c r="H79" s="106"/>
      <c r="I79" s="106"/>
      <c r="J79" s="106"/>
      <c r="K79" s="106"/>
      <c r="L79" s="106"/>
      <c r="M79" s="106"/>
    </row>
    <row r="81" spans="1:13" x14ac:dyDescent="0.25">
      <c r="B81" s="31"/>
    </row>
    <row r="82" spans="1:13" x14ac:dyDescent="0.25">
      <c r="A82" s="106"/>
      <c r="B82" s="106"/>
      <c r="C82" s="106"/>
      <c r="D82" s="106"/>
      <c r="E82" s="106"/>
      <c r="F82" s="106"/>
      <c r="G82" s="106"/>
      <c r="H82" s="106"/>
      <c r="I82" s="106"/>
      <c r="J82" s="106"/>
      <c r="K82" s="106"/>
      <c r="L82" s="106"/>
      <c r="M82" s="106"/>
    </row>
    <row r="83" spans="1:13" x14ac:dyDescent="0.25">
      <c r="A83" s="106"/>
      <c r="B83" s="106"/>
      <c r="C83" s="106"/>
      <c r="D83" s="106"/>
      <c r="E83" s="106"/>
      <c r="F83" s="106"/>
      <c r="G83" s="106"/>
      <c r="H83" s="106"/>
      <c r="I83" s="106"/>
      <c r="J83" s="106"/>
      <c r="K83" s="106"/>
      <c r="L83" s="106"/>
      <c r="M83" s="106"/>
    </row>
    <row r="85" spans="1:13" x14ac:dyDescent="0.25">
      <c r="B85" s="28"/>
    </row>
    <row r="86" spans="1:13" x14ac:dyDescent="0.25">
      <c r="A86" s="106"/>
      <c r="B86" s="106"/>
      <c r="C86" s="106"/>
      <c r="D86" s="106"/>
      <c r="E86" s="106"/>
      <c r="F86" s="106"/>
      <c r="G86" s="106"/>
      <c r="H86" s="106"/>
      <c r="I86" s="106"/>
      <c r="J86" s="106"/>
      <c r="K86" s="106"/>
      <c r="L86" s="106"/>
      <c r="M86" s="106"/>
    </row>
    <row r="87" spans="1:13" x14ac:dyDescent="0.25">
      <c r="A87" s="106"/>
      <c r="B87" s="106"/>
      <c r="C87" s="106"/>
      <c r="D87" s="106"/>
      <c r="E87" s="106"/>
      <c r="F87" s="106"/>
      <c r="G87" s="106"/>
      <c r="H87" s="106"/>
      <c r="I87" s="106"/>
      <c r="J87" s="106"/>
      <c r="K87" s="106"/>
      <c r="L87" s="106"/>
      <c r="M87" s="106"/>
    </row>
    <row r="89" spans="1:13" x14ac:dyDescent="0.25">
      <c r="B89" s="29"/>
    </row>
  </sheetData>
  <mergeCells count="45">
    <mergeCell ref="A86:M86"/>
    <mergeCell ref="D11:I11"/>
    <mergeCell ref="A87:M87"/>
    <mergeCell ref="A78:M78"/>
    <mergeCell ref="A82:M82"/>
    <mergeCell ref="A60:J60"/>
    <mergeCell ref="A59:I59"/>
    <mergeCell ref="A55:K55"/>
    <mergeCell ref="A19:K19"/>
    <mergeCell ref="A45:K45"/>
    <mergeCell ref="G13:G14"/>
    <mergeCell ref="A13:A14"/>
    <mergeCell ref="B13:B14"/>
    <mergeCell ref="C13:C14"/>
    <mergeCell ref="D13:D14"/>
    <mergeCell ref="E13:E14"/>
    <mergeCell ref="D9:J9"/>
    <mergeCell ref="A11:C11"/>
    <mergeCell ref="A83:M83"/>
    <mergeCell ref="A79:M79"/>
    <mergeCell ref="A63:H63"/>
    <mergeCell ref="A67:D67"/>
    <mergeCell ref="A68:J68"/>
    <mergeCell ref="A50:K50"/>
    <mergeCell ref="A41:K41"/>
    <mergeCell ref="A34:K34"/>
    <mergeCell ref="A23:K23"/>
    <mergeCell ref="A28:K28"/>
    <mergeCell ref="F13:F14"/>
    <mergeCell ref="A8:C8"/>
    <mergeCell ref="D8:I8"/>
    <mergeCell ref="L10:M10"/>
    <mergeCell ref="A1:M1"/>
    <mergeCell ref="A2:M2"/>
    <mergeCell ref="A3:M3"/>
    <mergeCell ref="A4:M4"/>
    <mergeCell ref="A9:C9"/>
    <mergeCell ref="A10:C10"/>
    <mergeCell ref="D10:I10"/>
    <mergeCell ref="D5:K5"/>
    <mergeCell ref="D6:I6"/>
    <mergeCell ref="D7:I7"/>
    <mergeCell ref="A5:C5"/>
    <mergeCell ref="A6:C6"/>
    <mergeCell ref="A7:C7"/>
  </mergeCells>
  <phoneticPr fontId="10" type="noConversion"/>
  <dataValidations count="1">
    <dataValidation errorStyle="information" allowBlank="1" showInputMessage="1" showErrorMessage="1" errorTitle="HALLAZGO PLAN DE MEJORAMIENTO" error="Si desea modificar la formula, por favor ingrese por la opción datos, validación, personalizada y el criterio es CGR" sqref="D13:E14 C13 A13:A14"/>
  </dataValidations>
  <printOptions horizontalCentered="1" verticalCentered="1"/>
  <pageMargins left="0.15748031496062992" right="0.15748031496062992" top="0.70866141732283472" bottom="0.31496062992125984" header="0" footer="0"/>
  <pageSetup scale="4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499984740745262"/>
  </sheetPr>
  <dimension ref="A1:P99"/>
  <sheetViews>
    <sheetView view="pageBreakPreview" topLeftCell="A10" zoomScaleNormal="75" zoomScaleSheetLayoutView="100" workbookViewId="0">
      <selection activeCell="A16" sqref="A16:M16"/>
    </sheetView>
  </sheetViews>
  <sheetFormatPr baseColWidth="10" defaultColWidth="11.44140625" defaultRowHeight="13.2" x14ac:dyDescent="0.25"/>
  <cols>
    <col min="1" max="1" width="15.88671875" style="2" customWidth="1"/>
    <col min="2" max="2" width="15.5546875" style="2" customWidth="1"/>
    <col min="3" max="3" width="29.109375" style="2" bestFit="1" customWidth="1"/>
    <col min="4" max="4" width="17" style="2" customWidth="1"/>
    <col min="5" max="5" width="14.5546875" style="2" customWidth="1"/>
    <col min="6" max="6" width="24.44140625" style="2" customWidth="1"/>
    <col min="7" max="7" width="14.6640625" style="2" customWidth="1"/>
    <col min="8" max="8" width="21.88671875" style="2" customWidth="1"/>
    <col min="9" max="9" width="14.5546875" style="2" customWidth="1"/>
    <col min="10" max="10" width="11.44140625" style="2"/>
    <col min="11" max="11" width="12.109375" style="2" customWidth="1"/>
    <col min="12" max="12" width="12.5546875" style="2" customWidth="1"/>
    <col min="13" max="13" width="11.5546875" style="2" customWidth="1"/>
    <col min="14" max="16384" width="11.44140625" style="2"/>
  </cols>
  <sheetData>
    <row r="1" spans="1:16" ht="15" customHeight="1" x14ac:dyDescent="0.25">
      <c r="A1" s="85" t="s">
        <v>1</v>
      </c>
      <c r="B1" s="85"/>
      <c r="C1" s="85"/>
      <c r="D1" s="85"/>
      <c r="E1" s="85"/>
      <c r="F1" s="85"/>
      <c r="G1" s="85"/>
      <c r="H1" s="85"/>
      <c r="I1" s="85"/>
      <c r="J1" s="85"/>
      <c r="K1" s="85"/>
      <c r="L1" s="85"/>
      <c r="M1" s="85"/>
      <c r="N1" s="4"/>
      <c r="O1" s="4"/>
      <c r="P1" s="4"/>
    </row>
    <row r="2" spans="1:16" ht="15" customHeight="1" x14ac:dyDescent="0.25">
      <c r="A2" s="86" t="s">
        <v>2</v>
      </c>
      <c r="B2" s="86"/>
      <c r="C2" s="86"/>
      <c r="D2" s="86"/>
      <c r="E2" s="86"/>
      <c r="F2" s="86"/>
      <c r="G2" s="86"/>
      <c r="H2" s="86"/>
      <c r="I2" s="86"/>
      <c r="J2" s="86"/>
      <c r="K2" s="86"/>
      <c r="L2" s="86"/>
      <c r="M2" s="86"/>
      <c r="N2" s="4"/>
      <c r="O2" s="4"/>
      <c r="P2" s="4"/>
    </row>
    <row r="3" spans="1:16" ht="15" customHeight="1" x14ac:dyDescent="0.25">
      <c r="A3" s="86" t="s">
        <v>3</v>
      </c>
      <c r="B3" s="86"/>
      <c r="C3" s="86"/>
      <c r="D3" s="86"/>
      <c r="E3" s="86"/>
      <c r="F3" s="86"/>
      <c r="G3" s="86"/>
      <c r="H3" s="86"/>
      <c r="I3" s="86"/>
      <c r="J3" s="86"/>
      <c r="K3" s="86"/>
      <c r="L3" s="86"/>
      <c r="M3" s="86"/>
      <c r="N3" s="4"/>
      <c r="O3" s="4"/>
      <c r="P3" s="4"/>
    </row>
    <row r="4" spans="1:16" ht="13.8" x14ac:dyDescent="0.25">
      <c r="A4" s="86"/>
      <c r="B4" s="86"/>
      <c r="C4" s="86"/>
      <c r="D4" s="86"/>
      <c r="E4" s="86"/>
      <c r="F4" s="86"/>
      <c r="G4" s="86"/>
      <c r="H4" s="86"/>
      <c r="I4" s="86"/>
      <c r="J4" s="86"/>
      <c r="K4" s="86"/>
      <c r="L4" s="86"/>
      <c r="M4" s="86"/>
      <c r="N4" s="4"/>
      <c r="O4" s="4"/>
      <c r="P4" s="4"/>
    </row>
    <row r="5" spans="1:16" ht="15" customHeight="1" x14ac:dyDescent="0.25">
      <c r="A5" s="87" t="s">
        <v>23</v>
      </c>
      <c r="B5" s="87"/>
      <c r="C5" s="87"/>
      <c r="D5" s="90" t="s">
        <v>20</v>
      </c>
      <c r="E5" s="90"/>
      <c r="F5" s="90"/>
      <c r="G5" s="90"/>
      <c r="H5" s="90"/>
      <c r="I5" s="90"/>
      <c r="J5" s="90"/>
      <c r="K5" s="90"/>
      <c r="L5" s="5"/>
      <c r="M5" s="5"/>
      <c r="N5" s="4"/>
      <c r="O5" s="4"/>
      <c r="P5" s="4"/>
    </row>
    <row r="6" spans="1:16" ht="15" customHeight="1" x14ac:dyDescent="0.25">
      <c r="A6" s="87" t="s">
        <v>24</v>
      </c>
      <c r="B6" s="87"/>
      <c r="C6" s="87"/>
      <c r="D6" s="90"/>
      <c r="E6" s="90"/>
      <c r="F6" s="90"/>
      <c r="G6" s="90"/>
      <c r="H6" s="90"/>
      <c r="I6" s="90"/>
      <c r="J6" s="5"/>
      <c r="K6" s="5"/>
      <c r="L6" s="5"/>
      <c r="M6" s="5"/>
      <c r="N6" s="4"/>
      <c r="O6" s="4"/>
      <c r="P6" s="4"/>
    </row>
    <row r="7" spans="1:16" ht="13.8" x14ac:dyDescent="0.25">
      <c r="A7" s="87" t="s">
        <v>4</v>
      </c>
      <c r="B7" s="87"/>
      <c r="C7" s="87"/>
      <c r="D7" s="91" t="s">
        <v>26</v>
      </c>
      <c r="E7" s="91"/>
      <c r="F7" s="91"/>
      <c r="G7" s="91"/>
      <c r="H7" s="91"/>
      <c r="I7" s="91"/>
      <c r="J7" s="5"/>
      <c r="K7" s="5"/>
      <c r="L7" s="5"/>
      <c r="M7" s="5"/>
      <c r="N7" s="4"/>
      <c r="O7" s="4"/>
      <c r="P7" s="4"/>
    </row>
    <row r="8" spans="1:16" ht="15.6" x14ac:dyDescent="0.25">
      <c r="A8" s="87" t="s">
        <v>5</v>
      </c>
      <c r="B8" s="87"/>
      <c r="C8" s="87"/>
      <c r="D8" s="89"/>
      <c r="E8" s="89"/>
      <c r="F8" s="89"/>
      <c r="G8" s="89"/>
      <c r="H8" s="89"/>
      <c r="I8" s="89"/>
      <c r="J8" s="5"/>
      <c r="K8" s="5"/>
      <c r="L8" s="5"/>
      <c r="M8" s="5"/>
      <c r="N8" s="4"/>
      <c r="O8" s="4"/>
      <c r="P8" s="4"/>
    </row>
    <row r="9" spans="1:16" ht="15.6" x14ac:dyDescent="0.3">
      <c r="A9" s="87" t="s">
        <v>6</v>
      </c>
      <c r="B9" s="87"/>
      <c r="C9" s="87"/>
      <c r="D9" s="88" t="s">
        <v>21</v>
      </c>
      <c r="E9" s="88"/>
      <c r="F9" s="88"/>
      <c r="G9" s="88"/>
      <c r="H9" s="88"/>
      <c r="I9" s="88"/>
      <c r="J9" s="88"/>
      <c r="K9" s="5"/>
      <c r="L9" s="5"/>
      <c r="M9" s="5"/>
      <c r="N9" s="4"/>
      <c r="O9" s="4"/>
      <c r="P9" s="4"/>
    </row>
    <row r="10" spans="1:16" ht="15" customHeight="1" x14ac:dyDescent="0.25">
      <c r="A10" s="101" t="s">
        <v>7</v>
      </c>
      <c r="B10" s="101"/>
      <c r="C10" s="101"/>
      <c r="D10" s="79"/>
      <c r="E10" s="79"/>
      <c r="F10" s="79"/>
      <c r="G10" s="79"/>
      <c r="H10" s="79"/>
      <c r="I10" s="79"/>
      <c r="J10" s="5"/>
      <c r="K10" s="5"/>
      <c r="L10" s="77"/>
      <c r="M10" s="78"/>
      <c r="N10" s="4"/>
      <c r="O10" s="4"/>
      <c r="P10" s="4"/>
    </row>
    <row r="11" spans="1:16" ht="13.8" x14ac:dyDescent="0.25">
      <c r="A11" s="101" t="s">
        <v>30</v>
      </c>
      <c r="B11" s="101"/>
      <c r="C11" s="101"/>
      <c r="D11" s="79">
        <v>40602</v>
      </c>
      <c r="E11" s="79"/>
      <c r="F11" s="79"/>
      <c r="G11" s="79"/>
      <c r="H11" s="79"/>
      <c r="I11" s="79"/>
      <c r="J11" s="17"/>
      <c r="K11" s="17"/>
      <c r="L11" s="17"/>
      <c r="M11" s="17"/>
      <c r="N11" s="4"/>
      <c r="O11" s="4"/>
      <c r="P11" s="4"/>
    </row>
    <row r="12" spans="1:16" s="15" customFormat="1" ht="57.75" customHeight="1" x14ac:dyDescent="0.2">
      <c r="A12" s="13" t="s">
        <v>13</v>
      </c>
      <c r="B12" s="13" t="s">
        <v>22</v>
      </c>
      <c r="C12" s="13" t="s">
        <v>28</v>
      </c>
      <c r="D12" s="13" t="s">
        <v>14</v>
      </c>
      <c r="E12" s="13" t="s">
        <v>15</v>
      </c>
      <c r="F12" s="13" t="s">
        <v>16</v>
      </c>
      <c r="G12" s="14" t="s">
        <v>17</v>
      </c>
      <c r="H12" s="13" t="s">
        <v>18</v>
      </c>
      <c r="I12" s="13" t="s">
        <v>19</v>
      </c>
      <c r="J12" s="13" t="s">
        <v>8</v>
      </c>
      <c r="K12" s="13" t="s">
        <v>9</v>
      </c>
      <c r="L12" s="13" t="s">
        <v>10</v>
      </c>
      <c r="M12" s="13" t="s">
        <v>11</v>
      </c>
    </row>
    <row r="13" spans="1:16" ht="145.19999999999999" x14ac:dyDescent="0.25">
      <c r="A13" s="6">
        <v>8</v>
      </c>
      <c r="B13" s="6">
        <v>1905001</v>
      </c>
      <c r="C13" s="73" t="s">
        <v>52</v>
      </c>
      <c r="D13" s="73" t="s">
        <v>53</v>
      </c>
      <c r="E13" s="73" t="s">
        <v>54</v>
      </c>
      <c r="F13" s="73" t="s">
        <v>55</v>
      </c>
      <c r="G13" s="73" t="s">
        <v>56</v>
      </c>
      <c r="H13" s="6" t="s">
        <v>57</v>
      </c>
      <c r="I13" s="6" t="s">
        <v>0</v>
      </c>
      <c r="J13" s="6">
        <v>5</v>
      </c>
      <c r="K13" s="58">
        <v>40575</v>
      </c>
      <c r="L13" s="58">
        <v>40695</v>
      </c>
      <c r="M13" s="16">
        <f>(+L13-K13)/7</f>
        <v>17.142857142857142</v>
      </c>
      <c r="N13" s="4"/>
      <c r="O13" s="4"/>
      <c r="P13" s="4"/>
    </row>
    <row r="15" spans="1:16" ht="13.8" thickBot="1" x14ac:dyDescent="0.3">
      <c r="A15" s="21"/>
      <c r="B15" s="22"/>
    </row>
    <row r="16" spans="1:16" ht="48.75" customHeight="1" thickBot="1" x14ac:dyDescent="0.3">
      <c r="A16" s="98"/>
      <c r="B16" s="99"/>
      <c r="C16" s="99"/>
      <c r="D16" s="99"/>
      <c r="E16" s="99"/>
      <c r="F16" s="99"/>
      <c r="G16" s="99"/>
      <c r="H16" s="99"/>
      <c r="I16" s="99"/>
      <c r="J16" s="99"/>
      <c r="K16" s="99"/>
      <c r="L16" s="99"/>
      <c r="M16" s="100"/>
    </row>
    <row r="17" spans="1:13" ht="60.75" customHeight="1" x14ac:dyDescent="0.25">
      <c r="A17" s="80"/>
      <c r="B17" s="80"/>
      <c r="C17" s="80"/>
      <c r="D17" s="80"/>
      <c r="E17" s="80"/>
      <c r="F17" s="80"/>
      <c r="G17" s="80"/>
      <c r="H17" s="80"/>
      <c r="I17" s="80"/>
      <c r="J17" s="80"/>
      <c r="K17" s="80"/>
      <c r="L17" s="80"/>
      <c r="M17" s="80"/>
    </row>
    <row r="18" spans="1:13" x14ac:dyDescent="0.25">
      <c r="A18" s="21"/>
      <c r="B18" s="22"/>
    </row>
    <row r="19" spans="1:13" x14ac:dyDescent="0.25">
      <c r="A19" s="32"/>
      <c r="B19" s="22"/>
    </row>
    <row r="20" spans="1:13" ht="15.6" x14ac:dyDescent="0.25">
      <c r="A20" s="80"/>
      <c r="B20" s="80"/>
      <c r="C20" s="80"/>
      <c r="D20" s="80"/>
      <c r="E20" s="80"/>
      <c r="F20" s="80"/>
      <c r="G20" s="80"/>
      <c r="H20" s="80"/>
      <c r="I20" s="80"/>
      <c r="J20" s="80"/>
      <c r="K20" s="80"/>
      <c r="L20" s="80"/>
      <c r="M20" s="80"/>
    </row>
    <row r="21" spans="1:13" ht="15.6" x14ac:dyDescent="0.25">
      <c r="A21" s="80"/>
      <c r="B21" s="80"/>
      <c r="C21" s="80"/>
      <c r="D21" s="80"/>
      <c r="E21" s="80"/>
      <c r="F21" s="80"/>
      <c r="G21" s="80"/>
      <c r="H21" s="80"/>
      <c r="I21" s="80"/>
      <c r="J21" s="80"/>
      <c r="K21" s="80"/>
      <c r="L21" s="80"/>
      <c r="M21" s="80"/>
    </row>
    <row r="22" spans="1:13" x14ac:dyDescent="0.25">
      <c r="A22" s="21"/>
      <c r="B22" s="22"/>
    </row>
    <row r="23" spans="1:13" x14ac:dyDescent="0.25">
      <c r="A23" s="21"/>
      <c r="B23" s="22"/>
    </row>
    <row r="24" spans="1:13" x14ac:dyDescent="0.25">
      <c r="A24" s="32"/>
      <c r="B24" s="22"/>
    </row>
    <row r="25" spans="1:13" ht="30.75" customHeight="1" x14ac:dyDescent="0.25">
      <c r="A25" s="80"/>
      <c r="B25" s="80"/>
      <c r="C25" s="80"/>
      <c r="D25" s="80"/>
      <c r="E25" s="80"/>
      <c r="F25" s="80"/>
      <c r="G25" s="80"/>
      <c r="H25" s="80"/>
      <c r="I25" s="80"/>
      <c r="J25" s="80"/>
      <c r="K25" s="80"/>
      <c r="L25" s="80"/>
      <c r="M25" s="80"/>
    </row>
    <row r="26" spans="1:13" ht="36" customHeight="1" x14ac:dyDescent="0.25">
      <c r="A26" s="80"/>
      <c r="B26" s="80"/>
      <c r="C26" s="80"/>
      <c r="D26" s="80"/>
      <c r="E26" s="80"/>
      <c r="F26" s="80"/>
      <c r="G26" s="80"/>
      <c r="H26" s="80"/>
      <c r="I26" s="80"/>
      <c r="J26" s="80"/>
      <c r="K26" s="80"/>
      <c r="L26" s="80"/>
      <c r="M26" s="80"/>
    </row>
    <row r="27" spans="1:13" x14ac:dyDescent="0.25">
      <c r="A27" s="21"/>
      <c r="B27" s="22"/>
    </row>
    <row r="28" spans="1:13" x14ac:dyDescent="0.25">
      <c r="A28" s="21"/>
      <c r="B28" s="22"/>
    </row>
    <row r="29" spans="1:13" x14ac:dyDescent="0.25">
      <c r="A29" s="21"/>
      <c r="B29" s="22"/>
    </row>
    <row r="30" spans="1:13" x14ac:dyDescent="0.25">
      <c r="A30" s="21"/>
      <c r="B30" s="22"/>
    </row>
    <row r="31" spans="1:13" ht="15.6" x14ac:dyDescent="0.25">
      <c r="A31" s="80"/>
      <c r="B31" s="80"/>
      <c r="C31" s="80"/>
      <c r="D31" s="80"/>
      <c r="E31" s="80"/>
      <c r="F31" s="80"/>
      <c r="G31" s="80"/>
      <c r="H31" s="80"/>
      <c r="I31" s="80"/>
      <c r="J31" s="80"/>
      <c r="K31" s="80"/>
      <c r="L31" s="80"/>
      <c r="M31" s="80"/>
    </row>
    <row r="32" spans="1:13" ht="15.6" x14ac:dyDescent="0.25">
      <c r="A32" s="80"/>
      <c r="B32" s="80"/>
      <c r="C32" s="80"/>
      <c r="D32" s="80"/>
      <c r="E32" s="80"/>
      <c r="F32" s="80"/>
      <c r="G32" s="80"/>
      <c r="H32" s="80"/>
      <c r="I32" s="80"/>
      <c r="J32" s="80"/>
      <c r="K32" s="80"/>
      <c r="L32" s="80"/>
      <c r="M32" s="80"/>
    </row>
    <row r="33" spans="1:13" x14ac:dyDescent="0.25">
      <c r="A33" s="32"/>
      <c r="B33" s="22"/>
    </row>
    <row r="34" spans="1:13" ht="15.6" x14ac:dyDescent="0.25">
      <c r="A34" s="80"/>
      <c r="B34" s="80"/>
      <c r="C34" s="80"/>
      <c r="D34" s="80"/>
      <c r="E34" s="80"/>
      <c r="F34" s="80"/>
      <c r="G34" s="80"/>
      <c r="H34" s="80"/>
      <c r="I34" s="80"/>
      <c r="J34" s="80"/>
      <c r="K34" s="80"/>
      <c r="L34" s="80"/>
      <c r="M34" s="80"/>
    </row>
    <row r="35" spans="1:13" ht="15.6" x14ac:dyDescent="0.25">
      <c r="A35" s="80"/>
      <c r="B35" s="80"/>
      <c r="C35" s="80"/>
      <c r="D35" s="80"/>
      <c r="E35" s="80"/>
      <c r="F35" s="80"/>
      <c r="G35" s="80"/>
      <c r="H35" s="80"/>
      <c r="I35" s="80"/>
      <c r="J35" s="80"/>
      <c r="K35" s="80"/>
      <c r="L35" s="80"/>
      <c r="M35" s="80"/>
    </row>
    <row r="36" spans="1:13" x14ac:dyDescent="0.25">
      <c r="A36" s="21"/>
      <c r="B36" s="22"/>
    </row>
    <row r="37" spans="1:13" x14ac:dyDescent="0.25">
      <c r="A37" s="21"/>
      <c r="B37" s="22"/>
    </row>
    <row r="38" spans="1:13" x14ac:dyDescent="0.25">
      <c r="A38" s="21"/>
      <c r="B38" s="22"/>
    </row>
    <row r="39" spans="1:13" ht="15.6" x14ac:dyDescent="0.25">
      <c r="A39" s="80"/>
      <c r="B39" s="80"/>
      <c r="C39" s="80"/>
      <c r="D39" s="80"/>
      <c r="E39" s="80"/>
      <c r="F39" s="80"/>
      <c r="G39" s="80"/>
      <c r="H39" s="80"/>
      <c r="I39" s="80"/>
      <c r="J39" s="80"/>
      <c r="K39" s="80"/>
      <c r="L39" s="80"/>
      <c r="M39" s="80"/>
    </row>
    <row r="40" spans="1:13" ht="15.6" x14ac:dyDescent="0.25">
      <c r="A40" s="80"/>
      <c r="B40" s="80"/>
      <c r="C40" s="80"/>
      <c r="D40" s="80"/>
      <c r="E40" s="80"/>
      <c r="F40" s="80"/>
      <c r="G40" s="80"/>
      <c r="H40" s="80"/>
      <c r="I40" s="80"/>
      <c r="J40" s="80"/>
      <c r="K40" s="80"/>
      <c r="L40" s="80"/>
      <c r="M40" s="80"/>
    </row>
    <row r="41" spans="1:13" x14ac:dyDescent="0.25">
      <c r="A41" s="21"/>
      <c r="B41" s="22"/>
    </row>
    <row r="42" spans="1:13" x14ac:dyDescent="0.25">
      <c r="A42" s="21"/>
      <c r="B42" s="22"/>
    </row>
    <row r="43" spans="1:13" x14ac:dyDescent="0.25">
      <c r="A43" s="21"/>
      <c r="B43" s="22"/>
    </row>
    <row r="44" spans="1:13" ht="57" customHeight="1" x14ac:dyDescent="0.25">
      <c r="A44" s="80"/>
      <c r="B44" s="80"/>
      <c r="C44" s="80"/>
      <c r="D44" s="80"/>
      <c r="E44" s="80"/>
      <c r="F44" s="80"/>
      <c r="G44" s="80"/>
      <c r="H44" s="80"/>
      <c r="I44" s="80"/>
      <c r="J44" s="80"/>
      <c r="K44" s="80"/>
      <c r="L44" s="80"/>
      <c r="M44" s="80"/>
    </row>
    <row r="45" spans="1:13" ht="49.5" customHeight="1" x14ac:dyDescent="0.25">
      <c r="A45" s="80"/>
      <c r="B45" s="80"/>
      <c r="C45" s="80"/>
      <c r="D45" s="80"/>
      <c r="E45" s="80"/>
      <c r="F45" s="80"/>
      <c r="G45" s="80"/>
      <c r="H45" s="80"/>
      <c r="I45" s="80"/>
      <c r="J45" s="80"/>
      <c r="K45" s="80"/>
      <c r="L45" s="80"/>
      <c r="M45" s="80"/>
    </row>
    <row r="46" spans="1:13" x14ac:dyDescent="0.25">
      <c r="A46" s="21"/>
      <c r="B46" s="22"/>
    </row>
    <row r="47" spans="1:13" x14ac:dyDescent="0.25">
      <c r="A47" s="21"/>
      <c r="B47" s="22"/>
    </row>
    <row r="48" spans="1:13" x14ac:dyDescent="0.25">
      <c r="A48" s="21"/>
      <c r="B48" s="22"/>
    </row>
    <row r="49" spans="1:13" ht="15.6" x14ac:dyDescent="0.25">
      <c r="A49" s="80"/>
      <c r="B49" s="80"/>
      <c r="C49" s="80"/>
      <c r="D49" s="80"/>
      <c r="E49" s="80"/>
      <c r="F49" s="80"/>
      <c r="G49" s="80"/>
      <c r="H49" s="80"/>
      <c r="I49" s="80"/>
      <c r="J49" s="80"/>
      <c r="K49" s="80"/>
      <c r="L49" s="80"/>
      <c r="M49" s="80"/>
    </row>
    <row r="50" spans="1:13" ht="15.6" x14ac:dyDescent="0.25">
      <c r="A50" s="80"/>
      <c r="B50" s="80"/>
      <c r="C50" s="80"/>
      <c r="D50" s="80"/>
      <c r="E50" s="80"/>
      <c r="F50" s="80"/>
      <c r="G50" s="80"/>
      <c r="H50" s="80"/>
      <c r="I50" s="80"/>
      <c r="J50" s="80"/>
      <c r="K50" s="80"/>
      <c r="L50" s="80"/>
      <c r="M50" s="80"/>
    </row>
    <row r="51" spans="1:13" x14ac:dyDescent="0.25">
      <c r="A51" s="21"/>
      <c r="B51" s="22"/>
    </row>
    <row r="52" spans="1:13" x14ac:dyDescent="0.25">
      <c r="A52" s="21"/>
      <c r="B52" s="22"/>
    </row>
    <row r="53" spans="1:13" x14ac:dyDescent="0.25">
      <c r="A53" s="21"/>
      <c r="B53" s="22"/>
    </row>
    <row r="54" spans="1:13" x14ac:dyDescent="0.25">
      <c r="A54" s="21"/>
      <c r="B54" s="22"/>
    </row>
    <row r="55" spans="1:13" ht="15.6" x14ac:dyDescent="0.25">
      <c r="A55" s="80"/>
      <c r="B55" s="80"/>
      <c r="C55" s="80"/>
      <c r="D55" s="80"/>
      <c r="E55" s="80"/>
      <c r="F55" s="80"/>
      <c r="G55" s="80"/>
      <c r="H55" s="80"/>
      <c r="I55" s="80"/>
      <c r="J55" s="80"/>
      <c r="K55" s="80"/>
      <c r="L55" s="80"/>
      <c r="M55" s="80"/>
    </row>
    <row r="56" spans="1:13" ht="15.6" x14ac:dyDescent="0.25">
      <c r="A56" s="80"/>
      <c r="B56" s="80"/>
      <c r="C56" s="80"/>
      <c r="D56" s="80"/>
      <c r="E56" s="80"/>
      <c r="F56" s="80"/>
      <c r="G56" s="80"/>
      <c r="H56" s="80"/>
      <c r="I56" s="80"/>
      <c r="J56" s="80"/>
      <c r="K56" s="80"/>
      <c r="L56" s="80"/>
      <c r="M56" s="80"/>
    </row>
    <row r="57" spans="1:13" x14ac:dyDescent="0.25">
      <c r="A57" s="21"/>
      <c r="B57" s="22"/>
    </row>
    <row r="58" spans="1:13" x14ac:dyDescent="0.25">
      <c r="A58" s="21"/>
      <c r="B58" s="22"/>
    </row>
    <row r="59" spans="1:13" x14ac:dyDescent="0.25">
      <c r="A59" s="21"/>
      <c r="B59" s="22"/>
    </row>
    <row r="60" spans="1:13" x14ac:dyDescent="0.25">
      <c r="A60" s="21"/>
      <c r="B60" s="22"/>
    </row>
    <row r="61" spans="1:13" x14ac:dyDescent="0.25">
      <c r="A61" s="21"/>
      <c r="B61" s="22"/>
    </row>
    <row r="62" spans="1:13" x14ac:dyDescent="0.25">
      <c r="A62" s="21"/>
      <c r="B62" s="22"/>
    </row>
    <row r="63" spans="1:13" x14ac:dyDescent="0.25">
      <c r="A63" s="21"/>
      <c r="B63" s="22"/>
    </row>
    <row r="64" spans="1:13" x14ac:dyDescent="0.25">
      <c r="A64" s="21"/>
      <c r="B64" s="22"/>
    </row>
    <row r="65" spans="1:13" ht="48.75" customHeight="1" x14ac:dyDescent="0.25">
      <c r="A65" s="122"/>
      <c r="B65" s="122"/>
      <c r="C65" s="122"/>
      <c r="D65" s="122"/>
      <c r="E65" s="122"/>
      <c r="F65" s="122"/>
      <c r="G65" s="122"/>
      <c r="H65" s="122"/>
    </row>
    <row r="66" spans="1:13" ht="43.5" customHeight="1" x14ac:dyDescent="0.25">
      <c r="A66" s="122"/>
      <c r="B66" s="122"/>
      <c r="C66" s="122"/>
      <c r="D66" s="122"/>
      <c r="E66" s="122"/>
      <c r="F66" s="122"/>
      <c r="G66" s="122"/>
      <c r="H66" s="122"/>
    </row>
    <row r="67" spans="1:13" x14ac:dyDescent="0.25">
      <c r="A67" s="21"/>
      <c r="B67" s="22"/>
    </row>
    <row r="68" spans="1:13" x14ac:dyDescent="0.25">
      <c r="A68" s="21"/>
      <c r="B68" s="22"/>
    </row>
    <row r="69" spans="1:13" ht="15.6" x14ac:dyDescent="0.25">
      <c r="A69" s="80"/>
      <c r="B69" s="80"/>
      <c r="C69" s="80"/>
      <c r="D69" s="80"/>
    </row>
    <row r="70" spans="1:13" ht="31.5" customHeight="1" x14ac:dyDescent="0.25">
      <c r="A70" s="107"/>
      <c r="B70" s="107"/>
      <c r="C70" s="107"/>
      <c r="D70" s="107"/>
      <c r="E70" s="107"/>
      <c r="F70" s="107"/>
      <c r="G70" s="107"/>
      <c r="H70" s="107"/>
      <c r="I70" s="107"/>
      <c r="J70" s="107"/>
      <c r="K70" s="107"/>
      <c r="L70" s="107"/>
      <c r="M70" s="107"/>
    </row>
    <row r="71" spans="1:13" ht="31.5" customHeight="1" x14ac:dyDescent="0.25">
      <c r="A71" s="107"/>
      <c r="B71" s="107"/>
      <c r="C71" s="107"/>
      <c r="D71" s="107"/>
      <c r="E71" s="107"/>
      <c r="F71" s="107"/>
      <c r="G71" s="107"/>
      <c r="H71" s="107"/>
      <c r="I71" s="107"/>
      <c r="J71" s="107"/>
      <c r="K71" s="107"/>
      <c r="L71" s="107"/>
      <c r="M71" s="107"/>
    </row>
    <row r="72" spans="1:13" ht="35.25" customHeight="1" x14ac:dyDescent="0.25">
      <c r="A72" s="107"/>
      <c r="B72" s="107"/>
      <c r="C72" s="107"/>
      <c r="D72" s="107"/>
      <c r="E72" s="107"/>
      <c r="F72" s="107"/>
      <c r="G72" s="107"/>
      <c r="H72" s="107"/>
      <c r="I72" s="107"/>
      <c r="J72" s="107"/>
      <c r="K72" s="107"/>
      <c r="L72" s="107"/>
      <c r="M72" s="107"/>
    </row>
    <row r="73" spans="1:13" x14ac:dyDescent="0.25">
      <c r="A73" s="21"/>
      <c r="B73" s="22"/>
    </row>
    <row r="74" spans="1:13" x14ac:dyDescent="0.25">
      <c r="A74" s="21"/>
      <c r="B74" s="22"/>
    </row>
    <row r="75" spans="1:13" ht="3" customHeight="1" x14ac:dyDescent="0.25">
      <c r="A75" s="21"/>
      <c r="B75" s="22"/>
    </row>
    <row r="76" spans="1:13" x14ac:dyDescent="0.25">
      <c r="A76" s="21"/>
      <c r="B76" s="22"/>
    </row>
    <row r="77" spans="1:13" x14ac:dyDescent="0.25">
      <c r="A77" s="21"/>
      <c r="B77" s="22"/>
    </row>
    <row r="78" spans="1:13" x14ac:dyDescent="0.25">
      <c r="A78" s="21"/>
      <c r="B78" s="22"/>
    </row>
    <row r="79" spans="1:13" x14ac:dyDescent="0.25">
      <c r="A79" s="21"/>
      <c r="B79" s="22"/>
    </row>
    <row r="80" spans="1:13" x14ac:dyDescent="0.25">
      <c r="A80" s="21"/>
      <c r="B80" s="22"/>
    </row>
    <row r="81" spans="1:13" x14ac:dyDescent="0.25">
      <c r="A81" s="21"/>
      <c r="B81" s="22"/>
    </row>
    <row r="82" spans="1:13" x14ac:dyDescent="0.25">
      <c r="A82" s="21"/>
      <c r="B82" s="22"/>
    </row>
    <row r="83" spans="1:13" x14ac:dyDescent="0.25">
      <c r="A83" s="21"/>
      <c r="B83" s="22"/>
    </row>
    <row r="84" spans="1:13" x14ac:dyDescent="0.25">
      <c r="A84" s="21"/>
      <c r="B84" s="22"/>
    </row>
    <row r="85" spans="1:13" x14ac:dyDescent="0.25">
      <c r="A85" s="21"/>
      <c r="B85" s="22"/>
    </row>
    <row r="86" spans="1:13" ht="21.75" customHeight="1" x14ac:dyDescent="0.25">
      <c r="A86" s="120"/>
      <c r="B86" s="121"/>
      <c r="C86" s="121"/>
      <c r="D86" s="121"/>
      <c r="E86" s="121"/>
      <c r="F86" s="121"/>
      <c r="G86" s="121"/>
      <c r="H86" s="121"/>
      <c r="I86" s="121"/>
      <c r="J86" s="121"/>
      <c r="K86" s="121"/>
      <c r="L86" s="121"/>
      <c r="M86" s="121"/>
    </row>
    <row r="87" spans="1:13" x14ac:dyDescent="0.25">
      <c r="A87" s="107"/>
      <c r="B87" s="106"/>
      <c r="C87" s="106"/>
      <c r="D87" s="106"/>
      <c r="E87" s="106"/>
      <c r="F87" s="106"/>
      <c r="G87" s="106"/>
      <c r="H87" s="106"/>
      <c r="I87" s="106"/>
      <c r="J87" s="106"/>
      <c r="K87" s="106"/>
      <c r="L87" s="106"/>
      <c r="M87" s="106"/>
    </row>
    <row r="90" spans="1:13" x14ac:dyDescent="0.25">
      <c r="B90" s="30"/>
    </row>
    <row r="91" spans="1:13" x14ac:dyDescent="0.25">
      <c r="A91" s="121"/>
      <c r="B91" s="121"/>
      <c r="C91" s="121"/>
      <c r="D91" s="121"/>
      <c r="E91" s="121"/>
      <c r="F91" s="121"/>
      <c r="G91" s="121"/>
      <c r="H91" s="121"/>
      <c r="I91" s="121"/>
      <c r="J91" s="121"/>
      <c r="K91" s="121"/>
      <c r="L91" s="121"/>
      <c r="M91" s="121"/>
    </row>
    <row r="92" spans="1:13" x14ac:dyDescent="0.25">
      <c r="A92" s="121"/>
      <c r="B92" s="121"/>
      <c r="C92" s="121"/>
      <c r="D92" s="121"/>
      <c r="E92" s="121"/>
      <c r="F92" s="121"/>
      <c r="G92" s="121"/>
      <c r="H92" s="121"/>
      <c r="I92" s="121"/>
      <c r="J92" s="121"/>
      <c r="K92" s="121"/>
      <c r="L92" s="121"/>
      <c r="M92" s="121"/>
    </row>
    <row r="95" spans="1:13" x14ac:dyDescent="0.25">
      <c r="B95" s="30"/>
    </row>
    <row r="96" spans="1:13" x14ac:dyDescent="0.25">
      <c r="A96" s="121"/>
      <c r="B96" s="121"/>
      <c r="C96" s="121"/>
      <c r="D96" s="121"/>
      <c r="E96" s="121"/>
      <c r="F96" s="121"/>
      <c r="G96" s="121"/>
      <c r="H96" s="121"/>
      <c r="I96" s="121"/>
      <c r="J96" s="121"/>
      <c r="K96" s="121"/>
      <c r="L96" s="121"/>
      <c r="M96" s="121"/>
    </row>
    <row r="97" spans="1:13" x14ac:dyDescent="0.25">
      <c r="A97" s="121"/>
      <c r="B97" s="121"/>
      <c r="C97" s="121"/>
      <c r="D97" s="121"/>
      <c r="E97" s="121"/>
      <c r="F97" s="121"/>
      <c r="G97" s="121"/>
      <c r="H97" s="121"/>
      <c r="I97" s="121"/>
      <c r="J97" s="121"/>
      <c r="K97" s="121"/>
      <c r="L97" s="121"/>
      <c r="M97" s="121"/>
    </row>
    <row r="99" spans="1:13" x14ac:dyDescent="0.25">
      <c r="B99" s="26"/>
    </row>
  </sheetData>
  <mergeCells count="49">
    <mergeCell ref="A44:M44"/>
    <mergeCell ref="A45:M45"/>
    <mergeCell ref="A49:M49"/>
    <mergeCell ref="A40:M40"/>
    <mergeCell ref="L10:M10"/>
    <mergeCell ref="A10:C10"/>
    <mergeCell ref="D10:I10"/>
    <mergeCell ref="A11:C11"/>
    <mergeCell ref="A39:M39"/>
    <mergeCell ref="D11:I11"/>
    <mergeCell ref="A20:M20"/>
    <mergeCell ref="A21:M21"/>
    <mergeCell ref="A16:M16"/>
    <mergeCell ref="A34:M34"/>
    <mergeCell ref="A35:M35"/>
    <mergeCell ref="A97:M97"/>
    <mergeCell ref="A96:M96"/>
    <mergeCell ref="A87:M87"/>
    <mergeCell ref="A91:M91"/>
    <mergeCell ref="A92:M92"/>
    <mergeCell ref="A71:M71"/>
    <mergeCell ref="A86:M86"/>
    <mergeCell ref="A72:M72"/>
    <mergeCell ref="A69:D69"/>
    <mergeCell ref="A50:M50"/>
    <mergeCell ref="A55:M55"/>
    <mergeCell ref="A65:H65"/>
    <mergeCell ref="A66:H66"/>
    <mergeCell ref="A56:M56"/>
    <mergeCell ref="A70:M70"/>
    <mergeCell ref="A1:M1"/>
    <mergeCell ref="A2:M2"/>
    <mergeCell ref="A3:M3"/>
    <mergeCell ref="A4:M4"/>
    <mergeCell ref="A9:C9"/>
    <mergeCell ref="A5:C5"/>
    <mergeCell ref="D5:K5"/>
    <mergeCell ref="D6:I6"/>
    <mergeCell ref="D7:I7"/>
    <mergeCell ref="D8:I8"/>
    <mergeCell ref="A7:C7"/>
    <mergeCell ref="A8:C8"/>
    <mergeCell ref="A6:C6"/>
    <mergeCell ref="D9:J9"/>
    <mergeCell ref="A17:M17"/>
    <mergeCell ref="A31:M31"/>
    <mergeCell ref="A32:M32"/>
    <mergeCell ref="A25:M25"/>
    <mergeCell ref="A26:M26"/>
  </mergeCells>
  <phoneticPr fontId="10" type="noConversion"/>
  <dataValidations count="1">
    <dataValidation errorStyle="information" allowBlank="1" showInputMessage="1" showErrorMessage="1" errorTitle="HALLAZGO PLAN DE MEJORAMIENTO" error="Si desea modificar la formula, por favor ingrese por la opción datos, validación, personalizada y el criterio es CGR" sqref="C13:E13 A13"/>
  </dataValidations>
  <printOptions horizontalCentered="1" verticalCentered="1"/>
  <pageMargins left="0.15748031496062992" right="0.14000000000000001" top="0.23622047244094491" bottom="0.31496062992125984" header="0" footer="0"/>
  <pageSetup scale="53"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8" tint="-0.499984740745262"/>
  </sheetPr>
  <dimension ref="A1:N86"/>
  <sheetViews>
    <sheetView view="pageBreakPreview" topLeftCell="F11" zoomScaleNormal="75" zoomScaleSheetLayoutView="100" workbookViewId="0">
      <selection activeCell="H20" sqref="H20"/>
    </sheetView>
  </sheetViews>
  <sheetFormatPr baseColWidth="10" defaultRowHeight="13.2" x14ac:dyDescent="0.25"/>
  <cols>
    <col min="1" max="1" width="12.44140625" customWidth="1"/>
    <col min="2" max="2" width="18.6640625" customWidth="1"/>
    <col min="3" max="3" width="19.109375" customWidth="1"/>
    <col min="4" max="4" width="14.109375" customWidth="1"/>
    <col min="5" max="5" width="15.6640625" customWidth="1"/>
    <col min="6" max="6" width="32" customWidth="1"/>
    <col min="7" max="7" width="17.109375" customWidth="1"/>
    <col min="8" max="8" width="25.6640625" customWidth="1"/>
    <col min="9" max="9" width="17.33203125" customWidth="1"/>
    <col min="10" max="10" width="15" customWidth="1"/>
    <col min="11" max="11" width="11.5546875" bestFit="1" customWidth="1"/>
    <col min="12" max="12" width="12.88671875" customWidth="1"/>
    <col min="13" max="13" width="11.5546875" customWidth="1"/>
  </cols>
  <sheetData>
    <row r="1" spans="1:14" ht="15" customHeight="1" x14ac:dyDescent="0.25">
      <c r="A1" s="104" t="s">
        <v>1</v>
      </c>
      <c r="B1" s="104"/>
      <c r="C1" s="104"/>
      <c r="D1" s="104"/>
      <c r="E1" s="104"/>
      <c r="F1" s="104"/>
      <c r="G1" s="104"/>
      <c r="H1" s="104"/>
      <c r="I1" s="104"/>
      <c r="J1" s="104"/>
      <c r="K1" s="104"/>
      <c r="L1" s="104"/>
      <c r="M1" s="104"/>
      <c r="N1" s="1"/>
    </row>
    <row r="2" spans="1:14" ht="15" customHeight="1" x14ac:dyDescent="0.25">
      <c r="A2" s="105" t="s">
        <v>2</v>
      </c>
      <c r="B2" s="105"/>
      <c r="C2" s="105"/>
      <c r="D2" s="105"/>
      <c r="E2" s="105"/>
      <c r="F2" s="105"/>
      <c r="G2" s="105"/>
      <c r="H2" s="105"/>
      <c r="I2" s="105"/>
      <c r="J2" s="105"/>
      <c r="K2" s="105"/>
      <c r="L2" s="105"/>
      <c r="M2" s="105"/>
      <c r="N2" s="1"/>
    </row>
    <row r="3" spans="1:14" ht="15" customHeight="1" x14ac:dyDescent="0.25">
      <c r="A3" s="105" t="s">
        <v>3</v>
      </c>
      <c r="B3" s="105"/>
      <c r="C3" s="105"/>
      <c r="D3" s="105"/>
      <c r="E3" s="105"/>
      <c r="F3" s="105"/>
      <c r="G3" s="105"/>
      <c r="H3" s="105"/>
      <c r="I3" s="105"/>
      <c r="J3" s="105"/>
      <c r="K3" s="105"/>
      <c r="L3" s="105"/>
      <c r="M3" s="105"/>
      <c r="N3" s="1"/>
    </row>
    <row r="4" spans="1:14" ht="13.8" x14ac:dyDescent="0.25">
      <c r="A4" s="105"/>
      <c r="B4" s="105"/>
      <c r="C4" s="105"/>
      <c r="D4" s="105"/>
      <c r="E4" s="105"/>
      <c r="F4" s="105"/>
      <c r="G4" s="105"/>
      <c r="H4" s="105"/>
      <c r="I4" s="105"/>
      <c r="J4" s="105"/>
      <c r="K4" s="105"/>
      <c r="L4" s="105"/>
      <c r="M4" s="105"/>
      <c r="N4" s="1"/>
    </row>
    <row r="5" spans="1:14" ht="15" customHeight="1" x14ac:dyDescent="0.25">
      <c r="A5" s="101" t="s">
        <v>23</v>
      </c>
      <c r="B5" s="101"/>
      <c r="C5" s="101"/>
      <c r="D5" s="90" t="s">
        <v>20</v>
      </c>
      <c r="E5" s="90"/>
      <c r="F5" s="90"/>
      <c r="G5" s="90"/>
      <c r="H5" s="90"/>
      <c r="I5" s="90"/>
      <c r="J5" s="90"/>
      <c r="K5" s="90"/>
      <c r="L5" s="3"/>
      <c r="M5" s="3"/>
      <c r="N5" s="1"/>
    </row>
    <row r="6" spans="1:14" ht="15" customHeight="1" x14ac:dyDescent="0.25">
      <c r="A6" s="101" t="s">
        <v>24</v>
      </c>
      <c r="B6" s="101"/>
      <c r="C6" s="101"/>
      <c r="D6" s="90"/>
      <c r="E6" s="90"/>
      <c r="F6" s="90"/>
      <c r="G6" s="90"/>
      <c r="H6" s="90"/>
      <c r="I6" s="90"/>
      <c r="J6" s="5"/>
      <c r="K6" s="5"/>
      <c r="L6" s="3"/>
      <c r="M6" s="3"/>
      <c r="N6" s="1"/>
    </row>
    <row r="7" spans="1:14" ht="13.8" x14ac:dyDescent="0.25">
      <c r="A7" s="101" t="s">
        <v>4</v>
      </c>
      <c r="B7" s="101"/>
      <c r="C7" s="101"/>
      <c r="D7" s="91" t="s">
        <v>26</v>
      </c>
      <c r="E7" s="91"/>
      <c r="F7" s="91"/>
      <c r="G7" s="91"/>
      <c r="H7" s="91"/>
      <c r="I7" s="91"/>
      <c r="J7" s="5"/>
      <c r="K7" s="5"/>
      <c r="L7" s="3"/>
      <c r="M7" s="3"/>
      <c r="N7" s="1"/>
    </row>
    <row r="8" spans="1:14" ht="15.6" x14ac:dyDescent="0.25">
      <c r="A8" s="101" t="s">
        <v>5</v>
      </c>
      <c r="B8" s="101"/>
      <c r="C8" s="101"/>
      <c r="D8" s="89"/>
      <c r="E8" s="89"/>
      <c r="F8" s="89"/>
      <c r="G8" s="89"/>
      <c r="H8" s="89"/>
      <c r="I8" s="89"/>
      <c r="J8" s="5"/>
      <c r="K8" s="5"/>
      <c r="L8" s="3"/>
      <c r="M8" s="3"/>
      <c r="N8" s="1"/>
    </row>
    <row r="9" spans="1:14" ht="15.6" x14ac:dyDescent="0.3">
      <c r="A9" s="101" t="s">
        <v>6</v>
      </c>
      <c r="B9" s="101"/>
      <c r="C9" s="101"/>
      <c r="D9" s="88" t="s">
        <v>21</v>
      </c>
      <c r="E9" s="88"/>
      <c r="F9" s="88"/>
      <c r="G9" s="88"/>
      <c r="H9" s="88"/>
      <c r="I9" s="88"/>
      <c r="J9" s="88"/>
      <c r="K9" s="5"/>
      <c r="L9" s="3"/>
      <c r="M9" s="3"/>
      <c r="N9" s="1"/>
    </row>
    <row r="10" spans="1:14" ht="15" customHeight="1" x14ac:dyDescent="0.25">
      <c r="A10" s="101" t="s">
        <v>7</v>
      </c>
      <c r="B10" s="101"/>
      <c r="C10" s="101"/>
      <c r="D10" s="79"/>
      <c r="E10" s="79"/>
      <c r="F10" s="79"/>
      <c r="G10" s="79"/>
      <c r="H10" s="79"/>
      <c r="I10" s="79"/>
      <c r="J10" s="5"/>
      <c r="K10" s="5"/>
      <c r="L10" s="102"/>
      <c r="M10" s="103"/>
      <c r="N10" s="1"/>
    </row>
    <row r="11" spans="1:14" ht="13.8" x14ac:dyDescent="0.25">
      <c r="A11" s="101" t="s">
        <v>30</v>
      </c>
      <c r="B11" s="101"/>
      <c r="C11" s="101"/>
      <c r="D11" s="79">
        <v>40602</v>
      </c>
      <c r="E11" s="79"/>
      <c r="F11" s="79"/>
      <c r="G11" s="79"/>
      <c r="H11" s="79"/>
      <c r="I11" s="79"/>
      <c r="J11" s="17"/>
      <c r="K11" s="17"/>
      <c r="L11" s="12"/>
      <c r="M11" s="12"/>
      <c r="N11" s="1"/>
    </row>
    <row r="12" spans="1:14" s="15" customFormat="1" ht="57.75" customHeight="1" x14ac:dyDescent="0.2">
      <c r="A12" s="13" t="s">
        <v>13</v>
      </c>
      <c r="B12" s="13" t="s">
        <v>22</v>
      </c>
      <c r="C12" s="13" t="s">
        <v>28</v>
      </c>
      <c r="D12" s="13" t="s">
        <v>14</v>
      </c>
      <c r="E12" s="13" t="s">
        <v>15</v>
      </c>
      <c r="F12" s="13" t="s">
        <v>16</v>
      </c>
      <c r="G12" s="14" t="s">
        <v>17</v>
      </c>
      <c r="H12" s="13" t="s">
        <v>18</v>
      </c>
      <c r="I12" s="13" t="s">
        <v>19</v>
      </c>
      <c r="J12" s="13" t="s">
        <v>8</v>
      </c>
      <c r="K12" s="13" t="s">
        <v>9</v>
      </c>
      <c r="L12" s="13" t="s">
        <v>10</v>
      </c>
      <c r="M12" s="13" t="s">
        <v>11</v>
      </c>
    </row>
    <row r="13" spans="1:14" ht="162.75" customHeight="1" x14ac:dyDescent="0.25">
      <c r="A13" s="116">
        <v>10</v>
      </c>
      <c r="B13" s="94">
        <v>1905001</v>
      </c>
      <c r="C13" s="132" t="s">
        <v>58</v>
      </c>
      <c r="D13" s="118" t="s">
        <v>59</v>
      </c>
      <c r="E13" s="118" t="s">
        <v>60</v>
      </c>
      <c r="F13" s="56" t="s">
        <v>61</v>
      </c>
      <c r="G13" s="56" t="s">
        <v>62</v>
      </c>
      <c r="H13" s="56" t="s">
        <v>57</v>
      </c>
      <c r="I13" s="56" t="s">
        <v>0</v>
      </c>
      <c r="J13" s="6">
        <v>3</v>
      </c>
      <c r="K13" s="58">
        <v>40575</v>
      </c>
      <c r="L13" s="58">
        <v>40634</v>
      </c>
      <c r="M13" s="7">
        <f>(+L13-K13)/7</f>
        <v>8.4285714285714288</v>
      </c>
      <c r="N13" s="1"/>
    </row>
    <row r="14" spans="1:14" ht="131.25" customHeight="1" x14ac:dyDescent="0.25">
      <c r="A14" s="129"/>
      <c r="B14" s="95"/>
      <c r="C14" s="133"/>
      <c r="D14" s="135"/>
      <c r="E14" s="135"/>
      <c r="F14" s="56" t="s">
        <v>63</v>
      </c>
      <c r="G14" s="56" t="s">
        <v>64</v>
      </c>
      <c r="H14" s="56" t="s">
        <v>57</v>
      </c>
      <c r="I14" s="56" t="s">
        <v>0</v>
      </c>
      <c r="J14" s="6">
        <v>4</v>
      </c>
      <c r="K14" s="58">
        <v>40664</v>
      </c>
      <c r="L14" s="58">
        <v>40756</v>
      </c>
      <c r="M14" s="7">
        <f t="shared" ref="M14:M15" si="0">(+L14-K14)/7</f>
        <v>13.142857142857142</v>
      </c>
      <c r="N14" s="1"/>
    </row>
    <row r="15" spans="1:14" ht="89.25" customHeight="1" thickBot="1" x14ac:dyDescent="0.3">
      <c r="A15" s="130"/>
      <c r="B15" s="131"/>
      <c r="C15" s="134"/>
      <c r="D15" s="136"/>
      <c r="E15" s="136"/>
      <c r="F15" s="65" t="s">
        <v>65</v>
      </c>
      <c r="G15" s="65" t="s">
        <v>43</v>
      </c>
      <c r="H15" s="65" t="s">
        <v>66</v>
      </c>
      <c r="I15" s="65" t="s">
        <v>67</v>
      </c>
      <c r="J15" s="66">
        <v>5</v>
      </c>
      <c r="K15" s="67">
        <v>40602</v>
      </c>
      <c r="L15" s="67">
        <v>40724</v>
      </c>
      <c r="M15" s="7">
        <f t="shared" si="0"/>
        <v>17.428571428571427</v>
      </c>
      <c r="N15" s="1"/>
    </row>
    <row r="16" spans="1:14" x14ac:dyDescent="0.25">
      <c r="M16" s="2"/>
    </row>
    <row r="17" spans="1:13" ht="16.5" customHeight="1" thickBot="1" x14ac:dyDescent="0.3">
      <c r="A17" s="21"/>
      <c r="B17" s="22"/>
      <c r="M17" s="2"/>
    </row>
    <row r="18" spans="1:13" ht="27.75" customHeight="1" x14ac:dyDescent="0.25">
      <c r="A18" s="125"/>
      <c r="B18" s="126"/>
      <c r="C18" s="126"/>
      <c r="D18" s="126"/>
      <c r="E18" s="126"/>
      <c r="F18" s="126"/>
      <c r="G18" s="126"/>
      <c r="H18" s="126"/>
      <c r="I18" s="126"/>
      <c r="J18" s="126"/>
      <c r="K18" s="126"/>
      <c r="L18" s="127"/>
      <c r="M18" s="2"/>
    </row>
    <row r="19" spans="1:13" ht="21" customHeight="1" thickBot="1" x14ac:dyDescent="0.3">
      <c r="A19" s="137"/>
      <c r="B19" s="138"/>
      <c r="C19" s="138"/>
      <c r="D19" s="138"/>
      <c r="E19" s="138"/>
      <c r="F19" s="138"/>
      <c r="G19" s="138"/>
      <c r="H19" s="138"/>
      <c r="I19" s="138"/>
      <c r="J19" s="138"/>
      <c r="K19" s="138"/>
      <c r="L19" s="139"/>
      <c r="M19" s="2"/>
    </row>
    <row r="20" spans="1:13" ht="21" customHeight="1" x14ac:dyDescent="0.25">
      <c r="A20" s="52"/>
      <c r="B20" s="48"/>
      <c r="C20" s="48"/>
      <c r="D20" s="48"/>
      <c r="E20" s="48"/>
      <c r="F20" s="48"/>
      <c r="G20" s="48"/>
      <c r="H20" s="48"/>
      <c r="I20" s="48"/>
      <c r="J20" s="48"/>
      <c r="K20" s="48"/>
      <c r="L20" s="48"/>
      <c r="M20" s="2"/>
    </row>
    <row r="21" spans="1:13" ht="30.75" customHeight="1" x14ac:dyDescent="0.25">
      <c r="A21" s="124"/>
      <c r="B21" s="124"/>
      <c r="C21" s="124"/>
      <c r="D21" s="124"/>
      <c r="E21" s="124"/>
      <c r="F21" s="124"/>
      <c r="G21" s="124"/>
      <c r="H21" s="124"/>
      <c r="I21" s="124"/>
      <c r="J21" s="124"/>
      <c r="K21" s="124"/>
      <c r="L21" s="124"/>
      <c r="M21" s="2"/>
    </row>
    <row r="22" spans="1:13" ht="16.5" customHeight="1" x14ac:dyDescent="0.25">
      <c r="A22" s="21"/>
      <c r="B22" s="22"/>
      <c r="M22" s="2"/>
    </row>
    <row r="23" spans="1:13" ht="16.5" customHeight="1" x14ac:dyDescent="0.25">
      <c r="A23" s="21"/>
      <c r="B23" s="22"/>
      <c r="M23" s="2"/>
    </row>
    <row r="24" spans="1:13" ht="16.5" customHeight="1" x14ac:dyDescent="0.25">
      <c r="A24" s="32"/>
      <c r="B24" s="22"/>
      <c r="M24" s="2"/>
    </row>
    <row r="25" spans="1:13" ht="24" customHeight="1" x14ac:dyDescent="0.25">
      <c r="A25" s="124"/>
      <c r="B25" s="124"/>
      <c r="C25" s="124"/>
      <c r="D25" s="124"/>
      <c r="E25" s="124"/>
      <c r="F25" s="124"/>
      <c r="G25" s="124"/>
      <c r="H25" s="124"/>
      <c r="I25" s="124"/>
      <c r="J25" s="124"/>
      <c r="K25" s="124"/>
      <c r="L25" s="124"/>
      <c r="M25" s="2"/>
    </row>
    <row r="26" spans="1:13" ht="16.5" customHeight="1" x14ac:dyDescent="0.25">
      <c r="A26" s="21"/>
      <c r="B26" s="22"/>
      <c r="M26" s="2"/>
    </row>
    <row r="27" spans="1:13" ht="16.5" customHeight="1" x14ac:dyDescent="0.25">
      <c r="A27" s="21"/>
      <c r="B27" s="22"/>
      <c r="M27" s="2"/>
    </row>
    <row r="28" spans="1:13" ht="16.5" customHeight="1" x14ac:dyDescent="0.25">
      <c r="A28" s="32"/>
      <c r="B28" s="22"/>
      <c r="M28" s="2"/>
    </row>
    <row r="29" spans="1:13" ht="48.75" customHeight="1" x14ac:dyDescent="0.25">
      <c r="A29" s="124"/>
      <c r="B29" s="124"/>
      <c r="C29" s="124"/>
      <c r="D29" s="124"/>
      <c r="E29" s="124"/>
      <c r="F29" s="124"/>
      <c r="G29" s="124"/>
      <c r="H29" s="124"/>
      <c r="I29" s="124"/>
      <c r="J29" s="124"/>
      <c r="K29" s="124"/>
      <c r="L29" s="124"/>
      <c r="M29" s="2"/>
    </row>
    <row r="30" spans="1:13" ht="16.5" customHeight="1" x14ac:dyDescent="0.25">
      <c r="A30" s="21"/>
      <c r="B30" s="22"/>
      <c r="M30" s="2"/>
    </row>
    <row r="31" spans="1:13" ht="16.5" customHeight="1" x14ac:dyDescent="0.25">
      <c r="A31" s="21"/>
      <c r="B31" s="22"/>
      <c r="M31" s="2"/>
    </row>
    <row r="32" spans="1:13" ht="16.5" customHeight="1" x14ac:dyDescent="0.25">
      <c r="A32" s="21"/>
      <c r="B32" s="22"/>
      <c r="M32" s="2"/>
    </row>
    <row r="33" spans="1:13" ht="29.25" customHeight="1" x14ac:dyDescent="0.25">
      <c r="A33" s="124"/>
      <c r="B33" s="124"/>
      <c r="C33" s="124"/>
      <c r="D33" s="124"/>
      <c r="E33" s="124"/>
      <c r="F33" s="124"/>
      <c r="G33" s="124"/>
      <c r="H33" s="124"/>
      <c r="I33" s="124"/>
      <c r="J33" s="124"/>
      <c r="K33" s="124"/>
      <c r="L33" s="124"/>
      <c r="M33" s="2"/>
    </row>
    <row r="34" spans="1:13" ht="16.5" customHeight="1" x14ac:dyDescent="0.25">
      <c r="A34" s="21"/>
      <c r="B34" s="22"/>
      <c r="M34" s="2"/>
    </row>
    <row r="35" spans="1:13" ht="16.5" customHeight="1" x14ac:dyDescent="0.25">
      <c r="A35" s="21"/>
      <c r="B35" s="22"/>
      <c r="M35" s="2"/>
    </row>
    <row r="36" spans="1:13" ht="16.5" customHeight="1" x14ac:dyDescent="0.25">
      <c r="A36" s="21"/>
      <c r="B36" s="22"/>
      <c r="M36" s="2"/>
    </row>
    <row r="37" spans="1:13" ht="16.5" customHeight="1" x14ac:dyDescent="0.25">
      <c r="A37" s="21"/>
      <c r="B37" s="22"/>
      <c r="M37" s="2"/>
    </row>
    <row r="38" spans="1:13" ht="45.75" customHeight="1" x14ac:dyDescent="0.25">
      <c r="A38" s="124"/>
      <c r="B38" s="124"/>
      <c r="C38" s="124"/>
      <c r="D38" s="124"/>
      <c r="E38" s="124"/>
      <c r="F38" s="124"/>
      <c r="G38" s="124"/>
      <c r="H38" s="124"/>
      <c r="I38" s="124"/>
      <c r="J38" s="124"/>
      <c r="K38" s="124"/>
      <c r="L38" s="124"/>
      <c r="M38" s="48"/>
    </row>
    <row r="39" spans="1:13" ht="24.75" customHeight="1" x14ac:dyDescent="0.25">
      <c r="A39" s="124"/>
      <c r="B39" s="124"/>
      <c r="C39" s="124"/>
      <c r="D39" s="124"/>
      <c r="E39" s="124"/>
      <c r="F39" s="124"/>
      <c r="G39" s="124"/>
      <c r="H39" s="124"/>
      <c r="I39" s="124"/>
      <c r="J39" s="124"/>
      <c r="K39" s="124"/>
      <c r="L39" s="124"/>
      <c r="M39" s="2"/>
    </row>
    <row r="40" spans="1:13" ht="16.5" customHeight="1" x14ac:dyDescent="0.25">
      <c r="A40" s="21"/>
      <c r="B40" s="22"/>
      <c r="M40" s="2"/>
    </row>
    <row r="41" spans="1:13" ht="43.5" customHeight="1" x14ac:dyDescent="0.25">
      <c r="A41" s="124"/>
      <c r="B41" s="124"/>
      <c r="C41" s="124"/>
      <c r="D41" s="124"/>
      <c r="E41" s="124"/>
      <c r="F41" s="124"/>
      <c r="G41" s="124"/>
      <c r="H41" s="124"/>
      <c r="I41" s="124"/>
      <c r="J41" s="124"/>
      <c r="K41" s="124"/>
      <c r="L41" s="124"/>
      <c r="M41" s="2"/>
    </row>
    <row r="42" spans="1:13" ht="16.5" customHeight="1" x14ac:dyDescent="0.25">
      <c r="A42" s="21"/>
      <c r="B42" s="22"/>
      <c r="M42" s="2"/>
    </row>
    <row r="43" spans="1:13" ht="16.5" customHeight="1" x14ac:dyDescent="0.25">
      <c r="A43" s="21"/>
      <c r="B43" s="22"/>
      <c r="M43" s="2"/>
    </row>
    <row r="44" spans="1:13" ht="39" customHeight="1" x14ac:dyDescent="0.25">
      <c r="A44" s="124"/>
      <c r="B44" s="124"/>
      <c r="C44" s="124"/>
      <c r="D44" s="124"/>
      <c r="E44" s="124"/>
      <c r="F44" s="124"/>
      <c r="G44" s="124"/>
      <c r="H44" s="124"/>
      <c r="I44" s="124"/>
      <c r="J44" s="124"/>
      <c r="K44" s="124"/>
      <c r="L44" s="124"/>
      <c r="M44" s="2"/>
    </row>
    <row r="45" spans="1:13" ht="16.5" customHeight="1" x14ac:dyDescent="0.25">
      <c r="A45" s="21"/>
      <c r="B45" s="22"/>
      <c r="M45" s="2"/>
    </row>
    <row r="46" spans="1:13" ht="16.5" customHeight="1" x14ac:dyDescent="0.25">
      <c r="A46" s="21"/>
      <c r="B46" s="22"/>
      <c r="M46" s="2"/>
    </row>
    <row r="47" spans="1:13" ht="16.5" customHeight="1" x14ac:dyDescent="0.25">
      <c r="A47" s="128"/>
      <c r="B47" s="128"/>
      <c r="C47" s="128"/>
      <c r="D47" s="128"/>
      <c r="E47" s="128"/>
      <c r="F47" s="128"/>
      <c r="G47" s="128"/>
      <c r="H47" s="128"/>
      <c r="I47" s="128"/>
      <c r="J47" s="128"/>
      <c r="M47" s="2"/>
    </row>
    <row r="48" spans="1:13" ht="16.5" customHeight="1" x14ac:dyDescent="0.25">
      <c r="A48" s="21"/>
      <c r="B48" s="22"/>
      <c r="M48" s="2"/>
    </row>
    <row r="49" spans="1:13" ht="16.5" customHeight="1" x14ac:dyDescent="0.25">
      <c r="A49" s="21"/>
      <c r="B49" s="22"/>
      <c r="M49" s="2"/>
    </row>
    <row r="50" spans="1:13" ht="16.5" customHeight="1" x14ac:dyDescent="0.25">
      <c r="A50" s="21"/>
      <c r="B50" s="22"/>
    </row>
    <row r="51" spans="1:13" ht="38.25" customHeight="1" x14ac:dyDescent="0.25">
      <c r="A51" s="122"/>
      <c r="B51" s="122"/>
      <c r="C51" s="122"/>
      <c r="D51" s="122"/>
      <c r="E51" s="122"/>
      <c r="F51" s="122"/>
      <c r="G51" s="122"/>
      <c r="H51" s="122"/>
    </row>
    <row r="52" spans="1:13" ht="16.5" customHeight="1" x14ac:dyDescent="0.25">
      <c r="A52" s="21"/>
      <c r="B52" s="22"/>
      <c r="M52" s="29"/>
    </row>
    <row r="53" spans="1:13" ht="16.5" customHeight="1" x14ac:dyDescent="0.25">
      <c r="A53" s="80"/>
      <c r="B53" s="80"/>
      <c r="C53" s="80"/>
      <c r="D53" s="80"/>
      <c r="M53" s="29"/>
    </row>
    <row r="54" spans="1:13" ht="42.75" customHeight="1" x14ac:dyDescent="0.25">
      <c r="A54" s="123"/>
      <c r="B54" s="109"/>
      <c r="C54" s="109"/>
      <c r="D54" s="109"/>
      <c r="E54" s="109"/>
      <c r="F54" s="109"/>
      <c r="G54" s="109"/>
      <c r="H54" s="109"/>
      <c r="I54" s="109"/>
      <c r="J54" s="109"/>
      <c r="M54" s="29"/>
    </row>
    <row r="55" spans="1:13" ht="34.5" customHeight="1" x14ac:dyDescent="0.25">
      <c r="A55" s="107"/>
      <c r="B55" s="106"/>
      <c r="C55" s="106"/>
      <c r="D55" s="106"/>
      <c r="E55" s="106"/>
      <c r="F55" s="106"/>
      <c r="G55" s="106"/>
      <c r="H55" s="106"/>
      <c r="I55" s="106"/>
      <c r="J55" s="106"/>
      <c r="M55" s="29"/>
    </row>
    <row r="56" spans="1:13" ht="45.75" customHeight="1" x14ac:dyDescent="0.25">
      <c r="A56" s="107"/>
      <c r="B56" s="106"/>
      <c r="C56" s="106"/>
      <c r="D56" s="106"/>
      <c r="E56" s="106"/>
      <c r="F56" s="106"/>
      <c r="G56" s="106"/>
      <c r="H56" s="106"/>
      <c r="I56" s="106"/>
      <c r="J56" s="106"/>
    </row>
    <row r="57" spans="1:13" ht="30.75" customHeight="1" x14ac:dyDescent="0.25">
      <c r="A57" s="107"/>
      <c r="B57" s="106"/>
      <c r="C57" s="106"/>
      <c r="D57" s="106"/>
      <c r="E57" s="106"/>
      <c r="F57" s="106"/>
      <c r="G57" s="106"/>
      <c r="H57" s="106"/>
      <c r="I57" s="106"/>
      <c r="J57" s="106"/>
      <c r="M57" s="45"/>
    </row>
    <row r="62" spans="1:13" x14ac:dyDescent="0.25">
      <c r="A62" s="21"/>
      <c r="B62" s="22"/>
    </row>
    <row r="63" spans="1:13" x14ac:dyDescent="0.25">
      <c r="A63" s="107"/>
      <c r="B63" s="107"/>
      <c r="C63" s="107"/>
      <c r="D63" s="107"/>
      <c r="E63" s="107"/>
      <c r="F63" s="107"/>
      <c r="G63" s="107"/>
      <c r="H63" s="107"/>
    </row>
    <row r="65" spans="1:10" x14ac:dyDescent="0.25">
      <c r="A65" s="106"/>
      <c r="B65" s="106"/>
      <c r="C65" s="106"/>
      <c r="D65" s="106"/>
      <c r="E65" s="106"/>
      <c r="F65" s="106"/>
      <c r="G65" s="106"/>
      <c r="H65" s="106"/>
      <c r="I65" s="106"/>
      <c r="J65" s="106"/>
    </row>
    <row r="66" spans="1:10" x14ac:dyDescent="0.25">
      <c r="A66" s="106"/>
      <c r="B66" s="106"/>
      <c r="C66" s="106"/>
      <c r="D66" s="106"/>
      <c r="E66" s="106"/>
      <c r="F66" s="106"/>
      <c r="G66" s="106"/>
      <c r="H66" s="106"/>
      <c r="I66" s="106"/>
      <c r="J66" s="106"/>
    </row>
    <row r="70" spans="1:10" x14ac:dyDescent="0.25">
      <c r="A70" s="21"/>
      <c r="B70" s="22"/>
    </row>
    <row r="71" spans="1:10" x14ac:dyDescent="0.25">
      <c r="A71" s="107"/>
      <c r="B71" s="107"/>
      <c r="C71" s="107"/>
      <c r="D71" s="107"/>
      <c r="E71" s="107"/>
      <c r="F71" s="107"/>
      <c r="G71" s="107"/>
      <c r="H71" s="107"/>
    </row>
    <row r="72" spans="1:10" x14ac:dyDescent="0.25">
      <c r="A72" s="107"/>
      <c r="B72" s="107"/>
      <c r="C72" s="107"/>
      <c r="D72" s="107"/>
      <c r="E72" s="107"/>
      <c r="F72" s="107"/>
      <c r="G72" s="107"/>
      <c r="H72" s="107"/>
    </row>
    <row r="73" spans="1:10" x14ac:dyDescent="0.25">
      <c r="A73" s="106"/>
      <c r="B73" s="106"/>
      <c r="C73" s="106"/>
      <c r="D73" s="106"/>
      <c r="E73" s="106"/>
      <c r="F73" s="106"/>
      <c r="G73" s="106"/>
      <c r="H73" s="106"/>
    </row>
    <row r="79" spans="1:10" x14ac:dyDescent="0.25">
      <c r="B79" s="29"/>
    </row>
    <row r="86" spans="2:2" x14ac:dyDescent="0.25">
      <c r="B86" s="29"/>
    </row>
  </sheetData>
  <mergeCells count="47">
    <mergeCell ref="B13:B15"/>
    <mergeCell ref="C13:C15"/>
    <mergeCell ref="D13:D15"/>
    <mergeCell ref="E13:E15"/>
    <mergeCell ref="A19:L19"/>
    <mergeCell ref="A38:L38"/>
    <mergeCell ref="A1:M1"/>
    <mergeCell ref="A2:M2"/>
    <mergeCell ref="A3:M3"/>
    <mergeCell ref="A4:M4"/>
    <mergeCell ref="D5:K5"/>
    <mergeCell ref="D6:I6"/>
    <mergeCell ref="A33:L33"/>
    <mergeCell ref="A5:C5"/>
    <mergeCell ref="A6:C6"/>
    <mergeCell ref="A7:C7"/>
    <mergeCell ref="A8:C8"/>
    <mergeCell ref="D8:I8"/>
    <mergeCell ref="A25:L25"/>
    <mergeCell ref="A29:L29"/>
    <mergeCell ref="A13:A15"/>
    <mergeCell ref="D7:I7"/>
    <mergeCell ref="A11:C11"/>
    <mergeCell ref="A53:D53"/>
    <mergeCell ref="A51:H51"/>
    <mergeCell ref="D9:J9"/>
    <mergeCell ref="A39:L39"/>
    <mergeCell ref="D10:I10"/>
    <mergeCell ref="A41:L41"/>
    <mergeCell ref="A18:L18"/>
    <mergeCell ref="L10:M10"/>
    <mergeCell ref="A9:C9"/>
    <mergeCell ref="A10:C10"/>
    <mergeCell ref="D11:I11"/>
    <mergeCell ref="A44:L44"/>
    <mergeCell ref="A47:J47"/>
    <mergeCell ref="A21:L21"/>
    <mergeCell ref="A72:H72"/>
    <mergeCell ref="A73:H73"/>
    <mergeCell ref="A54:J54"/>
    <mergeCell ref="A55:J55"/>
    <mergeCell ref="A56:J56"/>
    <mergeCell ref="A57:J57"/>
    <mergeCell ref="A66:J66"/>
    <mergeCell ref="A71:H71"/>
    <mergeCell ref="A65:J65"/>
    <mergeCell ref="A63:H63"/>
  </mergeCells>
  <phoneticPr fontId="10" type="noConversion"/>
  <dataValidations count="1">
    <dataValidation errorStyle="information" allowBlank="1" showInputMessage="1" showErrorMessage="1" errorTitle="HALLAZGO PLAN DE MEJORAMIENTO" error="Si desea modificar la formula, por favor ingrese por la opción datos, validación, personalizada y el criterio es CGR" sqref="D13:E13 A13"/>
  </dataValidations>
  <printOptions horizontalCentered="1" verticalCentered="1"/>
  <pageMargins left="0.14000000000000001" right="0.14000000000000001" top="0.23" bottom="0.19" header="0" footer="0"/>
  <pageSetup scale="5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8" tint="-0.499984740745262"/>
  </sheetPr>
  <dimension ref="A1:M85"/>
  <sheetViews>
    <sheetView view="pageBreakPreview" topLeftCell="A15" zoomScale="80" zoomScaleNormal="75" zoomScaleSheetLayoutView="80" workbookViewId="0">
      <selection activeCell="C20" sqref="C20"/>
    </sheetView>
  </sheetViews>
  <sheetFormatPr baseColWidth="10" defaultColWidth="11.44140625" defaultRowHeight="13.2" x14ac:dyDescent="0.25"/>
  <cols>
    <col min="1" max="1" width="12.44140625" style="2" customWidth="1"/>
    <col min="2" max="2" width="14.6640625" style="2" customWidth="1"/>
    <col min="3" max="3" width="22.6640625" style="2" customWidth="1"/>
    <col min="4" max="4" width="14.6640625" style="2" customWidth="1"/>
    <col min="5" max="5" width="15" style="2" customWidth="1"/>
    <col min="6" max="6" width="19.109375" style="2" customWidth="1"/>
    <col min="7" max="7" width="20.109375" style="2" customWidth="1"/>
    <col min="8" max="8" width="17.5546875" style="2" customWidth="1"/>
    <col min="9" max="9" width="16.6640625" style="2" customWidth="1"/>
    <col min="10" max="10" width="13.109375" style="2" customWidth="1"/>
    <col min="11" max="11" width="11.5546875" style="2" bestFit="1" customWidth="1"/>
    <col min="12" max="12" width="12.88671875" style="2" customWidth="1"/>
    <col min="13" max="13" width="11.5546875" style="2" customWidth="1"/>
    <col min="14" max="16384" width="11.44140625" style="2"/>
  </cols>
  <sheetData>
    <row r="1" spans="1:13" ht="15" customHeight="1" x14ac:dyDescent="0.25">
      <c r="A1" s="85" t="s">
        <v>1</v>
      </c>
      <c r="B1" s="85"/>
      <c r="C1" s="85"/>
      <c r="D1" s="85"/>
      <c r="E1" s="85"/>
      <c r="F1" s="85"/>
      <c r="G1" s="85"/>
      <c r="H1" s="85"/>
      <c r="I1" s="85"/>
      <c r="J1" s="85"/>
      <c r="K1" s="85"/>
      <c r="L1" s="85"/>
      <c r="M1" s="85"/>
    </row>
    <row r="2" spans="1:13" ht="15" customHeight="1" x14ac:dyDescent="0.25">
      <c r="A2" s="86" t="s">
        <v>2</v>
      </c>
      <c r="B2" s="86"/>
      <c r="C2" s="86"/>
      <c r="D2" s="86"/>
      <c r="E2" s="86"/>
      <c r="F2" s="86"/>
      <c r="G2" s="86"/>
      <c r="H2" s="86"/>
      <c r="I2" s="86"/>
      <c r="J2" s="86"/>
      <c r="K2" s="86"/>
      <c r="L2" s="86"/>
      <c r="M2" s="86"/>
    </row>
    <row r="3" spans="1:13" ht="15" customHeight="1" x14ac:dyDescent="0.25">
      <c r="A3" s="86" t="s">
        <v>3</v>
      </c>
      <c r="B3" s="86"/>
      <c r="C3" s="86"/>
      <c r="D3" s="86"/>
      <c r="E3" s="86"/>
      <c r="F3" s="86"/>
      <c r="G3" s="86"/>
      <c r="H3" s="86"/>
      <c r="I3" s="86"/>
      <c r="J3" s="86"/>
      <c r="K3" s="86"/>
      <c r="L3" s="86"/>
      <c r="M3" s="86"/>
    </row>
    <row r="4" spans="1:13" ht="13.8" x14ac:dyDescent="0.25">
      <c r="A4" s="86"/>
      <c r="B4" s="86"/>
      <c r="C4" s="86"/>
      <c r="D4" s="86"/>
      <c r="E4" s="86"/>
      <c r="F4" s="86"/>
      <c r="G4" s="86"/>
      <c r="H4" s="86"/>
      <c r="I4" s="86"/>
      <c r="J4" s="86"/>
      <c r="K4" s="86"/>
      <c r="L4" s="86"/>
      <c r="M4" s="86"/>
    </row>
    <row r="5" spans="1:13" ht="15" customHeight="1" x14ac:dyDescent="0.25">
      <c r="A5" s="87" t="s">
        <v>23</v>
      </c>
      <c r="B5" s="87"/>
      <c r="C5" s="87"/>
      <c r="D5" s="90" t="s">
        <v>20</v>
      </c>
      <c r="E5" s="90"/>
      <c r="F5" s="90"/>
      <c r="G5" s="90"/>
      <c r="H5" s="90"/>
      <c r="I5" s="90"/>
      <c r="J5" s="90"/>
      <c r="K5" s="90"/>
      <c r="L5" s="5"/>
      <c r="M5" s="5"/>
    </row>
    <row r="6" spans="1:13" ht="15" customHeight="1" x14ac:dyDescent="0.25">
      <c r="A6" s="87" t="s">
        <v>24</v>
      </c>
      <c r="B6" s="87"/>
      <c r="C6" s="87"/>
      <c r="D6" s="90"/>
      <c r="E6" s="90"/>
      <c r="F6" s="90"/>
      <c r="G6" s="90"/>
      <c r="H6" s="90"/>
      <c r="I6" s="90"/>
      <c r="J6" s="5"/>
      <c r="K6" s="5"/>
      <c r="L6" s="5"/>
      <c r="M6" s="5"/>
    </row>
    <row r="7" spans="1:13" ht="13.8" x14ac:dyDescent="0.25">
      <c r="A7" s="87" t="s">
        <v>4</v>
      </c>
      <c r="B7" s="87"/>
      <c r="C7" s="87"/>
      <c r="D7" s="91" t="s">
        <v>26</v>
      </c>
      <c r="E7" s="91"/>
      <c r="F7" s="91"/>
      <c r="G7" s="91"/>
      <c r="H7" s="91"/>
      <c r="I7" s="91"/>
      <c r="J7" s="5"/>
      <c r="K7" s="5"/>
      <c r="L7" s="5"/>
      <c r="M7" s="5"/>
    </row>
    <row r="8" spans="1:13" ht="15.6" x14ac:dyDescent="0.25">
      <c r="A8" s="87" t="s">
        <v>5</v>
      </c>
      <c r="B8" s="87"/>
      <c r="C8" s="87"/>
      <c r="D8" s="89"/>
      <c r="E8" s="89"/>
      <c r="F8" s="89"/>
      <c r="G8" s="89"/>
      <c r="H8" s="89"/>
      <c r="I8" s="89"/>
      <c r="J8" s="5"/>
      <c r="K8" s="5"/>
      <c r="L8" s="5"/>
      <c r="M8" s="5"/>
    </row>
    <row r="9" spans="1:13" ht="15.6" x14ac:dyDescent="0.3">
      <c r="A9" s="87" t="s">
        <v>6</v>
      </c>
      <c r="B9" s="87"/>
      <c r="C9" s="87"/>
      <c r="D9" s="88" t="s">
        <v>21</v>
      </c>
      <c r="E9" s="88"/>
      <c r="F9" s="88"/>
      <c r="G9" s="88"/>
      <c r="H9" s="88"/>
      <c r="I9" s="88"/>
      <c r="J9" s="88"/>
      <c r="K9" s="5"/>
      <c r="L9" s="5"/>
      <c r="M9" s="5"/>
    </row>
    <row r="10" spans="1:13" ht="15" customHeight="1" x14ac:dyDescent="0.25">
      <c r="A10" s="101" t="s">
        <v>7</v>
      </c>
      <c r="B10" s="101"/>
      <c r="C10" s="101"/>
      <c r="D10" s="79"/>
      <c r="E10" s="79"/>
      <c r="F10" s="79"/>
      <c r="G10" s="79"/>
      <c r="H10" s="79"/>
      <c r="I10" s="79"/>
      <c r="J10" s="5"/>
      <c r="K10" s="5"/>
      <c r="L10" s="77"/>
      <c r="M10" s="78"/>
    </row>
    <row r="11" spans="1:13" ht="13.8" x14ac:dyDescent="0.25">
      <c r="A11" s="101" t="s">
        <v>30</v>
      </c>
      <c r="B11" s="101"/>
      <c r="C11" s="101"/>
      <c r="D11" s="79">
        <v>40602</v>
      </c>
      <c r="E11" s="79"/>
      <c r="F11" s="79"/>
      <c r="G11" s="79"/>
      <c r="H11" s="79"/>
      <c r="I11" s="79"/>
      <c r="J11" s="17"/>
      <c r="K11" s="17"/>
      <c r="L11" s="17"/>
      <c r="M11" s="17"/>
    </row>
    <row r="12" spans="1:13" s="15" customFormat="1" ht="57.75" customHeight="1" x14ac:dyDescent="0.2">
      <c r="A12" s="13" t="s">
        <v>13</v>
      </c>
      <c r="B12" s="13" t="s">
        <v>22</v>
      </c>
      <c r="C12" s="13" t="s">
        <v>28</v>
      </c>
      <c r="D12" s="13" t="s">
        <v>14</v>
      </c>
      <c r="E12" s="13" t="s">
        <v>15</v>
      </c>
      <c r="F12" s="13" t="s">
        <v>16</v>
      </c>
      <c r="G12" s="14" t="s">
        <v>17</v>
      </c>
      <c r="H12" s="13" t="s">
        <v>18</v>
      </c>
      <c r="I12" s="13" t="s">
        <v>19</v>
      </c>
      <c r="J12" s="13" t="s">
        <v>8</v>
      </c>
      <c r="K12" s="13" t="s">
        <v>9</v>
      </c>
      <c r="L12" s="13" t="s">
        <v>10</v>
      </c>
      <c r="M12" s="13" t="s">
        <v>11</v>
      </c>
    </row>
    <row r="13" spans="1:13" ht="219" customHeight="1" x14ac:dyDescent="0.25">
      <c r="A13" s="116">
        <v>11</v>
      </c>
      <c r="B13" s="94">
        <v>1402008</v>
      </c>
      <c r="C13" s="111" t="s">
        <v>68</v>
      </c>
      <c r="D13" s="118" t="s">
        <v>69</v>
      </c>
      <c r="E13" s="97" t="s">
        <v>70</v>
      </c>
      <c r="F13" s="8" t="s">
        <v>71</v>
      </c>
      <c r="G13" s="143" t="s">
        <v>44</v>
      </c>
      <c r="H13" s="8" t="s">
        <v>72</v>
      </c>
      <c r="I13" s="6" t="s">
        <v>12</v>
      </c>
      <c r="J13" s="10">
        <v>1</v>
      </c>
      <c r="K13" s="58">
        <v>40557</v>
      </c>
      <c r="L13" s="58">
        <v>40573</v>
      </c>
      <c r="M13" s="7">
        <f>(+L13-K13)/7</f>
        <v>2.2857142857142856</v>
      </c>
    </row>
    <row r="14" spans="1:13" ht="113.25" customHeight="1" x14ac:dyDescent="0.25">
      <c r="A14" s="129"/>
      <c r="B14" s="95"/>
      <c r="C14" s="141"/>
      <c r="D14" s="135"/>
      <c r="E14" s="97"/>
      <c r="F14" s="8" t="s">
        <v>45</v>
      </c>
      <c r="G14" s="143"/>
      <c r="H14" s="8" t="s">
        <v>45</v>
      </c>
      <c r="I14" s="8" t="s">
        <v>73</v>
      </c>
      <c r="J14" s="10">
        <v>10</v>
      </c>
      <c r="K14" s="58">
        <v>40575</v>
      </c>
      <c r="L14" s="58">
        <v>40847</v>
      </c>
      <c r="M14" s="7">
        <f t="shared" ref="M14:M15" si="0">(+L14-K14)/7</f>
        <v>38.857142857142854</v>
      </c>
    </row>
    <row r="15" spans="1:13" ht="92.25" customHeight="1" x14ac:dyDescent="0.25">
      <c r="A15" s="117"/>
      <c r="B15" s="96"/>
      <c r="C15" s="112"/>
      <c r="D15" s="119"/>
      <c r="E15" s="97"/>
      <c r="F15" s="8" t="s">
        <v>74</v>
      </c>
      <c r="G15" s="143"/>
      <c r="H15" s="8" t="s">
        <v>74</v>
      </c>
      <c r="I15" s="8" t="s">
        <v>75</v>
      </c>
      <c r="J15" s="10">
        <v>12</v>
      </c>
      <c r="K15" s="58">
        <v>40557</v>
      </c>
      <c r="L15" s="58">
        <v>40907</v>
      </c>
      <c r="M15" s="7">
        <f t="shared" si="0"/>
        <v>50</v>
      </c>
    </row>
    <row r="17" spans="1:12" ht="13.8" thickBot="1" x14ac:dyDescent="0.3">
      <c r="A17" s="21" t="s">
        <v>27</v>
      </c>
      <c r="B17" s="22">
        <v>40574</v>
      </c>
    </row>
    <row r="18" spans="1:12" ht="91.5" customHeight="1" thickBot="1" x14ac:dyDescent="0.3">
      <c r="A18" s="98" t="s">
        <v>106</v>
      </c>
      <c r="B18" s="99"/>
      <c r="C18" s="99"/>
      <c r="D18" s="99"/>
      <c r="E18" s="99"/>
      <c r="F18" s="99"/>
      <c r="G18" s="99"/>
      <c r="H18" s="99"/>
      <c r="I18" s="99"/>
      <c r="J18" s="99"/>
      <c r="K18" s="99"/>
      <c r="L18" s="100"/>
    </row>
    <row r="19" spans="1:12" x14ac:dyDescent="0.25">
      <c r="A19" s="18"/>
      <c r="B19" s="19"/>
    </row>
    <row r="20" spans="1:12" x14ac:dyDescent="0.25">
      <c r="A20" s="44"/>
      <c r="B20" s="19"/>
    </row>
    <row r="21" spans="1:12" ht="35.25" customHeight="1" x14ac:dyDescent="0.25">
      <c r="A21" s="80"/>
      <c r="B21" s="80"/>
      <c r="C21" s="80"/>
      <c r="D21" s="80"/>
      <c r="E21" s="80"/>
      <c r="F21" s="80"/>
      <c r="G21" s="80"/>
      <c r="H21" s="80"/>
      <c r="I21" s="80"/>
    </row>
    <row r="22" spans="1:12" x14ac:dyDescent="0.25">
      <c r="A22" s="18"/>
      <c r="B22" s="19"/>
    </row>
    <row r="23" spans="1:12" x14ac:dyDescent="0.25">
      <c r="A23" s="18"/>
      <c r="B23" s="19"/>
    </row>
    <row r="24" spans="1:12" x14ac:dyDescent="0.25">
      <c r="A24" s="18"/>
      <c r="B24" s="19"/>
    </row>
    <row r="25" spans="1:12" x14ac:dyDescent="0.25">
      <c r="A25" s="44"/>
      <c r="B25" s="19"/>
    </row>
    <row r="26" spans="1:12" ht="36" customHeight="1" x14ac:dyDescent="0.25">
      <c r="A26" s="80"/>
      <c r="B26" s="80"/>
      <c r="C26" s="80"/>
      <c r="D26" s="80"/>
      <c r="E26" s="80"/>
      <c r="F26" s="80"/>
      <c r="G26" s="80"/>
      <c r="H26" s="80"/>
      <c r="I26" s="80"/>
    </row>
    <row r="27" spans="1:12" x14ac:dyDescent="0.25">
      <c r="A27" s="18"/>
      <c r="B27" s="19"/>
    </row>
    <row r="28" spans="1:12" x14ac:dyDescent="0.25">
      <c r="A28" s="18"/>
      <c r="B28" s="19"/>
    </row>
    <row r="29" spans="1:12" x14ac:dyDescent="0.25">
      <c r="A29" s="44"/>
      <c r="B29" s="19"/>
    </row>
    <row r="30" spans="1:12" ht="33.75" customHeight="1" x14ac:dyDescent="0.25">
      <c r="A30" s="80"/>
      <c r="B30" s="80"/>
      <c r="C30" s="80"/>
      <c r="D30" s="80"/>
      <c r="E30" s="80"/>
      <c r="F30" s="80"/>
      <c r="G30" s="80"/>
      <c r="H30" s="80"/>
      <c r="I30" s="80"/>
    </row>
    <row r="31" spans="1:12" x14ac:dyDescent="0.25">
      <c r="A31" s="18"/>
      <c r="B31" s="19"/>
    </row>
    <row r="32" spans="1:12" x14ac:dyDescent="0.25">
      <c r="A32" s="18"/>
      <c r="B32" s="19"/>
    </row>
    <row r="33" spans="1:9" x14ac:dyDescent="0.25">
      <c r="A33" s="18"/>
      <c r="B33" s="19"/>
    </row>
    <row r="34" spans="1:9" ht="15.6" x14ac:dyDescent="0.25">
      <c r="A34" s="80"/>
      <c r="B34" s="80"/>
      <c r="C34" s="80"/>
      <c r="D34" s="80"/>
      <c r="E34" s="80"/>
      <c r="F34" s="80"/>
      <c r="G34" s="80"/>
      <c r="H34" s="80"/>
      <c r="I34" s="80"/>
    </row>
    <row r="35" spans="1:9" x14ac:dyDescent="0.25">
      <c r="A35" s="18"/>
      <c r="B35" s="19"/>
    </row>
    <row r="36" spans="1:9" x14ac:dyDescent="0.25">
      <c r="A36" s="18"/>
      <c r="B36" s="19"/>
    </row>
    <row r="37" spans="1:9" ht="35.25" customHeight="1" x14ac:dyDescent="0.25">
      <c r="A37" s="80"/>
      <c r="B37" s="80"/>
      <c r="C37" s="80"/>
      <c r="D37" s="80"/>
      <c r="E37" s="80"/>
      <c r="F37" s="80"/>
      <c r="G37" s="80"/>
      <c r="H37" s="80"/>
      <c r="I37" s="80"/>
    </row>
    <row r="38" spans="1:9" x14ac:dyDescent="0.25">
      <c r="A38" s="18"/>
      <c r="B38" s="19"/>
    </row>
    <row r="39" spans="1:9" x14ac:dyDescent="0.25">
      <c r="A39" s="18"/>
      <c r="B39" s="19"/>
    </row>
    <row r="40" spans="1:9" ht="60.75" customHeight="1" x14ac:dyDescent="0.25">
      <c r="A40" s="80"/>
      <c r="B40" s="80"/>
      <c r="C40" s="80"/>
      <c r="D40" s="80"/>
      <c r="E40" s="80"/>
      <c r="F40" s="80"/>
      <c r="G40" s="80"/>
      <c r="H40" s="80"/>
      <c r="I40" s="80"/>
    </row>
    <row r="41" spans="1:9" x14ac:dyDescent="0.25">
      <c r="A41" s="18"/>
      <c r="B41" s="19"/>
    </row>
    <row r="42" spans="1:9" x14ac:dyDescent="0.25">
      <c r="A42" s="18"/>
      <c r="B42" s="19"/>
    </row>
    <row r="43" spans="1:9" x14ac:dyDescent="0.25">
      <c r="A43" s="18"/>
      <c r="B43" s="19"/>
    </row>
    <row r="44" spans="1:9" x14ac:dyDescent="0.25">
      <c r="A44" s="18"/>
      <c r="B44" s="19"/>
    </row>
    <row r="45" spans="1:9" ht="15.6" x14ac:dyDescent="0.25">
      <c r="A45" s="80"/>
      <c r="B45" s="80"/>
      <c r="C45" s="80"/>
      <c r="D45" s="80"/>
      <c r="E45" s="80"/>
      <c r="F45" s="80"/>
      <c r="G45" s="80"/>
      <c r="H45" s="80"/>
      <c r="I45" s="80"/>
    </row>
    <row r="46" spans="1:9" x14ac:dyDescent="0.25">
      <c r="A46" s="18"/>
      <c r="B46" s="19"/>
    </row>
    <row r="47" spans="1:9" x14ac:dyDescent="0.25">
      <c r="A47" s="18"/>
      <c r="B47" s="19"/>
    </row>
    <row r="48" spans="1:9" x14ac:dyDescent="0.25">
      <c r="A48" s="27"/>
      <c r="B48" s="19"/>
    </row>
    <row r="49" spans="1:13" x14ac:dyDescent="0.25">
      <c r="A49" s="18"/>
      <c r="B49" s="19"/>
    </row>
    <row r="50" spans="1:13" x14ac:dyDescent="0.25">
      <c r="A50" s="18"/>
      <c r="B50" s="19"/>
    </row>
    <row r="51" spans="1:13" x14ac:dyDescent="0.25">
      <c r="A51" s="18"/>
      <c r="B51" s="19"/>
    </row>
    <row r="52" spans="1:13" x14ac:dyDescent="0.25">
      <c r="A52" s="18"/>
      <c r="B52" s="19"/>
    </row>
    <row r="53" spans="1:13" ht="63" customHeight="1" x14ac:dyDescent="0.25">
      <c r="A53" s="122"/>
      <c r="B53" s="122"/>
      <c r="C53" s="122"/>
      <c r="D53" s="122"/>
      <c r="E53" s="122"/>
      <c r="F53" s="122"/>
      <c r="G53" s="122"/>
      <c r="H53" s="122"/>
    </row>
    <row r="54" spans="1:13" x14ac:dyDescent="0.25">
      <c r="A54" s="18"/>
      <c r="B54" s="19"/>
    </row>
    <row r="55" spans="1:13" x14ac:dyDescent="0.25">
      <c r="A55" s="18"/>
      <c r="B55" s="19"/>
    </row>
    <row r="56" spans="1:13" x14ac:dyDescent="0.25">
      <c r="A56" s="18"/>
      <c r="B56" s="19"/>
    </row>
    <row r="57" spans="1:13" x14ac:dyDescent="0.25">
      <c r="A57" s="18"/>
      <c r="B57" s="19"/>
    </row>
    <row r="58" spans="1:13" ht="15.6" x14ac:dyDescent="0.25">
      <c r="A58" s="80"/>
      <c r="B58" s="80"/>
      <c r="C58" s="80"/>
      <c r="D58" s="80"/>
    </row>
    <row r="59" spans="1:13" ht="33" customHeight="1" x14ac:dyDescent="0.25">
      <c r="A59" s="142"/>
      <c r="B59" s="142"/>
      <c r="C59" s="142"/>
      <c r="D59" s="142"/>
      <c r="E59" s="142"/>
      <c r="F59" s="142"/>
      <c r="G59" s="142"/>
      <c r="H59" s="142"/>
      <c r="I59" s="142"/>
      <c r="J59" s="142"/>
      <c r="K59" s="142"/>
      <c r="L59" s="142"/>
      <c r="M59" s="142"/>
    </row>
    <row r="60" spans="1:13" ht="21.75" customHeight="1" x14ac:dyDescent="0.25">
      <c r="A60" s="33"/>
      <c r="B60" s="33"/>
      <c r="C60" s="33"/>
      <c r="D60" s="33"/>
      <c r="E60" s="33"/>
      <c r="F60" s="33"/>
      <c r="G60" s="33"/>
      <c r="H60" s="33"/>
      <c r="I60" s="33"/>
      <c r="J60" s="33"/>
      <c r="K60" s="33"/>
      <c r="L60" s="33"/>
      <c r="M60" s="33"/>
    </row>
    <row r="61" spans="1:13" ht="17.25" customHeight="1" x14ac:dyDescent="0.25">
      <c r="A61" s="33"/>
      <c r="B61" s="19"/>
      <c r="C61" s="34"/>
      <c r="D61" s="34"/>
      <c r="E61" s="34"/>
      <c r="F61" s="34"/>
      <c r="G61" s="34"/>
      <c r="H61" s="34"/>
      <c r="I61" s="34"/>
      <c r="J61" s="34"/>
      <c r="K61" s="34"/>
      <c r="L61" s="34"/>
      <c r="M61" s="34"/>
    </row>
    <row r="62" spans="1:13" ht="43.5" customHeight="1" x14ac:dyDescent="0.25">
      <c r="A62" s="142"/>
      <c r="B62" s="142"/>
      <c r="C62" s="142"/>
      <c r="D62" s="142"/>
      <c r="E62" s="142"/>
      <c r="F62" s="142"/>
      <c r="G62" s="142"/>
      <c r="H62" s="142"/>
      <c r="I62" s="142"/>
      <c r="J62" s="142"/>
      <c r="K62" s="142"/>
      <c r="L62" s="142"/>
      <c r="M62" s="34"/>
    </row>
    <row r="63" spans="1:13" ht="17.25" customHeight="1" x14ac:dyDescent="0.25">
      <c r="A63" s="33"/>
      <c r="B63" s="19"/>
      <c r="C63" s="34"/>
      <c r="D63" s="34"/>
      <c r="E63" s="34"/>
      <c r="F63" s="34"/>
      <c r="G63" s="34"/>
      <c r="H63" s="34"/>
      <c r="I63" s="34"/>
      <c r="J63" s="34"/>
      <c r="K63" s="34"/>
      <c r="L63" s="34"/>
      <c r="M63" s="34"/>
    </row>
    <row r="64" spans="1:13" ht="43.5" customHeight="1" x14ac:dyDescent="0.25">
      <c r="A64" s="142"/>
      <c r="B64" s="144"/>
      <c r="C64" s="144"/>
      <c r="D64" s="144"/>
      <c r="E64" s="144"/>
      <c r="F64" s="144"/>
      <c r="G64" s="144"/>
      <c r="H64" s="144"/>
      <c r="I64" s="144"/>
      <c r="J64" s="144"/>
      <c r="K64" s="144"/>
      <c r="L64" s="144"/>
      <c r="M64" s="144"/>
    </row>
    <row r="65" spans="1:13" ht="15.75" customHeight="1" x14ac:dyDescent="0.25">
      <c r="A65" s="33"/>
      <c r="B65" s="34"/>
      <c r="C65" s="34"/>
      <c r="D65" s="34"/>
      <c r="E65" s="34"/>
      <c r="F65" s="34"/>
      <c r="G65" s="34"/>
      <c r="H65" s="34"/>
      <c r="I65" s="34"/>
      <c r="J65" s="34"/>
      <c r="K65" s="34"/>
      <c r="L65" s="34"/>
      <c r="M65" s="34"/>
    </row>
    <row r="66" spans="1:13" ht="15.75" customHeight="1" x14ac:dyDescent="0.25">
      <c r="A66" s="33"/>
      <c r="B66" s="34"/>
      <c r="C66" s="34"/>
      <c r="D66" s="34"/>
      <c r="E66" s="34"/>
      <c r="F66" s="34"/>
      <c r="G66" s="34"/>
      <c r="H66" s="34"/>
      <c r="I66" s="34"/>
      <c r="J66" s="34"/>
      <c r="K66" s="34"/>
      <c r="L66" s="34"/>
      <c r="M66" s="34"/>
    </row>
    <row r="67" spans="1:13" ht="15.75" customHeight="1" x14ac:dyDescent="0.25">
      <c r="A67" s="33"/>
      <c r="B67" s="34"/>
      <c r="C67" s="34"/>
      <c r="D67" s="34"/>
      <c r="E67" s="34"/>
      <c r="F67" s="34"/>
      <c r="G67" s="34"/>
      <c r="H67" s="34"/>
      <c r="I67" s="34"/>
      <c r="J67" s="34"/>
      <c r="K67" s="34"/>
      <c r="L67" s="34"/>
      <c r="M67" s="34"/>
    </row>
    <row r="72" spans="1:13" x14ac:dyDescent="0.25">
      <c r="B72" s="18"/>
      <c r="C72" s="19"/>
    </row>
    <row r="73" spans="1:13" ht="27.75" customHeight="1" x14ac:dyDescent="0.25">
      <c r="B73" s="140"/>
      <c r="C73" s="140"/>
      <c r="D73" s="140"/>
      <c r="E73" s="140"/>
      <c r="F73" s="140"/>
      <c r="G73" s="140"/>
      <c r="H73" s="140"/>
      <c r="I73" s="140"/>
      <c r="J73" s="140"/>
      <c r="K73" s="140"/>
      <c r="L73" s="140"/>
      <c r="M73" s="140"/>
    </row>
    <row r="75" spans="1:13" x14ac:dyDescent="0.25">
      <c r="B75" s="18"/>
      <c r="C75" s="19"/>
    </row>
    <row r="76" spans="1:13" x14ac:dyDescent="0.25">
      <c r="B76" s="140"/>
      <c r="C76" s="140"/>
      <c r="D76" s="140"/>
      <c r="E76" s="140"/>
      <c r="F76" s="140"/>
      <c r="G76" s="140"/>
      <c r="H76" s="140"/>
      <c r="I76" s="140"/>
      <c r="J76" s="140"/>
      <c r="K76" s="140"/>
      <c r="L76" s="140"/>
      <c r="M76" s="140"/>
    </row>
    <row r="77" spans="1:13" x14ac:dyDescent="0.25">
      <c r="B77" s="18"/>
      <c r="C77" s="19"/>
    </row>
    <row r="78" spans="1:13" x14ac:dyDescent="0.25">
      <c r="B78" s="18"/>
      <c r="C78" s="19"/>
    </row>
    <row r="79" spans="1:13" x14ac:dyDescent="0.25">
      <c r="B79" s="18"/>
      <c r="C79" s="19"/>
    </row>
    <row r="80" spans="1:13" x14ac:dyDescent="0.25">
      <c r="B80" s="18"/>
      <c r="C80" s="19"/>
    </row>
    <row r="81" spans="2:3" x14ac:dyDescent="0.25">
      <c r="B81" s="18"/>
      <c r="C81" s="19"/>
    </row>
    <row r="85" spans="2:3" x14ac:dyDescent="0.25">
      <c r="B85" s="18"/>
      <c r="C85" s="19"/>
    </row>
  </sheetData>
  <mergeCells count="40">
    <mergeCell ref="A1:M1"/>
    <mergeCell ref="A2:M2"/>
    <mergeCell ref="A3:M3"/>
    <mergeCell ref="A4:M4"/>
    <mergeCell ref="A45:I45"/>
    <mergeCell ref="D6:I6"/>
    <mergeCell ref="D7:I7"/>
    <mergeCell ref="D5:K5"/>
    <mergeCell ref="A5:C5"/>
    <mergeCell ref="A6:C6"/>
    <mergeCell ref="A7:C7"/>
    <mergeCell ref="A30:I30"/>
    <mergeCell ref="A13:A15"/>
    <mergeCell ref="B73:M73"/>
    <mergeCell ref="A59:M59"/>
    <mergeCell ref="D11:I11"/>
    <mergeCell ref="D9:J9"/>
    <mergeCell ref="D8:I8"/>
    <mergeCell ref="A8:C8"/>
    <mergeCell ref="G13:G15"/>
    <mergeCell ref="A64:M64"/>
    <mergeCell ref="A62:L62"/>
    <mergeCell ref="A58:D58"/>
    <mergeCell ref="A53:H53"/>
    <mergeCell ref="B76:M76"/>
    <mergeCell ref="A9:C9"/>
    <mergeCell ref="A10:C10"/>
    <mergeCell ref="A11:C11"/>
    <mergeCell ref="L10:M10"/>
    <mergeCell ref="A40:I40"/>
    <mergeCell ref="A26:I26"/>
    <mergeCell ref="A21:I21"/>
    <mergeCell ref="B13:B15"/>
    <mergeCell ref="C13:C15"/>
    <mergeCell ref="A34:I34"/>
    <mergeCell ref="D10:I10"/>
    <mergeCell ref="A37:I37"/>
    <mergeCell ref="A18:L18"/>
    <mergeCell ref="D13:D15"/>
    <mergeCell ref="E13:E15"/>
  </mergeCells>
  <phoneticPr fontId="10" type="noConversion"/>
  <dataValidations count="1">
    <dataValidation errorStyle="information" allowBlank="1" showInputMessage="1" showErrorMessage="1" errorTitle="HALLAZGO PLAN DE MEJORAMIENTO" error="Si desea modificar la formula, por favor ingrese por la opción datos, validación, personalizada y el criterio es CGR" sqref="A13:A15 C13:E15"/>
  </dataValidations>
  <printOptions horizontalCentered="1" verticalCentered="1"/>
  <pageMargins left="0.15748031496062992" right="0.15748031496062992" top="0.70866141732283472" bottom="0.31496062992125984" header="0" footer="0"/>
  <pageSetup scale="52"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8" tint="-0.499984740745262"/>
  </sheetPr>
  <dimension ref="A1:P95"/>
  <sheetViews>
    <sheetView view="pageBreakPreview" topLeftCell="A13" zoomScaleNormal="75" zoomScaleSheetLayoutView="100" workbookViewId="0">
      <selection activeCell="A15" sqref="A15:I16"/>
    </sheetView>
  </sheetViews>
  <sheetFormatPr baseColWidth="10" defaultRowHeight="13.2" x14ac:dyDescent="0.25"/>
  <cols>
    <col min="1" max="1" width="13.109375" customWidth="1"/>
    <col min="2" max="2" width="16.88671875" customWidth="1"/>
    <col min="3" max="3" width="29.88671875" customWidth="1"/>
    <col min="4" max="4" width="18.6640625" customWidth="1"/>
    <col min="5" max="5" width="22" customWidth="1"/>
    <col min="6" max="6" width="28.109375" customWidth="1"/>
    <col min="7" max="7" width="24.88671875" customWidth="1"/>
    <col min="8" max="8" width="20.109375" customWidth="1"/>
    <col min="9" max="9" width="14.109375" customWidth="1"/>
    <col min="10" max="11" width="11.5546875" bestFit="1" customWidth="1"/>
    <col min="12" max="12" width="12.88671875" customWidth="1"/>
    <col min="13" max="13" width="11.5546875" customWidth="1"/>
  </cols>
  <sheetData>
    <row r="1" spans="1:16" ht="15" customHeight="1" x14ac:dyDescent="0.25">
      <c r="A1" s="104" t="s">
        <v>1</v>
      </c>
      <c r="B1" s="104"/>
      <c r="C1" s="104"/>
      <c r="D1" s="104"/>
      <c r="E1" s="104"/>
      <c r="F1" s="104"/>
      <c r="G1" s="104"/>
      <c r="H1" s="104"/>
      <c r="I1" s="104"/>
      <c r="J1" s="104"/>
      <c r="K1" s="104"/>
      <c r="L1" s="104"/>
      <c r="M1" s="104"/>
      <c r="N1" s="1"/>
      <c r="O1" s="1"/>
      <c r="P1" s="1"/>
    </row>
    <row r="2" spans="1:16" ht="15" customHeight="1" x14ac:dyDescent="0.25">
      <c r="A2" s="105" t="s">
        <v>2</v>
      </c>
      <c r="B2" s="105"/>
      <c r="C2" s="105"/>
      <c r="D2" s="105"/>
      <c r="E2" s="105"/>
      <c r="F2" s="105"/>
      <c r="G2" s="105"/>
      <c r="H2" s="105"/>
      <c r="I2" s="105"/>
      <c r="J2" s="105"/>
      <c r="K2" s="105"/>
      <c r="L2" s="105"/>
      <c r="M2" s="105"/>
      <c r="N2" s="1"/>
      <c r="O2" s="1"/>
      <c r="P2" s="1"/>
    </row>
    <row r="3" spans="1:16" ht="15" customHeight="1" x14ac:dyDescent="0.25">
      <c r="A3" s="105" t="s">
        <v>3</v>
      </c>
      <c r="B3" s="105"/>
      <c r="C3" s="105"/>
      <c r="D3" s="105"/>
      <c r="E3" s="105"/>
      <c r="F3" s="105"/>
      <c r="G3" s="105"/>
      <c r="H3" s="105"/>
      <c r="I3" s="105"/>
      <c r="J3" s="105"/>
      <c r="K3" s="105"/>
      <c r="L3" s="105"/>
      <c r="M3" s="105"/>
      <c r="N3" s="1"/>
      <c r="O3" s="1"/>
      <c r="P3" s="1"/>
    </row>
    <row r="4" spans="1:16" ht="13.8" x14ac:dyDescent="0.25">
      <c r="A4" s="105"/>
      <c r="B4" s="105"/>
      <c r="C4" s="105"/>
      <c r="D4" s="105"/>
      <c r="E4" s="105"/>
      <c r="F4" s="105"/>
      <c r="G4" s="105"/>
      <c r="H4" s="105"/>
      <c r="I4" s="105"/>
      <c r="J4" s="105"/>
      <c r="K4" s="105"/>
      <c r="L4" s="105"/>
      <c r="M4" s="105"/>
      <c r="N4" s="1"/>
      <c r="O4" s="1"/>
      <c r="P4" s="1"/>
    </row>
    <row r="5" spans="1:16" ht="15" customHeight="1" x14ac:dyDescent="0.25">
      <c r="A5" s="101" t="s">
        <v>23</v>
      </c>
      <c r="B5" s="101"/>
      <c r="C5" s="101"/>
      <c r="D5" s="90" t="s">
        <v>20</v>
      </c>
      <c r="E5" s="90"/>
      <c r="F5" s="90"/>
      <c r="G5" s="90"/>
      <c r="H5" s="90"/>
      <c r="I5" s="90"/>
      <c r="J5" s="90"/>
      <c r="K5" s="90"/>
      <c r="L5" s="3"/>
      <c r="M5" s="3"/>
      <c r="N5" s="1"/>
      <c r="O5" s="1"/>
      <c r="P5" s="1"/>
    </row>
    <row r="6" spans="1:16" ht="15" customHeight="1" x14ac:dyDescent="0.25">
      <c r="A6" s="101" t="s">
        <v>24</v>
      </c>
      <c r="B6" s="101"/>
      <c r="C6" s="101"/>
      <c r="D6" s="90"/>
      <c r="E6" s="90"/>
      <c r="F6" s="90"/>
      <c r="G6" s="90"/>
      <c r="H6" s="90"/>
      <c r="I6" s="90"/>
      <c r="J6" s="5"/>
      <c r="K6" s="5"/>
      <c r="L6" s="3"/>
      <c r="M6" s="3"/>
      <c r="N6" s="1"/>
      <c r="O6" s="1"/>
      <c r="P6" s="1"/>
    </row>
    <row r="7" spans="1:16" ht="13.8" x14ac:dyDescent="0.25">
      <c r="A7" s="101" t="s">
        <v>4</v>
      </c>
      <c r="B7" s="101"/>
      <c r="C7" s="101"/>
      <c r="D7" s="91" t="s">
        <v>26</v>
      </c>
      <c r="E7" s="91"/>
      <c r="F7" s="91"/>
      <c r="G7" s="91"/>
      <c r="H7" s="91"/>
      <c r="I7" s="91"/>
      <c r="J7" s="5"/>
      <c r="K7" s="5"/>
      <c r="L7" s="3"/>
      <c r="M7" s="3"/>
      <c r="N7" s="1"/>
      <c r="O7" s="1"/>
      <c r="P7" s="1"/>
    </row>
    <row r="8" spans="1:16" ht="15.6" x14ac:dyDescent="0.25">
      <c r="A8" s="101" t="s">
        <v>5</v>
      </c>
      <c r="B8" s="101"/>
      <c r="C8" s="101"/>
      <c r="D8" s="89"/>
      <c r="E8" s="89"/>
      <c r="F8" s="89"/>
      <c r="G8" s="89"/>
      <c r="H8" s="89"/>
      <c r="I8" s="89"/>
      <c r="J8" s="5"/>
      <c r="K8" s="5"/>
      <c r="L8" s="3"/>
      <c r="M8" s="3"/>
      <c r="N8" s="1"/>
      <c r="O8" s="1"/>
      <c r="P8" s="1"/>
    </row>
    <row r="9" spans="1:16" ht="15.6" x14ac:dyDescent="0.3">
      <c r="A9" s="101" t="s">
        <v>6</v>
      </c>
      <c r="B9" s="101"/>
      <c r="C9" s="101"/>
      <c r="D9" s="88" t="s">
        <v>21</v>
      </c>
      <c r="E9" s="88"/>
      <c r="F9" s="88"/>
      <c r="G9" s="88"/>
      <c r="H9" s="88"/>
      <c r="I9" s="88"/>
      <c r="J9" s="88"/>
      <c r="K9" s="5"/>
      <c r="L9" s="3"/>
      <c r="M9" s="3"/>
      <c r="N9" s="1"/>
      <c r="O9" s="1"/>
      <c r="P9" s="1"/>
    </row>
    <row r="10" spans="1:16" ht="15" customHeight="1" x14ac:dyDescent="0.25">
      <c r="A10" s="101" t="s">
        <v>7</v>
      </c>
      <c r="B10" s="101"/>
      <c r="C10" s="101"/>
      <c r="D10" s="79"/>
      <c r="E10" s="79"/>
      <c r="F10" s="79"/>
      <c r="G10" s="79"/>
      <c r="H10" s="79"/>
      <c r="I10" s="79"/>
      <c r="J10" s="5"/>
      <c r="K10" s="5"/>
      <c r="L10" s="102"/>
      <c r="M10" s="103"/>
      <c r="N10" s="1"/>
      <c r="O10" s="1"/>
      <c r="P10" s="1"/>
    </row>
    <row r="11" spans="1:16" ht="13.8" x14ac:dyDescent="0.25">
      <c r="A11" s="101" t="s">
        <v>30</v>
      </c>
      <c r="B11" s="101"/>
      <c r="C11" s="101"/>
      <c r="D11" s="79">
        <v>40602</v>
      </c>
      <c r="E11" s="79"/>
      <c r="F11" s="79"/>
      <c r="G11" s="79"/>
      <c r="H11" s="79"/>
      <c r="I11" s="79"/>
      <c r="J11" s="17"/>
      <c r="K11" s="17"/>
      <c r="L11" s="12"/>
      <c r="M11" s="12"/>
      <c r="N11" s="1"/>
      <c r="O11" s="1"/>
      <c r="P11" s="1"/>
    </row>
    <row r="12" spans="1:16" s="15" customFormat="1" ht="57.75" customHeight="1" x14ac:dyDescent="0.2">
      <c r="A12" s="13" t="s">
        <v>13</v>
      </c>
      <c r="B12" s="13" t="s">
        <v>22</v>
      </c>
      <c r="C12" s="13" t="s">
        <v>28</v>
      </c>
      <c r="D12" s="13" t="s">
        <v>14</v>
      </c>
      <c r="E12" s="13" t="s">
        <v>15</v>
      </c>
      <c r="F12" s="13" t="s">
        <v>16</v>
      </c>
      <c r="G12" s="14" t="s">
        <v>17</v>
      </c>
      <c r="H12" s="13" t="s">
        <v>18</v>
      </c>
      <c r="I12" s="13" t="s">
        <v>19</v>
      </c>
      <c r="J12" s="13" t="s">
        <v>8</v>
      </c>
      <c r="K12" s="13" t="s">
        <v>9</v>
      </c>
      <c r="L12" s="13" t="s">
        <v>10</v>
      </c>
      <c r="M12" s="13" t="s">
        <v>11</v>
      </c>
    </row>
    <row r="13" spans="1:16" ht="211.5" customHeight="1" x14ac:dyDescent="0.25">
      <c r="A13" s="6">
        <v>12</v>
      </c>
      <c r="B13" s="6">
        <v>1404003</v>
      </c>
      <c r="C13" s="8" t="s">
        <v>76</v>
      </c>
      <c r="D13" s="8" t="s">
        <v>77</v>
      </c>
      <c r="E13" s="8" t="s">
        <v>78</v>
      </c>
      <c r="F13" s="61" t="s">
        <v>79</v>
      </c>
      <c r="G13" s="61" t="s">
        <v>80</v>
      </c>
      <c r="H13" s="61" t="s">
        <v>81</v>
      </c>
      <c r="I13" s="61" t="s">
        <v>82</v>
      </c>
      <c r="J13" s="40">
        <v>3</v>
      </c>
      <c r="K13" s="55">
        <v>40632</v>
      </c>
      <c r="L13" s="55">
        <v>40816</v>
      </c>
      <c r="M13" s="7">
        <f>(+L13-K13)/7</f>
        <v>26.285714285714285</v>
      </c>
      <c r="N13" s="1"/>
      <c r="O13" s="1"/>
      <c r="P13" s="1"/>
    </row>
    <row r="15" spans="1:16" ht="13.8" thickBot="1" x14ac:dyDescent="0.3">
      <c r="A15" s="21"/>
      <c r="B15" s="22"/>
    </row>
    <row r="16" spans="1:16" ht="25.5" customHeight="1" thickBot="1" x14ac:dyDescent="0.3">
      <c r="A16" s="98"/>
      <c r="B16" s="99"/>
      <c r="C16" s="99"/>
      <c r="D16" s="99"/>
      <c r="E16" s="99"/>
      <c r="F16" s="99"/>
      <c r="G16" s="99"/>
      <c r="H16" s="99"/>
      <c r="I16" s="100"/>
    </row>
    <row r="17" spans="1:3" ht="21.75" customHeight="1" x14ac:dyDescent="0.25">
      <c r="A17" s="80"/>
      <c r="B17" s="80"/>
      <c r="C17" s="80"/>
    </row>
    <row r="18" spans="1:3" x14ac:dyDescent="0.25">
      <c r="A18" s="21"/>
      <c r="B18" s="22"/>
    </row>
    <row r="19" spans="1:3" x14ac:dyDescent="0.25">
      <c r="A19" s="21"/>
      <c r="B19" s="22"/>
    </row>
    <row r="20" spans="1:3" x14ac:dyDescent="0.25">
      <c r="A20" s="32"/>
      <c r="B20" s="22"/>
    </row>
    <row r="21" spans="1:3" ht="15.6" x14ac:dyDescent="0.25">
      <c r="A21" s="80"/>
      <c r="B21" s="80"/>
      <c r="C21" s="80"/>
    </row>
    <row r="22" spans="1:3" ht="15.6" x14ac:dyDescent="0.25">
      <c r="A22" s="80"/>
      <c r="B22" s="80"/>
      <c r="C22" s="80"/>
    </row>
    <row r="23" spans="1:3" x14ac:dyDescent="0.25">
      <c r="A23" s="21"/>
      <c r="B23" s="22"/>
    </row>
    <row r="24" spans="1:3" x14ac:dyDescent="0.25">
      <c r="A24" s="32"/>
      <c r="B24" s="22"/>
    </row>
    <row r="25" spans="1:3" ht="15.6" x14ac:dyDescent="0.25">
      <c r="A25" s="80"/>
      <c r="B25" s="80"/>
      <c r="C25" s="80"/>
    </row>
    <row r="26" spans="1:3" ht="15.6" x14ac:dyDescent="0.25">
      <c r="A26" s="80"/>
      <c r="B26" s="80"/>
      <c r="C26" s="80"/>
    </row>
    <row r="27" spans="1:3" x14ac:dyDescent="0.25">
      <c r="A27" s="21"/>
      <c r="B27" s="22"/>
    </row>
    <row r="28" spans="1:3" x14ac:dyDescent="0.25">
      <c r="A28" s="32"/>
      <c r="B28" s="22"/>
    </row>
    <row r="29" spans="1:3" ht="15.6" x14ac:dyDescent="0.25">
      <c r="A29" s="80"/>
      <c r="B29" s="80"/>
      <c r="C29" s="80"/>
    </row>
    <row r="30" spans="1:3" ht="15.6" x14ac:dyDescent="0.25">
      <c r="A30" s="80"/>
      <c r="B30" s="80"/>
      <c r="C30" s="80"/>
    </row>
    <row r="31" spans="1:3" x14ac:dyDescent="0.25">
      <c r="A31" s="21"/>
      <c r="B31" s="22"/>
    </row>
    <row r="32" spans="1:3" x14ac:dyDescent="0.25">
      <c r="A32" s="21"/>
      <c r="B32" s="22"/>
    </row>
    <row r="33" spans="1:9" x14ac:dyDescent="0.25">
      <c r="A33" s="21"/>
      <c r="B33" s="22"/>
    </row>
    <row r="34" spans="1:9" x14ac:dyDescent="0.25">
      <c r="A34" s="21"/>
      <c r="B34" s="22"/>
    </row>
    <row r="35" spans="1:9" x14ac:dyDescent="0.25">
      <c r="A35" s="21"/>
      <c r="B35" s="22"/>
    </row>
    <row r="36" spans="1:9" ht="15.6" x14ac:dyDescent="0.25">
      <c r="A36" s="80"/>
      <c r="B36" s="80"/>
      <c r="C36" s="80"/>
      <c r="D36" s="43"/>
      <c r="E36" s="43"/>
      <c r="F36" s="43"/>
      <c r="G36" s="43"/>
      <c r="H36" s="43"/>
    </row>
    <row r="37" spans="1:9" ht="15.6" x14ac:dyDescent="0.25">
      <c r="A37" s="80"/>
      <c r="B37" s="80"/>
      <c r="C37" s="80"/>
      <c r="D37" s="80"/>
      <c r="E37" s="80"/>
      <c r="F37" s="80"/>
      <c r="G37" s="80"/>
      <c r="H37" s="80"/>
      <c r="I37" s="80"/>
    </row>
    <row r="38" spans="1:9" x14ac:dyDescent="0.25">
      <c r="A38" s="21"/>
      <c r="B38" s="22"/>
    </row>
    <row r="39" spans="1:9" x14ac:dyDescent="0.25">
      <c r="A39" s="21"/>
      <c r="B39" s="22"/>
    </row>
    <row r="40" spans="1:9" x14ac:dyDescent="0.25">
      <c r="A40" s="21"/>
      <c r="B40" s="22"/>
    </row>
    <row r="41" spans="1:9" x14ac:dyDescent="0.25">
      <c r="A41" s="21"/>
      <c r="B41" s="22"/>
    </row>
    <row r="42" spans="1:9" ht="15.6" x14ac:dyDescent="0.25">
      <c r="A42" s="80"/>
      <c r="B42" s="80"/>
      <c r="C42" s="80"/>
      <c r="D42" s="43"/>
      <c r="E42" s="43"/>
      <c r="F42" s="43"/>
      <c r="G42" s="43"/>
      <c r="H42" s="43"/>
    </row>
    <row r="43" spans="1:9" ht="47.25" customHeight="1" x14ac:dyDescent="0.25">
      <c r="A43" s="80"/>
      <c r="B43" s="80"/>
      <c r="C43" s="80"/>
      <c r="D43" s="80"/>
      <c r="E43" s="80"/>
      <c r="F43" s="80"/>
      <c r="G43" s="80"/>
      <c r="H43" s="80"/>
      <c r="I43" s="80"/>
    </row>
    <row r="44" spans="1:9" x14ac:dyDescent="0.25">
      <c r="A44" s="21"/>
      <c r="B44" s="22"/>
    </row>
    <row r="45" spans="1:9" x14ac:dyDescent="0.25">
      <c r="A45" s="21"/>
      <c r="B45" s="22"/>
    </row>
    <row r="46" spans="1:9" x14ac:dyDescent="0.25">
      <c r="A46" s="21"/>
      <c r="B46" s="22"/>
    </row>
    <row r="47" spans="1:9" x14ac:dyDescent="0.25">
      <c r="A47" s="21"/>
      <c r="B47" s="22"/>
    </row>
    <row r="48" spans="1:9" ht="15.6" x14ac:dyDescent="0.25">
      <c r="A48" s="80"/>
      <c r="B48" s="80"/>
      <c r="C48" s="80"/>
      <c r="D48" s="43"/>
      <c r="E48" s="43"/>
      <c r="F48" s="43"/>
      <c r="G48" s="43"/>
      <c r="H48" s="43"/>
    </row>
    <row r="49" spans="1:10" ht="38.25" customHeight="1" x14ac:dyDescent="0.25">
      <c r="A49" s="80"/>
      <c r="B49" s="80"/>
      <c r="C49" s="80"/>
      <c r="D49" s="80"/>
      <c r="E49" s="80"/>
      <c r="F49" s="80"/>
      <c r="G49" s="80"/>
      <c r="H49" s="80"/>
      <c r="I49" s="80"/>
    </row>
    <row r="50" spans="1:10" x14ac:dyDescent="0.25">
      <c r="A50" s="21"/>
      <c r="B50" s="22"/>
    </row>
    <row r="51" spans="1:10" x14ac:dyDescent="0.25">
      <c r="A51" s="21"/>
      <c r="B51" s="22"/>
    </row>
    <row r="52" spans="1:10" x14ac:dyDescent="0.25">
      <c r="A52" s="21"/>
      <c r="B52" s="22"/>
    </row>
    <row r="53" spans="1:10" x14ac:dyDescent="0.25">
      <c r="A53" s="21"/>
      <c r="B53" s="22"/>
    </row>
    <row r="54" spans="1:10" x14ac:dyDescent="0.25">
      <c r="A54" s="21"/>
      <c r="B54" s="22"/>
    </row>
    <row r="55" spans="1:10" ht="12.75" customHeight="1" x14ac:dyDescent="0.25">
      <c r="A55" s="80"/>
      <c r="B55" s="80"/>
      <c r="C55" s="80"/>
      <c r="D55" s="43"/>
      <c r="E55" s="43"/>
      <c r="F55" s="43"/>
      <c r="G55" s="43"/>
      <c r="H55" s="43"/>
    </row>
    <row r="56" spans="1:10" ht="52.5" customHeight="1" x14ac:dyDescent="0.25">
      <c r="A56" s="80"/>
      <c r="B56" s="80"/>
      <c r="C56" s="80"/>
      <c r="D56" s="80"/>
      <c r="E56" s="80"/>
      <c r="F56" s="80"/>
      <c r="G56" s="80"/>
      <c r="H56" s="80"/>
      <c r="I56" s="80"/>
    </row>
    <row r="57" spans="1:10" ht="12.75" customHeight="1" x14ac:dyDescent="0.25">
      <c r="A57" s="43"/>
      <c r="B57" s="43"/>
      <c r="C57" s="43"/>
      <c r="D57" s="43"/>
      <c r="E57" s="43"/>
      <c r="F57" s="43"/>
      <c r="G57" s="43"/>
      <c r="H57" s="43"/>
    </row>
    <row r="58" spans="1:10" x14ac:dyDescent="0.25">
      <c r="A58" s="21"/>
      <c r="B58" s="22"/>
    </row>
    <row r="59" spans="1:10" x14ac:dyDescent="0.25">
      <c r="A59" s="21"/>
      <c r="B59" s="22"/>
    </row>
    <row r="60" spans="1:10" x14ac:dyDescent="0.25">
      <c r="A60" s="21"/>
      <c r="B60" s="22"/>
    </row>
    <row r="61" spans="1:10" x14ac:dyDescent="0.25">
      <c r="A61" s="21"/>
      <c r="B61" s="22"/>
    </row>
    <row r="62" spans="1:10" ht="15.6" x14ac:dyDescent="0.25">
      <c r="A62" s="80"/>
      <c r="B62" s="80"/>
      <c r="C62" s="80"/>
      <c r="D62" s="80"/>
    </row>
    <row r="63" spans="1:10" ht="55.5" customHeight="1" x14ac:dyDescent="0.25">
      <c r="A63" s="107"/>
      <c r="B63" s="106"/>
      <c r="C63" s="106"/>
      <c r="D63" s="106"/>
      <c r="E63" s="106"/>
      <c r="F63" s="106"/>
      <c r="G63" s="106"/>
      <c r="H63" s="106"/>
      <c r="I63" s="106"/>
      <c r="J63" s="106"/>
    </row>
    <row r="64" spans="1:10" ht="36.75" customHeight="1" x14ac:dyDescent="0.25">
      <c r="A64" s="123"/>
      <c r="B64" s="123"/>
      <c r="C64" s="123"/>
      <c r="D64" s="123"/>
      <c r="E64" s="123"/>
      <c r="F64" s="123"/>
      <c r="G64" s="123"/>
      <c r="H64" s="123"/>
      <c r="I64" s="123"/>
      <c r="J64" s="123"/>
    </row>
    <row r="65" spans="1:11" ht="20.25" customHeight="1" x14ac:dyDescent="0.25">
      <c r="A65" s="123"/>
      <c r="B65" s="123"/>
      <c r="C65" s="123"/>
      <c r="D65" s="123"/>
      <c r="E65" s="123"/>
      <c r="F65" s="123"/>
      <c r="G65" s="123"/>
      <c r="H65" s="123"/>
      <c r="I65" s="123"/>
      <c r="J65" s="123"/>
    </row>
    <row r="66" spans="1:11" ht="20.25" customHeight="1" x14ac:dyDescent="0.25">
      <c r="A66" s="24"/>
      <c r="B66" s="23"/>
      <c r="C66" s="23"/>
      <c r="D66" s="23"/>
      <c r="E66" s="23"/>
      <c r="F66" s="23"/>
      <c r="G66" s="23"/>
      <c r="H66" s="23"/>
      <c r="I66" s="23"/>
      <c r="J66" s="23"/>
    </row>
    <row r="67" spans="1:11" ht="20.25" customHeight="1" x14ac:dyDescent="0.25">
      <c r="A67" s="24"/>
      <c r="B67" s="23"/>
      <c r="C67" s="23"/>
      <c r="D67" s="23"/>
      <c r="E67" s="23"/>
      <c r="F67" s="23"/>
      <c r="G67" s="23"/>
      <c r="H67" s="23"/>
      <c r="I67" s="23"/>
      <c r="J67" s="23"/>
    </row>
    <row r="68" spans="1:11" ht="20.25" customHeight="1" x14ac:dyDescent="0.25">
      <c r="A68" s="24"/>
      <c r="B68" s="23"/>
      <c r="C68" s="23"/>
      <c r="D68" s="23"/>
      <c r="E68" s="23"/>
      <c r="F68" s="23"/>
      <c r="G68" s="23"/>
      <c r="H68" s="23"/>
      <c r="I68" s="23"/>
      <c r="J68" s="23"/>
    </row>
    <row r="69" spans="1:11" ht="20.25" customHeight="1" x14ac:dyDescent="0.25">
      <c r="A69" s="24"/>
      <c r="B69" s="22"/>
      <c r="C69" s="23"/>
      <c r="D69" s="23"/>
      <c r="E69" s="23"/>
      <c r="F69" s="23"/>
      <c r="G69" s="23"/>
      <c r="H69" s="23"/>
      <c r="I69" s="23"/>
      <c r="J69" s="23"/>
    </row>
    <row r="70" spans="1:11" ht="93" customHeight="1" x14ac:dyDescent="0.25">
      <c r="A70" s="123"/>
      <c r="B70" s="123"/>
      <c r="C70" s="123"/>
      <c r="D70" s="123"/>
      <c r="E70" s="123"/>
      <c r="F70" s="123"/>
      <c r="G70" s="123"/>
      <c r="H70" s="123"/>
      <c r="I70" s="123"/>
      <c r="J70" s="123"/>
    </row>
    <row r="71" spans="1:11" ht="20.25" customHeight="1" x14ac:dyDescent="0.25">
      <c r="A71" s="24"/>
      <c r="B71" s="23"/>
      <c r="C71" s="23"/>
      <c r="D71" s="23"/>
      <c r="E71" s="23"/>
      <c r="F71" s="23"/>
      <c r="G71" s="23"/>
      <c r="H71" s="23"/>
      <c r="I71" s="23"/>
      <c r="J71" s="23"/>
    </row>
    <row r="72" spans="1:11" ht="18" customHeight="1" x14ac:dyDescent="0.25">
      <c r="A72" s="24"/>
      <c r="B72" s="23"/>
      <c r="C72" s="23"/>
      <c r="D72" s="23"/>
      <c r="E72" s="23"/>
      <c r="F72" s="23"/>
      <c r="G72" s="23"/>
      <c r="H72" s="23"/>
      <c r="I72" s="23"/>
      <c r="J72" s="23"/>
    </row>
    <row r="73" spans="1:11" ht="18" customHeight="1" x14ac:dyDescent="0.25">
      <c r="A73" s="24"/>
      <c r="B73" s="23"/>
      <c r="C73" s="23"/>
      <c r="D73" s="23"/>
      <c r="E73" s="23"/>
      <c r="F73" s="23"/>
      <c r="G73" s="23"/>
      <c r="H73" s="23"/>
      <c r="I73" s="23"/>
      <c r="J73" s="23"/>
    </row>
    <row r="74" spans="1:11" ht="18" customHeight="1" x14ac:dyDescent="0.25">
      <c r="A74" s="24"/>
      <c r="B74" s="23"/>
      <c r="C74" s="23"/>
      <c r="D74" s="23"/>
      <c r="E74" s="23"/>
      <c r="F74" s="23"/>
      <c r="G74" s="23"/>
      <c r="H74" s="23"/>
      <c r="I74" s="23"/>
      <c r="J74" s="23"/>
    </row>
    <row r="75" spans="1:11" ht="18" customHeight="1" x14ac:dyDescent="0.25">
      <c r="A75" s="24"/>
      <c r="B75" s="23"/>
      <c r="C75" s="23"/>
      <c r="D75" s="23"/>
      <c r="E75" s="23"/>
      <c r="F75" s="23"/>
      <c r="G75" s="23"/>
      <c r="H75" s="23"/>
      <c r="I75" s="23"/>
      <c r="J75" s="23"/>
    </row>
    <row r="76" spans="1:11" ht="18" customHeight="1" x14ac:dyDescent="0.25">
      <c r="A76" s="24"/>
      <c r="B76" s="23"/>
      <c r="C76" s="23"/>
      <c r="D76" s="23"/>
      <c r="E76" s="23"/>
      <c r="F76" s="23"/>
      <c r="G76" s="23"/>
      <c r="H76" s="23"/>
      <c r="I76" s="23"/>
      <c r="J76" s="23"/>
    </row>
    <row r="77" spans="1:11" ht="18" customHeight="1" x14ac:dyDescent="0.25">
      <c r="A77" s="24"/>
      <c r="B77" s="22"/>
      <c r="C77" s="23"/>
      <c r="D77" s="23"/>
      <c r="E77" s="23"/>
      <c r="F77" s="23"/>
      <c r="G77" s="23"/>
      <c r="H77" s="23"/>
      <c r="I77" s="23"/>
      <c r="J77" s="23"/>
    </row>
    <row r="78" spans="1:11" ht="51.75" customHeight="1" x14ac:dyDescent="0.25">
      <c r="A78" s="123"/>
      <c r="B78" s="123"/>
      <c r="C78" s="123"/>
      <c r="D78" s="123"/>
      <c r="E78" s="123"/>
      <c r="F78" s="123"/>
      <c r="G78" s="123"/>
      <c r="H78" s="123"/>
      <c r="I78" s="123"/>
      <c r="J78" s="123"/>
      <c r="K78" s="123"/>
    </row>
    <row r="79" spans="1:11" ht="18" customHeight="1" x14ac:dyDescent="0.25">
      <c r="A79" s="24"/>
      <c r="B79" s="23"/>
      <c r="C79" s="23"/>
      <c r="D79" s="23"/>
      <c r="E79" s="23"/>
      <c r="F79" s="23"/>
      <c r="G79" s="23"/>
      <c r="H79" s="23"/>
      <c r="I79" s="23"/>
      <c r="J79" s="23"/>
    </row>
    <row r="82" spans="1:10" x14ac:dyDescent="0.25">
      <c r="A82" s="21"/>
      <c r="B82" s="22"/>
    </row>
    <row r="83" spans="1:10" x14ac:dyDescent="0.25">
      <c r="A83" s="106"/>
      <c r="B83" s="106"/>
      <c r="C83" s="106"/>
      <c r="D83" s="106"/>
      <c r="E83" s="106"/>
      <c r="F83" s="106"/>
      <c r="G83" s="106"/>
      <c r="H83" s="106"/>
      <c r="I83" s="106"/>
      <c r="J83" s="106"/>
    </row>
    <row r="86" spans="1:10" x14ac:dyDescent="0.25">
      <c r="A86" s="21"/>
      <c r="B86" s="22"/>
    </row>
    <row r="87" spans="1:10" x14ac:dyDescent="0.25">
      <c r="A87" s="106"/>
      <c r="B87" s="106"/>
      <c r="C87" s="106"/>
      <c r="D87" s="106"/>
      <c r="E87" s="106"/>
      <c r="F87" s="106"/>
      <c r="G87" s="106"/>
      <c r="H87" s="106"/>
      <c r="I87" s="106"/>
      <c r="J87" s="106"/>
    </row>
    <row r="90" spans="1:10" x14ac:dyDescent="0.25">
      <c r="A90" s="21"/>
      <c r="B90" s="32"/>
    </row>
    <row r="95" spans="1:10" x14ac:dyDescent="0.25">
      <c r="B95" s="29"/>
    </row>
  </sheetData>
  <mergeCells count="43">
    <mergeCell ref="D11:I11"/>
    <mergeCell ref="D10:I10"/>
    <mergeCell ref="A36:C36"/>
    <mergeCell ref="A37:I37"/>
    <mergeCell ref="A17:C17"/>
    <mergeCell ref="A29:C29"/>
    <mergeCell ref="A30:C30"/>
    <mergeCell ref="A16:I16"/>
    <mergeCell ref="A62:D62"/>
    <mergeCell ref="A56:I56"/>
    <mergeCell ref="A55:C55"/>
    <mergeCell ref="A42:C42"/>
    <mergeCell ref="A43:I43"/>
    <mergeCell ref="A1:M1"/>
    <mergeCell ref="A2:M2"/>
    <mergeCell ref="A3:M3"/>
    <mergeCell ref="A4:M4"/>
    <mergeCell ref="L10:M10"/>
    <mergeCell ref="D5:K5"/>
    <mergeCell ref="D6:I6"/>
    <mergeCell ref="D7:I7"/>
    <mergeCell ref="D8:I8"/>
    <mergeCell ref="A5:C5"/>
    <mergeCell ref="A6:C6"/>
    <mergeCell ref="A7:C7"/>
    <mergeCell ref="A8:C8"/>
    <mergeCell ref="D9:J9"/>
    <mergeCell ref="A83:J83"/>
    <mergeCell ref="A87:J87"/>
    <mergeCell ref="A9:C9"/>
    <mergeCell ref="A10:C10"/>
    <mergeCell ref="A63:J63"/>
    <mergeCell ref="A78:K78"/>
    <mergeCell ref="A70:J70"/>
    <mergeCell ref="A64:J64"/>
    <mergeCell ref="A65:J65"/>
    <mergeCell ref="A11:C11"/>
    <mergeCell ref="A25:C25"/>
    <mergeCell ref="A26:C26"/>
    <mergeCell ref="A21:C21"/>
    <mergeCell ref="A22:C22"/>
    <mergeCell ref="A48:C48"/>
    <mergeCell ref="A49:I49"/>
  </mergeCells>
  <phoneticPr fontId="10" type="noConversion"/>
  <dataValidations count="1">
    <dataValidation errorStyle="information" allowBlank="1" showInputMessage="1" showErrorMessage="1" errorTitle="HALLAZGO PLAN DE MEJORAMIENTO" error="Si desea modificar la formula, por favor ingrese por la opción datos, validación, personalizada y el criterio es CGR" sqref="A13 C13:E13"/>
  </dataValidations>
  <printOptions horizontalCentered="1" verticalCentered="1"/>
  <pageMargins left="0.15748031496062992" right="0.14000000000000001" top="0.25" bottom="0.31496062992125984" header="0" footer="0"/>
  <pageSetup scale="48"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8" tint="-0.499984740745262"/>
  </sheetPr>
  <dimension ref="A1:R78"/>
  <sheetViews>
    <sheetView view="pageBreakPreview" topLeftCell="A14" zoomScaleNormal="50" zoomScaleSheetLayoutView="100" workbookViewId="0">
      <selection activeCell="A17" sqref="A17:XFD17"/>
    </sheetView>
  </sheetViews>
  <sheetFormatPr baseColWidth="10" defaultRowHeight="13.2" x14ac:dyDescent="0.25"/>
  <cols>
    <col min="1" max="1" width="13.109375" customWidth="1"/>
    <col min="2" max="2" width="16.88671875" customWidth="1"/>
    <col min="3" max="3" width="25.44140625" customWidth="1"/>
    <col min="4" max="4" width="18.6640625" customWidth="1"/>
    <col min="5" max="5" width="31.33203125" customWidth="1"/>
    <col min="6" max="6" width="28.109375" customWidth="1"/>
    <col min="7" max="7" width="24.88671875" customWidth="1"/>
    <col min="8" max="8" width="20.109375" customWidth="1"/>
    <col min="9" max="9" width="14.109375" customWidth="1"/>
    <col min="10" max="11" width="11.5546875" bestFit="1" customWidth="1"/>
    <col min="12" max="12" width="12.88671875" customWidth="1"/>
    <col min="13" max="13" width="11.5546875" customWidth="1"/>
  </cols>
  <sheetData>
    <row r="1" spans="1:18" ht="15" customHeight="1" x14ac:dyDescent="0.25">
      <c r="A1" s="104" t="s">
        <v>1</v>
      </c>
      <c r="B1" s="104"/>
      <c r="C1" s="104"/>
      <c r="D1" s="104"/>
      <c r="E1" s="104"/>
      <c r="F1" s="104"/>
      <c r="G1" s="104"/>
      <c r="H1" s="104"/>
      <c r="I1" s="104"/>
      <c r="J1" s="104"/>
      <c r="K1" s="104"/>
      <c r="L1" s="104"/>
      <c r="M1" s="104"/>
      <c r="N1" s="1"/>
      <c r="O1" s="1"/>
      <c r="P1" s="1"/>
      <c r="Q1" s="1"/>
      <c r="R1" s="1"/>
    </row>
    <row r="2" spans="1:18" ht="15" customHeight="1" x14ac:dyDescent="0.25">
      <c r="A2" s="105" t="s">
        <v>2</v>
      </c>
      <c r="B2" s="105"/>
      <c r="C2" s="105"/>
      <c r="D2" s="105"/>
      <c r="E2" s="105"/>
      <c r="F2" s="105"/>
      <c r="G2" s="105"/>
      <c r="H2" s="105"/>
      <c r="I2" s="105"/>
      <c r="J2" s="105"/>
      <c r="K2" s="105"/>
      <c r="L2" s="105"/>
      <c r="M2" s="105"/>
      <c r="N2" s="1"/>
      <c r="O2" s="1"/>
      <c r="P2" s="1"/>
      <c r="Q2" s="1"/>
      <c r="R2" s="1"/>
    </row>
    <row r="3" spans="1:18" ht="15" customHeight="1" x14ac:dyDescent="0.25">
      <c r="A3" s="105" t="s">
        <v>3</v>
      </c>
      <c r="B3" s="105"/>
      <c r="C3" s="105"/>
      <c r="D3" s="105"/>
      <c r="E3" s="105"/>
      <c r="F3" s="105"/>
      <c r="G3" s="105"/>
      <c r="H3" s="105"/>
      <c r="I3" s="105"/>
      <c r="J3" s="105"/>
      <c r="K3" s="105"/>
      <c r="L3" s="105"/>
      <c r="M3" s="105"/>
      <c r="N3" s="1"/>
      <c r="O3" s="1"/>
      <c r="P3" s="1"/>
      <c r="Q3" s="1"/>
      <c r="R3" s="1"/>
    </row>
    <row r="4" spans="1:18" ht="13.8" x14ac:dyDescent="0.25">
      <c r="A4" s="105"/>
      <c r="B4" s="105"/>
      <c r="C4" s="105"/>
      <c r="D4" s="105"/>
      <c r="E4" s="105"/>
      <c r="F4" s="105"/>
      <c r="G4" s="105"/>
      <c r="H4" s="105"/>
      <c r="I4" s="105"/>
      <c r="J4" s="105"/>
      <c r="K4" s="105"/>
      <c r="L4" s="105"/>
      <c r="M4" s="105"/>
      <c r="N4" s="1"/>
      <c r="O4" s="1"/>
      <c r="P4" s="1"/>
      <c r="Q4" s="1"/>
      <c r="R4" s="1"/>
    </row>
    <row r="5" spans="1:18" ht="15" customHeight="1" x14ac:dyDescent="0.25">
      <c r="A5" s="101" t="s">
        <v>23</v>
      </c>
      <c r="B5" s="101"/>
      <c r="C5" s="101"/>
      <c r="D5" s="90" t="s">
        <v>20</v>
      </c>
      <c r="E5" s="90"/>
      <c r="F5" s="90"/>
      <c r="G5" s="90"/>
      <c r="H5" s="90"/>
      <c r="I5" s="90"/>
      <c r="J5" s="90"/>
      <c r="K5" s="90"/>
      <c r="L5" s="3"/>
      <c r="M5" s="3"/>
      <c r="N5" s="1"/>
      <c r="O5" s="1"/>
      <c r="P5" s="1"/>
      <c r="Q5" s="1"/>
      <c r="R5" s="1"/>
    </row>
    <row r="6" spans="1:18" ht="15" customHeight="1" x14ac:dyDescent="0.25">
      <c r="A6" s="101" t="s">
        <v>24</v>
      </c>
      <c r="B6" s="101"/>
      <c r="C6" s="101"/>
      <c r="D6" s="90"/>
      <c r="E6" s="90"/>
      <c r="F6" s="90"/>
      <c r="G6" s="90"/>
      <c r="H6" s="90"/>
      <c r="I6" s="90"/>
      <c r="J6" s="5"/>
      <c r="K6" s="5"/>
      <c r="L6" s="3"/>
      <c r="M6" s="3"/>
      <c r="N6" s="1"/>
      <c r="O6" s="1"/>
      <c r="P6" s="1"/>
      <c r="Q6" s="1"/>
      <c r="R6" s="1"/>
    </row>
    <row r="7" spans="1:18" ht="13.8" x14ac:dyDescent="0.25">
      <c r="A7" s="101" t="s">
        <v>4</v>
      </c>
      <c r="B7" s="101"/>
      <c r="C7" s="101"/>
      <c r="D7" s="91" t="s">
        <v>26</v>
      </c>
      <c r="E7" s="91"/>
      <c r="F7" s="91"/>
      <c r="G7" s="91"/>
      <c r="H7" s="91"/>
      <c r="I7" s="91"/>
      <c r="J7" s="5"/>
      <c r="K7" s="5"/>
      <c r="L7" s="3"/>
      <c r="M7" s="3"/>
      <c r="N7" s="1"/>
      <c r="O7" s="1"/>
      <c r="P7" s="1"/>
      <c r="Q7" s="1"/>
      <c r="R7" s="1"/>
    </row>
    <row r="8" spans="1:18" ht="15.6" x14ac:dyDescent="0.25">
      <c r="A8" s="101" t="s">
        <v>5</v>
      </c>
      <c r="B8" s="101"/>
      <c r="C8" s="101"/>
      <c r="D8" s="89"/>
      <c r="E8" s="89"/>
      <c r="F8" s="89"/>
      <c r="G8" s="89"/>
      <c r="H8" s="89"/>
      <c r="I8" s="89"/>
      <c r="J8" s="5"/>
      <c r="K8" s="5"/>
      <c r="L8" s="3"/>
      <c r="M8" s="3"/>
      <c r="N8" s="1"/>
      <c r="O8" s="1"/>
      <c r="P8" s="1"/>
      <c r="Q8" s="1"/>
      <c r="R8" s="1"/>
    </row>
    <row r="9" spans="1:18" ht="15.6" x14ac:dyDescent="0.3">
      <c r="A9" s="101" t="s">
        <v>6</v>
      </c>
      <c r="B9" s="101"/>
      <c r="C9" s="101"/>
      <c r="D9" s="88" t="s">
        <v>21</v>
      </c>
      <c r="E9" s="88"/>
      <c r="F9" s="88"/>
      <c r="G9" s="88"/>
      <c r="H9" s="88"/>
      <c r="I9" s="88"/>
      <c r="J9" s="88"/>
      <c r="K9" s="5"/>
      <c r="L9" s="3"/>
      <c r="M9" s="3"/>
      <c r="N9" s="1"/>
      <c r="O9" s="1"/>
      <c r="P9" s="1"/>
      <c r="Q9" s="1"/>
      <c r="R9" s="1"/>
    </row>
    <row r="10" spans="1:18" ht="15" customHeight="1" x14ac:dyDescent="0.25">
      <c r="A10" s="101" t="s">
        <v>7</v>
      </c>
      <c r="B10" s="101"/>
      <c r="C10" s="101"/>
      <c r="D10" s="79"/>
      <c r="E10" s="79"/>
      <c r="F10" s="79"/>
      <c r="G10" s="79"/>
      <c r="H10" s="79"/>
      <c r="I10" s="79"/>
      <c r="J10" s="5"/>
      <c r="K10" s="5"/>
      <c r="L10" s="102"/>
      <c r="M10" s="103"/>
      <c r="N10" s="1"/>
      <c r="O10" s="1"/>
      <c r="P10" s="1"/>
      <c r="Q10" s="1"/>
      <c r="R10" s="1"/>
    </row>
    <row r="11" spans="1:18" ht="13.8" x14ac:dyDescent="0.25">
      <c r="A11" s="101" t="s">
        <v>30</v>
      </c>
      <c r="B11" s="101"/>
      <c r="C11" s="101"/>
      <c r="D11" s="79">
        <v>40602</v>
      </c>
      <c r="E11" s="79"/>
      <c r="F11" s="79"/>
      <c r="G11" s="79"/>
      <c r="H11" s="79"/>
      <c r="I11" s="79"/>
      <c r="J11" s="17"/>
      <c r="K11" s="17"/>
      <c r="L11" s="12"/>
      <c r="M11" s="12"/>
      <c r="N11" s="1"/>
      <c r="O11" s="1"/>
      <c r="P11" s="1"/>
      <c r="Q11" s="1"/>
      <c r="R11" s="1"/>
    </row>
    <row r="12" spans="1:18" s="15" customFormat="1" ht="57.75" customHeight="1" x14ac:dyDescent="0.2">
      <c r="A12" s="13" t="s">
        <v>13</v>
      </c>
      <c r="B12" s="13" t="s">
        <v>22</v>
      </c>
      <c r="C12" s="13" t="s">
        <v>28</v>
      </c>
      <c r="D12" s="13" t="s">
        <v>14</v>
      </c>
      <c r="E12" s="13" t="s">
        <v>15</v>
      </c>
      <c r="F12" s="13" t="s">
        <v>16</v>
      </c>
      <c r="G12" s="14" t="s">
        <v>17</v>
      </c>
      <c r="H12" s="13" t="s">
        <v>18</v>
      </c>
      <c r="I12" s="13" t="s">
        <v>19</v>
      </c>
      <c r="J12" s="13" t="s">
        <v>8</v>
      </c>
      <c r="K12" s="13" t="s">
        <v>9</v>
      </c>
      <c r="L12" s="13" t="s">
        <v>10</v>
      </c>
      <c r="M12" s="13" t="s">
        <v>11</v>
      </c>
      <c r="N12" s="15" t="s">
        <v>25</v>
      </c>
    </row>
    <row r="13" spans="1:18" ht="141.75" customHeight="1" x14ac:dyDescent="0.25">
      <c r="A13" s="116">
        <v>14</v>
      </c>
      <c r="B13" s="94">
        <v>1404100</v>
      </c>
      <c r="C13" s="111" t="s">
        <v>83</v>
      </c>
      <c r="D13" s="111" t="s">
        <v>84</v>
      </c>
      <c r="E13" s="111" t="s">
        <v>85</v>
      </c>
      <c r="F13" s="143" t="s">
        <v>71</v>
      </c>
      <c r="G13" s="143" t="s">
        <v>44</v>
      </c>
      <c r="H13" s="8" t="s">
        <v>86</v>
      </c>
      <c r="I13" s="53" t="s">
        <v>12</v>
      </c>
      <c r="J13" s="62">
        <v>1</v>
      </c>
      <c r="K13" s="60">
        <v>40557</v>
      </c>
      <c r="L13" s="60">
        <v>40573</v>
      </c>
      <c r="M13" s="7">
        <f>(+L13-K13)/7</f>
        <v>2.2857142857142856</v>
      </c>
      <c r="N13" s="25"/>
      <c r="O13" s="1"/>
      <c r="P13" s="1"/>
      <c r="Q13" s="1"/>
      <c r="R13" s="1"/>
    </row>
    <row r="14" spans="1:18" ht="126.75" customHeight="1" x14ac:dyDescent="0.25">
      <c r="A14" s="129"/>
      <c r="B14" s="95"/>
      <c r="C14" s="141"/>
      <c r="D14" s="141"/>
      <c r="E14" s="141"/>
      <c r="F14" s="143"/>
      <c r="G14" s="143"/>
      <c r="H14" s="8" t="s">
        <v>87</v>
      </c>
      <c r="I14" s="53" t="s">
        <v>73</v>
      </c>
      <c r="J14" s="62">
        <v>10</v>
      </c>
      <c r="K14" s="60">
        <v>40575</v>
      </c>
      <c r="L14" s="60">
        <v>40847</v>
      </c>
      <c r="M14" s="7">
        <f t="shared" ref="M14:M15" si="0">(+L14-K14)/7</f>
        <v>38.857142857142854</v>
      </c>
      <c r="N14" s="1"/>
      <c r="O14" s="1"/>
      <c r="P14" s="1"/>
      <c r="Q14" s="1"/>
      <c r="R14" s="1"/>
    </row>
    <row r="15" spans="1:18" ht="90.75" customHeight="1" x14ac:dyDescent="0.25">
      <c r="A15" s="117"/>
      <c r="B15" s="96"/>
      <c r="C15" s="112"/>
      <c r="D15" s="112"/>
      <c r="E15" s="112"/>
      <c r="F15" s="143"/>
      <c r="G15" s="143"/>
      <c r="H15" s="8" t="s">
        <v>88</v>
      </c>
      <c r="I15" s="6" t="s">
        <v>75</v>
      </c>
      <c r="J15" s="10">
        <v>12</v>
      </c>
      <c r="K15" s="58">
        <v>40557</v>
      </c>
      <c r="L15" s="58">
        <v>40907</v>
      </c>
      <c r="M15" s="7">
        <f t="shared" si="0"/>
        <v>50</v>
      </c>
      <c r="N15" s="1"/>
      <c r="O15" s="1"/>
      <c r="P15" s="1"/>
      <c r="Q15" s="1"/>
      <c r="R15" s="1"/>
    </row>
    <row r="16" spans="1:18" x14ac:dyDescent="0.25">
      <c r="A16" s="21"/>
      <c r="B16" s="22"/>
    </row>
    <row r="17" spans="1:13" ht="13.8" thickBot="1" x14ac:dyDescent="0.3">
      <c r="A17" s="21" t="s">
        <v>27</v>
      </c>
      <c r="B17" s="22">
        <v>40574</v>
      </c>
    </row>
    <row r="18" spans="1:13" ht="70.5" customHeight="1" thickBot="1" x14ac:dyDescent="0.3">
      <c r="A18" s="145" t="s">
        <v>106</v>
      </c>
      <c r="B18" s="146"/>
      <c r="C18" s="146"/>
      <c r="D18" s="146"/>
      <c r="E18" s="146"/>
      <c r="F18" s="146"/>
      <c r="G18" s="146"/>
      <c r="H18" s="146"/>
      <c r="I18" s="146"/>
      <c r="J18" s="146"/>
      <c r="K18" s="147"/>
      <c r="L18" s="24"/>
      <c r="M18" s="24"/>
    </row>
    <row r="19" spans="1:13" ht="14.25" customHeight="1" x14ac:dyDescent="0.25">
      <c r="A19" s="46"/>
      <c r="B19" s="46"/>
      <c r="C19" s="46"/>
      <c r="D19" s="46"/>
      <c r="E19" s="46"/>
      <c r="F19" s="46"/>
      <c r="G19" s="46"/>
      <c r="H19" s="46"/>
      <c r="I19" s="46"/>
      <c r="J19" s="46"/>
      <c r="K19" s="46"/>
      <c r="L19" s="24"/>
      <c r="M19" s="24"/>
    </row>
    <row r="20" spans="1:13" ht="14.25" customHeight="1" x14ac:dyDescent="0.25">
      <c r="A20" s="50"/>
      <c r="B20" s="46"/>
      <c r="C20" s="46"/>
      <c r="D20" s="46"/>
      <c r="E20" s="46"/>
      <c r="F20" s="46"/>
      <c r="G20" s="46"/>
      <c r="H20" s="46"/>
      <c r="I20" s="46"/>
      <c r="J20" s="46"/>
      <c r="K20" s="46"/>
      <c r="L20" s="24"/>
      <c r="M20" s="24"/>
    </row>
    <row r="21" spans="1:13" ht="42" customHeight="1" x14ac:dyDescent="0.25">
      <c r="A21" s="109"/>
      <c r="B21" s="109"/>
      <c r="C21" s="109"/>
      <c r="D21" s="109"/>
      <c r="E21" s="109"/>
      <c r="F21" s="109"/>
      <c r="G21" s="109"/>
      <c r="H21" s="109"/>
      <c r="I21" s="109"/>
      <c r="J21" s="109"/>
      <c r="K21" s="109"/>
      <c r="L21" s="24"/>
      <c r="M21" s="24"/>
    </row>
    <row r="22" spans="1:13" ht="14.25" customHeight="1" x14ac:dyDescent="0.25">
      <c r="A22" s="46"/>
      <c r="B22" s="46"/>
      <c r="C22" s="46"/>
      <c r="D22" s="46"/>
      <c r="E22" s="46"/>
      <c r="F22" s="46"/>
      <c r="G22" s="46"/>
      <c r="H22" s="46"/>
      <c r="I22" s="46"/>
      <c r="J22" s="46"/>
      <c r="K22" s="46"/>
      <c r="L22" s="24"/>
      <c r="M22" s="24"/>
    </row>
    <row r="23" spans="1:13" ht="14.25" customHeight="1" x14ac:dyDescent="0.25">
      <c r="A23" s="46"/>
      <c r="B23" s="46"/>
      <c r="C23" s="46"/>
      <c r="D23" s="46"/>
      <c r="E23" s="46"/>
      <c r="F23" s="46"/>
      <c r="G23" s="46"/>
      <c r="H23" s="46"/>
      <c r="I23" s="46"/>
      <c r="J23" s="46"/>
      <c r="K23" s="46"/>
      <c r="L23" s="24"/>
      <c r="M23" s="24"/>
    </row>
    <row r="24" spans="1:13" ht="14.25" customHeight="1" x14ac:dyDescent="0.25">
      <c r="A24" s="46"/>
      <c r="B24" s="46"/>
      <c r="C24" s="46"/>
      <c r="D24" s="46"/>
      <c r="E24" s="46"/>
      <c r="F24" s="46"/>
      <c r="G24" s="46"/>
      <c r="H24" s="46"/>
      <c r="I24" s="46"/>
      <c r="J24" s="46"/>
      <c r="K24" s="46"/>
      <c r="L24" s="24"/>
      <c r="M24" s="24"/>
    </row>
    <row r="25" spans="1:13" ht="14.25" customHeight="1" x14ac:dyDescent="0.25">
      <c r="A25" s="46"/>
      <c r="B25" s="46"/>
      <c r="C25" s="46"/>
      <c r="D25" s="46"/>
      <c r="E25" s="46"/>
      <c r="F25" s="46"/>
      <c r="G25" s="46"/>
      <c r="H25" s="46"/>
      <c r="I25" s="46"/>
      <c r="J25" s="46"/>
      <c r="K25" s="46"/>
      <c r="L25" s="24"/>
      <c r="M25" s="24"/>
    </row>
    <row r="26" spans="1:13" ht="14.25" customHeight="1" x14ac:dyDescent="0.25">
      <c r="A26" s="50"/>
      <c r="B26" s="46"/>
      <c r="C26" s="46"/>
      <c r="D26" s="46"/>
      <c r="E26" s="46"/>
      <c r="F26" s="46"/>
      <c r="G26" s="46"/>
      <c r="H26" s="46"/>
      <c r="I26" s="46"/>
      <c r="J26" s="46"/>
      <c r="K26" s="46"/>
      <c r="L26" s="24"/>
      <c r="M26" s="24"/>
    </row>
    <row r="27" spans="1:13" ht="47.25" customHeight="1" x14ac:dyDescent="0.25">
      <c r="A27" s="109"/>
      <c r="B27" s="109"/>
      <c r="C27" s="109"/>
      <c r="D27" s="109"/>
      <c r="E27" s="109"/>
      <c r="F27" s="109"/>
      <c r="G27" s="109"/>
      <c r="H27" s="109"/>
      <c r="I27" s="109"/>
      <c r="J27" s="109"/>
      <c r="K27" s="109"/>
      <c r="L27" s="24"/>
      <c r="M27" s="24"/>
    </row>
    <row r="28" spans="1:13" ht="14.25" customHeight="1" x14ac:dyDescent="0.25">
      <c r="A28" s="46"/>
      <c r="B28" s="46"/>
      <c r="C28" s="46"/>
      <c r="D28" s="46"/>
      <c r="E28" s="46"/>
      <c r="F28" s="46"/>
      <c r="G28" s="46"/>
      <c r="H28" s="46"/>
      <c r="I28" s="46"/>
      <c r="J28" s="46"/>
      <c r="K28" s="46"/>
      <c r="L28" s="24"/>
      <c r="M28" s="24"/>
    </row>
    <row r="29" spans="1:13" ht="14.25" customHeight="1" x14ac:dyDescent="0.25">
      <c r="A29" s="46"/>
      <c r="B29" s="46"/>
      <c r="C29" s="46"/>
      <c r="D29" s="46"/>
      <c r="E29" s="46"/>
      <c r="F29" s="46"/>
      <c r="G29" s="46"/>
      <c r="H29" s="46"/>
      <c r="I29" s="46"/>
      <c r="J29" s="46"/>
      <c r="K29" s="46"/>
      <c r="L29" s="24"/>
      <c r="M29" s="24"/>
    </row>
    <row r="30" spans="1:13" ht="14.25" customHeight="1" x14ac:dyDescent="0.25">
      <c r="A30" s="46"/>
      <c r="B30" s="46"/>
      <c r="C30" s="46"/>
      <c r="D30" s="46"/>
      <c r="E30" s="46"/>
      <c r="F30" s="46"/>
      <c r="G30" s="46"/>
      <c r="H30" s="46"/>
      <c r="I30" s="46"/>
      <c r="J30" s="46"/>
      <c r="K30" s="46"/>
      <c r="L30" s="24"/>
      <c r="M30" s="24"/>
    </row>
    <row r="31" spans="1:13" ht="14.25" customHeight="1" x14ac:dyDescent="0.25">
      <c r="A31" s="29"/>
      <c r="L31" s="24"/>
      <c r="M31" s="24"/>
    </row>
    <row r="32" spans="1:13" ht="41.25" customHeight="1" x14ac:dyDescent="0.25">
      <c r="A32" s="109"/>
      <c r="B32" s="109"/>
      <c r="C32" s="109"/>
      <c r="D32" s="109"/>
      <c r="E32" s="109"/>
      <c r="F32" s="109"/>
      <c r="G32" s="109"/>
      <c r="H32" s="109"/>
      <c r="I32" s="109"/>
      <c r="J32" s="109"/>
      <c r="K32" s="109"/>
      <c r="L32" s="24"/>
      <c r="M32" s="24"/>
    </row>
    <row r="33" spans="1:13" ht="14.25" customHeight="1" x14ac:dyDescent="0.25">
      <c r="L33" s="24"/>
      <c r="M33" s="24"/>
    </row>
    <row r="34" spans="1:13" ht="14.25" customHeight="1" x14ac:dyDescent="0.25">
      <c r="A34" s="21"/>
      <c r="L34" s="24"/>
      <c r="M34" s="24"/>
    </row>
    <row r="35" spans="1:13" ht="36.75" customHeight="1" x14ac:dyDescent="0.25">
      <c r="A35" s="109"/>
      <c r="B35" s="109"/>
      <c r="C35" s="109"/>
      <c r="D35" s="109"/>
      <c r="E35" s="109"/>
      <c r="F35" s="109"/>
      <c r="G35" s="109"/>
      <c r="H35" s="109"/>
      <c r="I35" s="109"/>
      <c r="J35" s="109"/>
      <c r="K35" s="109"/>
      <c r="L35" s="24"/>
      <c r="M35" s="24"/>
    </row>
    <row r="36" spans="1:13" x14ac:dyDescent="0.25">
      <c r="A36" s="21"/>
      <c r="B36" s="22"/>
    </row>
    <row r="38" spans="1:13" x14ac:dyDescent="0.25">
      <c r="A38" s="123"/>
      <c r="B38" s="123"/>
      <c r="C38" s="46"/>
      <c r="D38" s="46"/>
      <c r="E38" s="46"/>
      <c r="F38" s="46"/>
      <c r="G38" s="46"/>
      <c r="H38" s="46"/>
      <c r="I38" s="46"/>
      <c r="J38" s="46"/>
      <c r="K38" s="46"/>
    </row>
    <row r="39" spans="1:13" x14ac:dyDescent="0.25">
      <c r="A39" s="109"/>
      <c r="B39" s="109"/>
      <c r="C39" s="109"/>
      <c r="D39" s="109"/>
      <c r="E39" s="109"/>
      <c r="F39" s="109"/>
      <c r="G39" s="109"/>
      <c r="H39" s="109"/>
      <c r="I39" s="109"/>
      <c r="J39" s="109"/>
      <c r="K39" s="109"/>
    </row>
    <row r="40" spans="1:13" x14ac:dyDescent="0.25">
      <c r="A40" s="21"/>
      <c r="B40" s="22"/>
    </row>
    <row r="41" spans="1:13" x14ac:dyDescent="0.25">
      <c r="A41" s="123"/>
      <c r="B41" s="123"/>
      <c r="C41" s="46"/>
      <c r="D41" s="46"/>
      <c r="E41" s="46"/>
      <c r="F41" s="46"/>
      <c r="G41" s="46"/>
      <c r="H41" s="46"/>
      <c r="I41" s="46"/>
      <c r="J41" s="46"/>
      <c r="K41" s="46"/>
    </row>
    <row r="42" spans="1:13" x14ac:dyDescent="0.25">
      <c r="A42" s="109"/>
      <c r="B42" s="109"/>
      <c r="C42" s="109"/>
      <c r="D42" s="109"/>
      <c r="E42" s="109"/>
      <c r="F42" s="109"/>
      <c r="G42" s="109"/>
      <c r="H42" s="109"/>
      <c r="I42" s="109"/>
      <c r="J42" s="109"/>
      <c r="K42" s="109"/>
    </row>
    <row r="43" spans="1:13" x14ac:dyDescent="0.25">
      <c r="A43" s="21"/>
      <c r="B43" s="22"/>
    </row>
    <row r="44" spans="1:13" x14ac:dyDescent="0.25">
      <c r="A44" s="21"/>
      <c r="B44" s="22"/>
    </row>
    <row r="46" spans="1:13" ht="33" customHeight="1" x14ac:dyDescent="0.25"/>
    <row r="47" spans="1:13" ht="36.75" customHeight="1" x14ac:dyDescent="0.25">
      <c r="A47" s="21"/>
      <c r="B47" s="22"/>
    </row>
    <row r="48" spans="1:13" ht="20.25" customHeight="1" x14ac:dyDescent="0.25">
      <c r="A48" s="148"/>
      <c r="B48" s="148"/>
      <c r="C48" s="148"/>
      <c r="D48" s="148"/>
      <c r="E48" s="148"/>
      <c r="F48" s="148"/>
      <c r="G48" s="148"/>
      <c r="H48" s="148"/>
      <c r="I48" s="148"/>
      <c r="J48" s="148"/>
      <c r="K48" s="148"/>
    </row>
    <row r="49" spans="1:11" ht="20.25" customHeight="1" x14ac:dyDescent="0.25">
      <c r="A49" s="24"/>
      <c r="B49" s="23"/>
      <c r="C49" s="23"/>
      <c r="D49" s="23"/>
      <c r="E49" s="23"/>
      <c r="F49" s="23"/>
      <c r="G49" s="23"/>
      <c r="H49" s="23"/>
      <c r="I49" s="23"/>
      <c r="J49" s="23"/>
    </row>
    <row r="50" spans="1:11" ht="20.25" customHeight="1" x14ac:dyDescent="0.25">
      <c r="A50" s="21"/>
      <c r="B50" s="22"/>
      <c r="I50" s="23"/>
      <c r="J50" s="23"/>
    </row>
    <row r="51" spans="1:11" ht="20.25" customHeight="1" x14ac:dyDescent="0.25">
      <c r="A51" s="122"/>
      <c r="B51" s="122"/>
      <c r="C51" s="122"/>
      <c r="D51" s="122"/>
      <c r="E51" s="122"/>
      <c r="F51" s="122"/>
      <c r="G51" s="122"/>
      <c r="H51" s="122"/>
      <c r="I51" s="23"/>
      <c r="J51" s="23"/>
    </row>
    <row r="52" spans="1:11" ht="20.25" customHeight="1" x14ac:dyDescent="0.25">
      <c r="A52" s="24"/>
      <c r="B52" s="22"/>
      <c r="C52" s="23"/>
      <c r="D52" s="23"/>
      <c r="E52" s="23"/>
      <c r="F52" s="23"/>
      <c r="G52" s="23"/>
      <c r="H52" s="23"/>
      <c r="I52" s="23"/>
      <c r="J52" s="23"/>
    </row>
    <row r="53" spans="1:11" ht="18" customHeight="1" x14ac:dyDescent="0.25">
      <c r="A53" s="80"/>
      <c r="B53" s="80"/>
      <c r="C53" s="80"/>
      <c r="D53" s="80"/>
    </row>
    <row r="54" spans="1:11" ht="20.25" customHeight="1" x14ac:dyDescent="0.25">
      <c r="A54" s="107"/>
      <c r="B54" s="107"/>
      <c r="C54" s="107"/>
      <c r="D54" s="107"/>
      <c r="E54" s="107"/>
      <c r="F54" s="107"/>
      <c r="G54" s="107"/>
      <c r="H54" s="107"/>
      <c r="I54" s="107"/>
      <c r="J54" s="107"/>
    </row>
    <row r="55" spans="1:11" ht="18" customHeight="1" x14ac:dyDescent="0.25">
      <c r="A55" s="24"/>
      <c r="B55" s="23"/>
      <c r="C55" s="23"/>
      <c r="D55" s="23"/>
      <c r="E55" s="23"/>
      <c r="F55" s="23"/>
      <c r="G55" s="23"/>
      <c r="H55" s="23"/>
      <c r="I55" s="23"/>
      <c r="J55" s="23"/>
    </row>
    <row r="56" spans="1:11" ht="18" customHeight="1" x14ac:dyDescent="0.25">
      <c r="A56" s="24"/>
      <c r="B56" s="23"/>
      <c r="C56" s="23"/>
      <c r="D56" s="23"/>
      <c r="E56" s="23"/>
      <c r="F56" s="23"/>
      <c r="G56" s="23"/>
      <c r="H56" s="23"/>
      <c r="I56" s="23"/>
      <c r="J56" s="23"/>
    </row>
    <row r="57" spans="1:11" ht="18" customHeight="1" x14ac:dyDescent="0.25">
      <c r="A57" s="24"/>
      <c r="B57" s="23"/>
      <c r="C57" s="23"/>
      <c r="D57" s="23"/>
      <c r="E57" s="23"/>
      <c r="F57" s="23"/>
      <c r="G57" s="23"/>
      <c r="H57" s="23"/>
      <c r="I57" s="23"/>
      <c r="J57" s="23"/>
    </row>
    <row r="58" spans="1:11" ht="18" customHeight="1" x14ac:dyDescent="0.25">
      <c r="A58" s="24"/>
      <c r="B58" s="23"/>
      <c r="C58" s="23"/>
      <c r="D58" s="23"/>
      <c r="E58" s="23"/>
      <c r="F58" s="23"/>
      <c r="G58" s="23"/>
      <c r="H58" s="23"/>
      <c r="I58" s="23"/>
      <c r="J58" s="23"/>
    </row>
    <row r="59" spans="1:11" ht="18" customHeight="1" x14ac:dyDescent="0.25">
      <c r="A59" s="24"/>
      <c r="B59" s="23"/>
      <c r="C59" s="23"/>
      <c r="D59" s="23"/>
      <c r="E59" s="23"/>
      <c r="F59" s="23"/>
      <c r="G59" s="23"/>
      <c r="H59" s="23"/>
      <c r="I59" s="23"/>
      <c r="J59" s="23"/>
    </row>
    <row r="60" spans="1:11" ht="18" customHeight="1" x14ac:dyDescent="0.25">
      <c r="A60" s="24"/>
      <c r="B60" s="22"/>
      <c r="C60" s="23"/>
      <c r="D60" s="23"/>
      <c r="E60" s="23"/>
      <c r="F60" s="23"/>
      <c r="G60" s="23"/>
      <c r="H60" s="23"/>
      <c r="I60" s="23"/>
      <c r="J60" s="23"/>
    </row>
    <row r="61" spans="1:11" ht="51.75" customHeight="1" x14ac:dyDescent="0.25">
      <c r="A61" s="123"/>
      <c r="B61" s="123"/>
      <c r="C61" s="123"/>
      <c r="D61" s="123"/>
      <c r="E61" s="123"/>
      <c r="F61" s="123"/>
      <c r="G61" s="123"/>
      <c r="H61" s="123"/>
      <c r="I61" s="123"/>
      <c r="J61" s="123"/>
      <c r="K61" s="123"/>
    </row>
    <row r="62" spans="1:11" ht="18" customHeight="1" x14ac:dyDescent="0.25">
      <c r="A62" s="24"/>
      <c r="B62" s="23"/>
      <c r="C62" s="23"/>
      <c r="D62" s="23"/>
      <c r="E62" s="23"/>
      <c r="F62" s="23"/>
      <c r="G62" s="23"/>
      <c r="H62" s="23"/>
      <c r="I62" s="23"/>
      <c r="J62" s="23"/>
    </row>
    <row r="65" spans="1:10" x14ac:dyDescent="0.25">
      <c r="A65" s="21"/>
      <c r="B65" s="22"/>
    </row>
    <row r="66" spans="1:10" x14ac:dyDescent="0.25">
      <c r="A66" s="106"/>
      <c r="B66" s="106"/>
      <c r="C66" s="106"/>
      <c r="D66" s="106"/>
      <c r="E66" s="106"/>
      <c r="F66" s="106"/>
      <c r="G66" s="106"/>
      <c r="H66" s="106"/>
      <c r="I66" s="106"/>
      <c r="J66" s="106"/>
    </row>
    <row r="69" spans="1:10" x14ac:dyDescent="0.25">
      <c r="A69" s="21"/>
      <c r="B69" s="22"/>
    </row>
    <row r="70" spans="1:10" x14ac:dyDescent="0.25">
      <c r="A70" s="106"/>
      <c r="B70" s="106"/>
      <c r="C70" s="106"/>
      <c r="D70" s="106"/>
      <c r="E70" s="106"/>
      <c r="F70" s="106"/>
      <c r="G70" s="106"/>
      <c r="H70" s="106"/>
      <c r="I70" s="106"/>
      <c r="J70" s="106"/>
    </row>
    <row r="73" spans="1:10" x14ac:dyDescent="0.25">
      <c r="A73" s="21"/>
      <c r="B73" s="32"/>
    </row>
    <row r="78" spans="1:10" x14ac:dyDescent="0.25">
      <c r="B78" s="29"/>
    </row>
  </sheetData>
  <mergeCells count="42">
    <mergeCell ref="A1:M1"/>
    <mergeCell ref="A2:M2"/>
    <mergeCell ref="A3:M3"/>
    <mergeCell ref="A4:M4"/>
    <mergeCell ref="G13:G15"/>
    <mergeCell ref="A7:C7"/>
    <mergeCell ref="A8:C8"/>
    <mergeCell ref="A9:C9"/>
    <mergeCell ref="B13:B15"/>
    <mergeCell ref="C13:C15"/>
    <mergeCell ref="D13:D15"/>
    <mergeCell ref="E13:E15"/>
    <mergeCell ref="F13:F15"/>
    <mergeCell ref="L10:M10"/>
    <mergeCell ref="A11:C11"/>
    <mergeCell ref="D10:I10"/>
    <mergeCell ref="A13:A15"/>
    <mergeCell ref="A35:K35"/>
    <mergeCell ref="A48:K48"/>
    <mergeCell ref="A42:K42"/>
    <mergeCell ref="A41:B41"/>
    <mergeCell ref="A39:K39"/>
    <mergeCell ref="A38:B38"/>
    <mergeCell ref="A51:H51"/>
    <mergeCell ref="A18:K18"/>
    <mergeCell ref="A32:K32"/>
    <mergeCell ref="A27:K27"/>
    <mergeCell ref="A21:K21"/>
    <mergeCell ref="A61:K61"/>
    <mergeCell ref="A66:J66"/>
    <mergeCell ref="A70:J70"/>
    <mergeCell ref="D5:K5"/>
    <mergeCell ref="D6:I6"/>
    <mergeCell ref="D7:I7"/>
    <mergeCell ref="D8:I8"/>
    <mergeCell ref="D9:J9"/>
    <mergeCell ref="A54:J54"/>
    <mergeCell ref="A10:C10"/>
    <mergeCell ref="A5:C5"/>
    <mergeCell ref="A6:C6"/>
    <mergeCell ref="A53:D53"/>
    <mergeCell ref="D11:I11"/>
  </mergeCells>
  <phoneticPr fontId="10" type="noConversion"/>
  <dataValidations count="1">
    <dataValidation errorStyle="information" allowBlank="1" showInputMessage="1" showErrorMessage="1" errorTitle="HALLAZGO PLAN DE MEJORAMIENTO" error="Si desea modificar la formula, por favor ingrese por la opción datos, validación, personalizada y el criterio es CGR" sqref="A13:A15 C13:E15"/>
  </dataValidations>
  <printOptions horizontalCentered="1" verticalCentered="1"/>
  <pageMargins left="0.78740157480314965" right="0.78740157480314965" top="0.98425196850393704" bottom="0.98425196850393704" header="0" footer="0"/>
  <pageSetup scale="50" orientation="landscape"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8" tint="-0.499984740745262"/>
  </sheetPr>
  <dimension ref="A1:Q51"/>
  <sheetViews>
    <sheetView view="pageBreakPreview" topLeftCell="D14" zoomScaleNormal="50" zoomScaleSheetLayoutView="100" workbookViewId="0">
      <selection activeCell="A20" sqref="A20:L20"/>
    </sheetView>
  </sheetViews>
  <sheetFormatPr baseColWidth="10" defaultColWidth="11.44140625" defaultRowHeight="13.2" x14ac:dyDescent="0.25"/>
  <cols>
    <col min="1" max="1" width="14.6640625" customWidth="1"/>
    <col min="2" max="2" width="14.5546875" customWidth="1"/>
    <col min="3" max="3" width="28.6640625" customWidth="1"/>
    <col min="4" max="4" width="16.109375" customWidth="1"/>
    <col min="5" max="5" width="15.5546875" customWidth="1"/>
    <col min="6" max="7" width="18.33203125" customWidth="1"/>
    <col min="8" max="8" width="12.6640625" customWidth="1"/>
    <col min="9" max="9" width="14.5546875" customWidth="1"/>
    <col min="11" max="11" width="12.5546875" customWidth="1"/>
    <col min="12" max="12" width="12.88671875" customWidth="1"/>
    <col min="13" max="13" width="11.5546875" customWidth="1"/>
  </cols>
  <sheetData>
    <row r="1" spans="1:17" ht="15" customHeight="1" x14ac:dyDescent="0.25">
      <c r="A1" s="104" t="s">
        <v>1</v>
      </c>
      <c r="B1" s="104"/>
      <c r="C1" s="104"/>
      <c r="D1" s="104"/>
      <c r="E1" s="104"/>
      <c r="F1" s="104"/>
      <c r="G1" s="104"/>
      <c r="H1" s="104"/>
      <c r="I1" s="104"/>
      <c r="J1" s="104"/>
      <c r="K1" s="104"/>
      <c r="L1" s="104"/>
      <c r="M1" s="104"/>
      <c r="N1" s="1"/>
      <c r="O1" s="1"/>
      <c r="P1" s="1"/>
      <c r="Q1" s="1"/>
    </row>
    <row r="2" spans="1:17" ht="15" customHeight="1" x14ac:dyDescent="0.25">
      <c r="A2" s="105" t="s">
        <v>2</v>
      </c>
      <c r="B2" s="105"/>
      <c r="C2" s="105"/>
      <c r="D2" s="105"/>
      <c r="E2" s="105"/>
      <c r="F2" s="105"/>
      <c r="G2" s="105"/>
      <c r="H2" s="105"/>
      <c r="I2" s="105"/>
      <c r="J2" s="105"/>
      <c r="K2" s="105"/>
      <c r="L2" s="105"/>
      <c r="M2" s="105"/>
      <c r="N2" s="1"/>
      <c r="O2" s="1"/>
      <c r="P2" s="1"/>
      <c r="Q2" s="1"/>
    </row>
    <row r="3" spans="1:17" ht="15" customHeight="1" x14ac:dyDescent="0.25">
      <c r="A3" s="105" t="s">
        <v>3</v>
      </c>
      <c r="B3" s="105"/>
      <c r="C3" s="105"/>
      <c r="D3" s="105"/>
      <c r="E3" s="105"/>
      <c r="F3" s="105"/>
      <c r="G3" s="105"/>
      <c r="H3" s="105"/>
      <c r="I3" s="105"/>
      <c r="J3" s="105"/>
      <c r="K3" s="105"/>
      <c r="L3" s="105"/>
      <c r="M3" s="105"/>
      <c r="N3" s="1"/>
      <c r="O3" s="1"/>
      <c r="P3" s="1"/>
      <c r="Q3" s="1"/>
    </row>
    <row r="4" spans="1:17" ht="13.8" x14ac:dyDescent="0.25">
      <c r="A4" s="105"/>
      <c r="B4" s="105"/>
      <c r="C4" s="105"/>
      <c r="D4" s="105"/>
      <c r="E4" s="105"/>
      <c r="F4" s="105"/>
      <c r="G4" s="105"/>
      <c r="H4" s="105"/>
      <c r="I4" s="105"/>
      <c r="J4" s="105"/>
      <c r="K4" s="105"/>
      <c r="L4" s="105"/>
      <c r="M4" s="105"/>
      <c r="N4" s="1"/>
      <c r="O4" s="1"/>
      <c r="P4" s="1"/>
      <c r="Q4" s="1"/>
    </row>
    <row r="5" spans="1:17" ht="15" customHeight="1" x14ac:dyDescent="0.25">
      <c r="A5" s="101" t="s">
        <v>23</v>
      </c>
      <c r="B5" s="101"/>
      <c r="C5" s="101"/>
      <c r="D5" s="90" t="s">
        <v>20</v>
      </c>
      <c r="E5" s="90"/>
      <c r="F5" s="90"/>
      <c r="G5" s="90"/>
      <c r="H5" s="90"/>
      <c r="I5" s="90"/>
      <c r="J5" s="90"/>
      <c r="K5" s="90"/>
      <c r="L5" s="3"/>
      <c r="M5" s="3"/>
      <c r="N5" s="1"/>
      <c r="O5" s="1"/>
      <c r="P5" s="1"/>
      <c r="Q5" s="1"/>
    </row>
    <row r="6" spans="1:17" ht="15" customHeight="1" x14ac:dyDescent="0.25">
      <c r="A6" s="101" t="s">
        <v>24</v>
      </c>
      <c r="B6" s="101"/>
      <c r="C6" s="101"/>
      <c r="D6" s="90"/>
      <c r="E6" s="90"/>
      <c r="F6" s="90"/>
      <c r="G6" s="90"/>
      <c r="H6" s="90"/>
      <c r="I6" s="90"/>
      <c r="J6" s="5"/>
      <c r="K6" s="5"/>
      <c r="L6" s="3"/>
      <c r="M6" s="3"/>
      <c r="N6" s="1"/>
      <c r="O6" s="1"/>
      <c r="P6" s="1"/>
      <c r="Q6" s="1"/>
    </row>
    <row r="7" spans="1:17" ht="13.8" x14ac:dyDescent="0.25">
      <c r="A7" s="101" t="s">
        <v>4</v>
      </c>
      <c r="B7" s="101"/>
      <c r="C7" s="101"/>
      <c r="D7" s="91" t="s">
        <v>26</v>
      </c>
      <c r="E7" s="91"/>
      <c r="F7" s="91"/>
      <c r="G7" s="91"/>
      <c r="H7" s="91"/>
      <c r="I7" s="91"/>
      <c r="J7" s="5"/>
      <c r="K7" s="5"/>
      <c r="L7" s="3"/>
      <c r="M7" s="3"/>
      <c r="N7" s="1"/>
      <c r="O7" s="1"/>
      <c r="P7" s="1"/>
      <c r="Q7" s="1"/>
    </row>
    <row r="8" spans="1:17" ht="15.6" x14ac:dyDescent="0.25">
      <c r="A8" s="101" t="s">
        <v>5</v>
      </c>
      <c r="B8" s="101"/>
      <c r="C8" s="101"/>
      <c r="D8" s="89"/>
      <c r="E8" s="89"/>
      <c r="F8" s="89"/>
      <c r="G8" s="89"/>
      <c r="H8" s="89"/>
      <c r="I8" s="89"/>
      <c r="J8" s="5"/>
      <c r="K8" s="5"/>
      <c r="L8" s="3"/>
      <c r="M8" s="3"/>
      <c r="N8" s="1"/>
      <c r="O8" s="1"/>
      <c r="P8" s="1"/>
      <c r="Q8" s="1"/>
    </row>
    <row r="9" spans="1:17" ht="15.6" x14ac:dyDescent="0.3">
      <c r="A9" s="101" t="s">
        <v>6</v>
      </c>
      <c r="B9" s="101"/>
      <c r="C9" s="101"/>
      <c r="D9" s="88" t="s">
        <v>21</v>
      </c>
      <c r="E9" s="88"/>
      <c r="F9" s="88"/>
      <c r="G9" s="88"/>
      <c r="H9" s="88"/>
      <c r="I9" s="88"/>
      <c r="J9" s="88"/>
      <c r="K9" s="5"/>
      <c r="L9" s="5"/>
      <c r="M9" s="5"/>
      <c r="N9" s="1"/>
      <c r="O9" s="1"/>
      <c r="P9" s="1"/>
      <c r="Q9" s="1"/>
    </row>
    <row r="10" spans="1:17" ht="13.8" x14ac:dyDescent="0.25">
      <c r="A10" s="101" t="s">
        <v>7</v>
      </c>
      <c r="B10" s="101"/>
      <c r="C10" s="101"/>
      <c r="D10" s="79"/>
      <c r="E10" s="79"/>
      <c r="F10" s="79"/>
      <c r="G10" s="79"/>
      <c r="H10" s="79"/>
      <c r="I10" s="79"/>
      <c r="J10" s="5"/>
      <c r="K10" s="5"/>
      <c r="L10" s="77"/>
      <c r="M10" s="77"/>
      <c r="N10" s="1"/>
      <c r="O10" s="1"/>
      <c r="P10" s="1"/>
      <c r="Q10" s="1"/>
    </row>
    <row r="11" spans="1:17" ht="13.8" x14ac:dyDescent="0.25">
      <c r="A11" s="149" t="s">
        <v>30</v>
      </c>
      <c r="B11" s="149"/>
      <c r="C11" s="149"/>
      <c r="D11" s="79">
        <v>40602</v>
      </c>
      <c r="E11" s="79"/>
      <c r="F11" s="79"/>
      <c r="G11" s="79"/>
      <c r="H11" s="79"/>
      <c r="I11" s="79"/>
      <c r="J11" s="17"/>
      <c r="K11" s="17"/>
      <c r="L11" s="17"/>
      <c r="M11" s="17"/>
      <c r="N11" s="1"/>
      <c r="O11" s="1"/>
      <c r="P11" s="1"/>
      <c r="Q11" s="1"/>
    </row>
    <row r="12" spans="1:17" s="15" customFormat="1" ht="47.25" customHeight="1" x14ac:dyDescent="0.2">
      <c r="A12" s="13" t="s">
        <v>13</v>
      </c>
      <c r="B12" s="13" t="s">
        <v>22</v>
      </c>
      <c r="C12" s="13" t="s">
        <v>28</v>
      </c>
      <c r="D12" s="13" t="s">
        <v>14</v>
      </c>
      <c r="E12" s="13" t="s">
        <v>15</v>
      </c>
      <c r="F12" s="13" t="s">
        <v>16</v>
      </c>
      <c r="G12" s="14" t="s">
        <v>17</v>
      </c>
      <c r="H12" s="13" t="s">
        <v>18</v>
      </c>
      <c r="I12" s="13" t="s">
        <v>19</v>
      </c>
      <c r="J12" s="13" t="s">
        <v>8</v>
      </c>
      <c r="K12" s="13" t="s">
        <v>9</v>
      </c>
      <c r="L12" s="13" t="s">
        <v>10</v>
      </c>
      <c r="M12" s="13" t="s">
        <v>11</v>
      </c>
    </row>
    <row r="13" spans="1:17" ht="282.75" customHeight="1" x14ac:dyDescent="0.25">
      <c r="A13" s="6">
        <v>15</v>
      </c>
      <c r="B13" s="6">
        <v>1905001</v>
      </c>
      <c r="C13" s="8" t="s">
        <v>89</v>
      </c>
      <c r="D13" s="8" t="s">
        <v>90</v>
      </c>
      <c r="E13" s="8" t="s">
        <v>91</v>
      </c>
      <c r="F13" s="68" t="s">
        <v>92</v>
      </c>
      <c r="G13" s="68" t="s">
        <v>93</v>
      </c>
      <c r="H13" s="68" t="s">
        <v>94</v>
      </c>
      <c r="I13" s="72" t="s">
        <v>95</v>
      </c>
      <c r="J13" s="10">
        <v>2</v>
      </c>
      <c r="K13" s="58">
        <v>40557</v>
      </c>
      <c r="L13" s="58">
        <v>40633</v>
      </c>
      <c r="M13" s="11">
        <f>(+L13-K13)/7</f>
        <v>10.857142857142858</v>
      </c>
    </row>
    <row r="14" spans="1:17" ht="17.25" customHeight="1" x14ac:dyDescent="0.25">
      <c r="A14" s="35"/>
      <c r="B14" s="35"/>
      <c r="C14" s="36"/>
      <c r="D14" s="36"/>
      <c r="E14" s="36"/>
      <c r="F14" s="36"/>
      <c r="G14" s="36"/>
      <c r="H14" s="36"/>
      <c r="I14" s="35"/>
      <c r="J14" s="35"/>
      <c r="K14" s="37"/>
      <c r="L14" s="37"/>
      <c r="M14" s="38"/>
    </row>
    <row r="15" spans="1:17" ht="21.75" customHeight="1" thickBot="1" x14ac:dyDescent="0.3">
      <c r="A15" s="21"/>
      <c r="B15" s="22"/>
    </row>
    <row r="16" spans="1:17" ht="39" customHeight="1" thickBot="1" x14ac:dyDescent="0.3">
      <c r="A16" s="98"/>
      <c r="B16" s="99"/>
      <c r="C16" s="99"/>
      <c r="D16" s="99"/>
      <c r="E16" s="99"/>
      <c r="F16" s="99"/>
      <c r="G16" s="99"/>
      <c r="H16" s="99"/>
      <c r="I16" s="99"/>
      <c r="J16" s="99"/>
      <c r="K16" s="99"/>
      <c r="L16" s="100"/>
    </row>
    <row r="17" spans="1:12" ht="21.75" customHeight="1" x14ac:dyDescent="0.25">
      <c r="A17" s="21"/>
      <c r="B17" s="22"/>
    </row>
    <row r="18" spans="1:12" ht="21.75" customHeight="1" x14ac:dyDescent="0.25">
      <c r="A18" s="21"/>
      <c r="B18" s="22"/>
    </row>
    <row r="19" spans="1:12" ht="16.5" customHeight="1" x14ac:dyDescent="0.25">
      <c r="A19" s="32"/>
      <c r="B19" s="22"/>
    </row>
    <row r="20" spans="1:12" ht="16.5" customHeight="1" x14ac:dyDescent="0.25">
      <c r="A20" s="82"/>
      <c r="B20" s="82"/>
      <c r="C20" s="82"/>
      <c r="D20" s="82"/>
      <c r="E20" s="82"/>
      <c r="F20" s="82"/>
      <c r="G20" s="82"/>
      <c r="H20" s="82"/>
      <c r="I20" s="82"/>
      <c r="J20" s="82"/>
      <c r="K20" s="82"/>
      <c r="L20" s="82"/>
    </row>
    <row r="21" spans="1:12" ht="16.5" customHeight="1" x14ac:dyDescent="0.25">
      <c r="A21" s="21"/>
      <c r="B21" s="22"/>
    </row>
    <row r="22" spans="1:12" ht="16.5" customHeight="1" x14ac:dyDescent="0.25">
      <c r="A22" s="21"/>
      <c r="B22" s="22"/>
    </row>
    <row r="23" spans="1:12" ht="21.75" customHeight="1" x14ac:dyDescent="0.25">
      <c r="A23" s="32"/>
      <c r="B23" s="22"/>
    </row>
    <row r="24" spans="1:12" ht="21.75" customHeight="1" x14ac:dyDescent="0.25">
      <c r="A24" s="82"/>
      <c r="B24" s="82"/>
      <c r="C24" s="82"/>
      <c r="D24" s="82"/>
      <c r="E24" s="82"/>
      <c r="F24" s="82"/>
      <c r="G24" s="82"/>
      <c r="H24" s="82"/>
      <c r="I24" s="82"/>
      <c r="J24" s="82"/>
      <c r="K24" s="82"/>
      <c r="L24" s="82"/>
    </row>
    <row r="25" spans="1:12" ht="21.75" customHeight="1" x14ac:dyDescent="0.25">
      <c r="A25" s="21"/>
      <c r="B25" s="22"/>
    </row>
    <row r="26" spans="1:12" ht="21.75" customHeight="1" x14ac:dyDescent="0.25">
      <c r="A26" s="21"/>
      <c r="B26" s="22"/>
    </row>
    <row r="27" spans="1:12" ht="21.75" customHeight="1" x14ac:dyDescent="0.25">
      <c r="A27" s="32"/>
      <c r="B27" s="22"/>
    </row>
    <row r="28" spans="1:12" ht="63.75" customHeight="1" x14ac:dyDescent="0.25">
      <c r="A28" s="82"/>
      <c r="B28" s="82"/>
      <c r="C28" s="82"/>
      <c r="D28" s="82"/>
      <c r="E28" s="82"/>
      <c r="F28" s="82"/>
      <c r="G28" s="82"/>
      <c r="H28" s="82"/>
      <c r="I28" s="82"/>
      <c r="J28" s="82"/>
      <c r="K28" s="82"/>
      <c r="L28" s="82"/>
    </row>
    <row r="29" spans="1:12" ht="21.75" customHeight="1" x14ac:dyDescent="0.25">
      <c r="A29" s="21"/>
      <c r="B29" s="22"/>
    </row>
    <row r="30" spans="1:12" ht="21.75" customHeight="1" x14ac:dyDescent="0.25">
      <c r="A30" s="21"/>
      <c r="B30" s="22"/>
    </row>
    <row r="31" spans="1:12" ht="60" customHeight="1" x14ac:dyDescent="0.25">
      <c r="A31" s="82"/>
      <c r="B31" s="82"/>
      <c r="C31" s="82"/>
      <c r="D31" s="82"/>
      <c r="E31" s="82"/>
      <c r="F31" s="82"/>
      <c r="G31" s="82"/>
      <c r="H31" s="82"/>
      <c r="I31" s="82"/>
      <c r="J31" s="82"/>
      <c r="K31" s="82"/>
      <c r="L31" s="82"/>
    </row>
    <row r="32" spans="1:12" ht="21.75" customHeight="1" x14ac:dyDescent="0.25">
      <c r="A32" s="21"/>
      <c r="B32" s="22"/>
    </row>
    <row r="33" spans="1:12" ht="21.75" customHeight="1" x14ac:dyDescent="0.25">
      <c r="A33" s="21"/>
      <c r="B33" s="22"/>
    </row>
    <row r="34" spans="1:12" ht="65.25" customHeight="1" x14ac:dyDescent="0.25">
      <c r="A34" s="82"/>
      <c r="B34" s="82"/>
      <c r="C34" s="82"/>
      <c r="D34" s="82"/>
      <c r="E34" s="82"/>
      <c r="F34" s="82"/>
      <c r="G34" s="82"/>
      <c r="H34" s="82"/>
      <c r="I34" s="82"/>
      <c r="J34" s="82"/>
      <c r="K34" s="82"/>
      <c r="L34" s="82"/>
    </row>
    <row r="35" spans="1:12" ht="21.75" customHeight="1" x14ac:dyDescent="0.25">
      <c r="A35" s="22"/>
      <c r="B35" s="22"/>
    </row>
    <row r="36" spans="1:12" ht="54" customHeight="1" x14ac:dyDescent="0.25">
      <c r="A36" s="82"/>
      <c r="B36" s="82"/>
      <c r="C36" s="82"/>
      <c r="D36" s="82"/>
      <c r="E36" s="82"/>
      <c r="F36" s="82"/>
      <c r="G36" s="82"/>
      <c r="H36" s="82"/>
      <c r="I36" s="82"/>
      <c r="J36" s="82"/>
      <c r="K36" s="82"/>
      <c r="L36" s="82"/>
    </row>
    <row r="37" spans="1:12" x14ac:dyDescent="0.25">
      <c r="A37" s="21"/>
      <c r="B37" s="22"/>
    </row>
    <row r="38" spans="1:12" x14ac:dyDescent="0.25">
      <c r="A38" s="9"/>
      <c r="B38" s="22"/>
    </row>
    <row r="39" spans="1:12" x14ac:dyDescent="0.25">
      <c r="A39" s="124"/>
      <c r="B39" s="124"/>
      <c r="C39" s="124"/>
      <c r="D39" s="124"/>
      <c r="E39" s="124"/>
      <c r="F39" s="124"/>
      <c r="G39" s="124"/>
      <c r="H39" s="124"/>
      <c r="I39" s="124"/>
      <c r="J39" s="124"/>
      <c r="K39" s="124"/>
    </row>
    <row r="40" spans="1:12" x14ac:dyDescent="0.25">
      <c r="A40" s="21"/>
      <c r="B40" s="22"/>
    </row>
    <row r="41" spans="1:12" x14ac:dyDescent="0.25">
      <c r="A41" s="21"/>
      <c r="B41" s="22"/>
    </row>
    <row r="42" spans="1:12" x14ac:dyDescent="0.25">
      <c r="A42" s="21"/>
      <c r="B42" s="22"/>
    </row>
    <row r="43" spans="1:12" x14ac:dyDescent="0.25">
      <c r="A43" s="21"/>
      <c r="B43" s="22"/>
    </row>
    <row r="44" spans="1:12" x14ac:dyDescent="0.25">
      <c r="A44" s="32"/>
      <c r="B44" s="22"/>
    </row>
    <row r="45" spans="1:12" ht="45" customHeight="1" x14ac:dyDescent="0.25">
      <c r="A45" s="80"/>
      <c r="B45" s="80"/>
      <c r="C45" s="80"/>
      <c r="D45" s="80"/>
      <c r="E45" s="80"/>
      <c r="F45" s="80"/>
      <c r="G45" s="80"/>
      <c r="H45" s="80"/>
      <c r="I45" s="80"/>
      <c r="J45" s="80"/>
    </row>
    <row r="46" spans="1:12" x14ac:dyDescent="0.25">
      <c r="A46" s="21"/>
      <c r="B46" s="22"/>
    </row>
    <row r="47" spans="1:12" x14ac:dyDescent="0.25">
      <c r="A47" s="21"/>
      <c r="B47" s="22"/>
    </row>
    <row r="48" spans="1:12" x14ac:dyDescent="0.25">
      <c r="A48" s="21"/>
      <c r="B48" s="22"/>
    </row>
    <row r="49" spans="1:4" x14ac:dyDescent="0.25">
      <c r="A49" s="21"/>
      <c r="B49" s="22"/>
    </row>
    <row r="50" spans="1:4" ht="15.75" customHeight="1" x14ac:dyDescent="0.25">
      <c r="A50" s="21"/>
      <c r="B50" s="21"/>
      <c r="C50" s="21"/>
      <c r="D50" s="21"/>
    </row>
    <row r="51" spans="1:4" x14ac:dyDescent="0.25">
      <c r="A51" s="9"/>
      <c r="B51" s="9"/>
      <c r="C51" s="9"/>
      <c r="D51" s="9"/>
    </row>
  </sheetData>
  <mergeCells count="28">
    <mergeCell ref="A7:C7"/>
    <mergeCell ref="D7:I7"/>
    <mergeCell ref="A8:C8"/>
    <mergeCell ref="D8:I8"/>
    <mergeCell ref="A28:L28"/>
    <mergeCell ref="A24:L24"/>
    <mergeCell ref="A20:L20"/>
    <mergeCell ref="A45:J45"/>
    <mergeCell ref="A39:K39"/>
    <mergeCell ref="A36:L36"/>
    <mergeCell ref="A16:L16"/>
    <mergeCell ref="A9:C9"/>
    <mergeCell ref="D9:J9"/>
    <mergeCell ref="A34:L34"/>
    <mergeCell ref="D11:I11"/>
    <mergeCell ref="A10:C10"/>
    <mergeCell ref="D10:I10"/>
    <mergeCell ref="A31:L31"/>
    <mergeCell ref="L10:M10"/>
    <mergeCell ref="A11:C11"/>
    <mergeCell ref="A6:C6"/>
    <mergeCell ref="D6:I6"/>
    <mergeCell ref="A1:M1"/>
    <mergeCell ref="A2:M2"/>
    <mergeCell ref="A3:M3"/>
    <mergeCell ref="A4:M4"/>
    <mergeCell ref="A5:C5"/>
    <mergeCell ref="D5:K5"/>
  </mergeCells>
  <phoneticPr fontId="10" type="noConversion"/>
  <dataValidations count="1">
    <dataValidation errorStyle="information" allowBlank="1" showInputMessage="1" showErrorMessage="1" errorTitle="HALLAZGO PLAN DE MEJORAMIENTO" error="Si desea modificar la formula, por favor ingrese por la opción datos, validación, personalizada y el criterio es CGR" sqref="A13 C13:E13"/>
  </dataValidations>
  <printOptions horizontalCentered="1" verticalCentered="1"/>
  <pageMargins left="0.78740157480314965" right="0.78740157480314965" top="0.98425196850393704" bottom="0.98425196850393704" header="0" footer="0"/>
  <pageSetup scale="50" orientation="landscape"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8" tint="-0.499984740745262"/>
  </sheetPr>
  <dimension ref="A1:P51"/>
  <sheetViews>
    <sheetView view="pageBreakPreview" zoomScaleNormal="75" zoomScaleSheetLayoutView="100" workbookViewId="0">
      <selection activeCell="D18" sqref="D18"/>
    </sheetView>
  </sheetViews>
  <sheetFormatPr baseColWidth="10" defaultColWidth="11.44140625" defaultRowHeight="13.2" x14ac:dyDescent="0.25"/>
  <cols>
    <col min="1" max="1" width="17.33203125" customWidth="1"/>
    <col min="2" max="2" width="14.5546875" customWidth="1"/>
    <col min="3" max="3" width="27.33203125" customWidth="1"/>
    <col min="4" max="4" width="16.109375" customWidth="1"/>
    <col min="5" max="5" width="15.5546875" customWidth="1"/>
    <col min="6" max="7" width="18.33203125" customWidth="1"/>
    <col min="8" max="8" width="12.6640625" customWidth="1"/>
    <col min="9" max="9" width="14.5546875" customWidth="1"/>
    <col min="11" max="11" width="12.5546875" customWidth="1"/>
    <col min="12" max="12" width="12.88671875" customWidth="1"/>
    <col min="13" max="13" width="11.5546875" customWidth="1"/>
  </cols>
  <sheetData>
    <row r="1" spans="1:16" ht="15" customHeight="1" x14ac:dyDescent="0.25">
      <c r="A1" s="104" t="s">
        <v>1</v>
      </c>
      <c r="B1" s="104"/>
      <c r="C1" s="104"/>
      <c r="D1" s="104"/>
      <c r="E1" s="104"/>
      <c r="F1" s="104"/>
      <c r="G1" s="104"/>
      <c r="H1" s="104"/>
      <c r="I1" s="104"/>
      <c r="J1" s="104"/>
      <c r="K1" s="104"/>
      <c r="L1" s="104"/>
      <c r="M1" s="104"/>
      <c r="N1" s="1"/>
      <c r="O1" s="1"/>
      <c r="P1" s="1"/>
    </row>
    <row r="2" spans="1:16" ht="15" customHeight="1" x14ac:dyDescent="0.25">
      <c r="A2" s="105" t="s">
        <v>2</v>
      </c>
      <c r="B2" s="105"/>
      <c r="C2" s="105"/>
      <c r="D2" s="105"/>
      <c r="E2" s="105"/>
      <c r="F2" s="105"/>
      <c r="G2" s="105"/>
      <c r="H2" s="105"/>
      <c r="I2" s="105"/>
      <c r="J2" s="105"/>
      <c r="K2" s="105"/>
      <c r="L2" s="105"/>
      <c r="M2" s="105"/>
      <c r="N2" s="1"/>
      <c r="O2" s="1"/>
      <c r="P2" s="1"/>
    </row>
    <row r="3" spans="1:16" ht="15" customHeight="1" x14ac:dyDescent="0.25">
      <c r="A3" s="105" t="s">
        <v>3</v>
      </c>
      <c r="B3" s="105"/>
      <c r="C3" s="105"/>
      <c r="D3" s="105"/>
      <c r="E3" s="105"/>
      <c r="F3" s="105"/>
      <c r="G3" s="105"/>
      <c r="H3" s="105"/>
      <c r="I3" s="105"/>
      <c r="J3" s="105"/>
      <c r="K3" s="105"/>
      <c r="L3" s="105"/>
      <c r="M3" s="105"/>
      <c r="N3" s="1"/>
      <c r="O3" s="1"/>
      <c r="P3" s="1"/>
    </row>
    <row r="4" spans="1:16" ht="13.8" x14ac:dyDescent="0.25">
      <c r="A4" s="105"/>
      <c r="B4" s="105"/>
      <c r="C4" s="105"/>
      <c r="D4" s="105"/>
      <c r="E4" s="105"/>
      <c r="F4" s="105"/>
      <c r="G4" s="105"/>
      <c r="H4" s="105"/>
      <c r="I4" s="105"/>
      <c r="J4" s="105"/>
      <c r="K4" s="105"/>
      <c r="L4" s="105"/>
      <c r="M4" s="105"/>
      <c r="N4" s="1"/>
      <c r="O4" s="1"/>
      <c r="P4" s="1"/>
    </row>
    <row r="5" spans="1:16" ht="15" customHeight="1" x14ac:dyDescent="0.25">
      <c r="A5" s="101" t="s">
        <v>23</v>
      </c>
      <c r="B5" s="101"/>
      <c r="C5" s="101"/>
      <c r="D5" s="90" t="s">
        <v>20</v>
      </c>
      <c r="E5" s="90"/>
      <c r="F5" s="90"/>
      <c r="G5" s="90"/>
      <c r="H5" s="90"/>
      <c r="I5" s="90"/>
      <c r="J5" s="90"/>
      <c r="K5" s="90"/>
      <c r="L5" s="3"/>
      <c r="M5" s="3"/>
      <c r="N5" s="1"/>
      <c r="O5" s="1"/>
      <c r="P5" s="1"/>
    </row>
    <row r="6" spans="1:16" ht="15" customHeight="1" x14ac:dyDescent="0.25">
      <c r="A6" s="101" t="s">
        <v>24</v>
      </c>
      <c r="B6" s="101"/>
      <c r="C6" s="101"/>
      <c r="D6" s="90"/>
      <c r="E6" s="90"/>
      <c r="F6" s="90"/>
      <c r="G6" s="90"/>
      <c r="H6" s="90"/>
      <c r="I6" s="90"/>
      <c r="J6" s="5"/>
      <c r="K6" s="5"/>
      <c r="L6" s="3"/>
      <c r="M6" s="3"/>
      <c r="N6" s="1"/>
      <c r="O6" s="1"/>
      <c r="P6" s="1"/>
    </row>
    <row r="7" spans="1:16" ht="13.8" x14ac:dyDescent="0.25">
      <c r="A7" s="101" t="s">
        <v>4</v>
      </c>
      <c r="B7" s="101"/>
      <c r="C7" s="101"/>
      <c r="D7" s="91" t="s">
        <v>26</v>
      </c>
      <c r="E7" s="91"/>
      <c r="F7" s="91"/>
      <c r="G7" s="91"/>
      <c r="H7" s="91"/>
      <c r="I7" s="91"/>
      <c r="J7" s="5"/>
      <c r="K7" s="5"/>
      <c r="L7" s="3"/>
      <c r="M7" s="3"/>
      <c r="N7" s="1"/>
      <c r="O7" s="1"/>
      <c r="P7" s="1"/>
    </row>
    <row r="8" spans="1:16" ht="15.6" x14ac:dyDescent="0.25">
      <c r="A8" s="101" t="s">
        <v>5</v>
      </c>
      <c r="B8" s="101"/>
      <c r="C8" s="101"/>
      <c r="D8" s="89"/>
      <c r="E8" s="89"/>
      <c r="F8" s="89"/>
      <c r="G8" s="89"/>
      <c r="H8" s="89"/>
      <c r="I8" s="89"/>
      <c r="J8" s="5"/>
      <c r="K8" s="5"/>
      <c r="L8" s="3"/>
      <c r="M8" s="3"/>
      <c r="N8" s="1"/>
      <c r="O8" s="1"/>
      <c r="P8" s="1"/>
    </row>
    <row r="9" spans="1:16" ht="15.6" x14ac:dyDescent="0.3">
      <c r="A9" s="101" t="s">
        <v>6</v>
      </c>
      <c r="B9" s="101"/>
      <c r="C9" s="101"/>
      <c r="D9" s="88" t="s">
        <v>21</v>
      </c>
      <c r="E9" s="88"/>
      <c r="F9" s="88"/>
      <c r="G9" s="88"/>
      <c r="H9" s="88"/>
      <c r="I9" s="88"/>
      <c r="J9" s="88"/>
      <c r="K9" s="5"/>
      <c r="L9" s="5"/>
      <c r="M9" s="5"/>
      <c r="N9" s="1"/>
      <c r="O9" s="1"/>
      <c r="P9" s="1"/>
    </row>
    <row r="10" spans="1:16" ht="13.8" x14ac:dyDescent="0.25">
      <c r="A10" s="101" t="s">
        <v>7</v>
      </c>
      <c r="B10" s="101"/>
      <c r="C10" s="101"/>
      <c r="D10" s="79"/>
      <c r="E10" s="79"/>
      <c r="F10" s="79"/>
      <c r="G10" s="79"/>
      <c r="H10" s="79"/>
      <c r="I10" s="79"/>
      <c r="J10" s="5"/>
      <c r="K10" s="5"/>
      <c r="L10" s="77"/>
      <c r="M10" s="77"/>
      <c r="N10" s="1"/>
      <c r="O10" s="1"/>
      <c r="P10" s="1"/>
    </row>
    <row r="11" spans="1:16" ht="13.8" x14ac:dyDescent="0.25">
      <c r="A11" s="149" t="s">
        <v>30</v>
      </c>
      <c r="B11" s="149"/>
      <c r="C11" s="149"/>
      <c r="D11" s="79">
        <v>40602</v>
      </c>
      <c r="E11" s="79"/>
      <c r="F11" s="79"/>
      <c r="G11" s="79"/>
      <c r="H11" s="79"/>
      <c r="I11" s="79"/>
      <c r="J11" s="17"/>
      <c r="K11" s="17"/>
      <c r="L11" s="17"/>
      <c r="M11" s="17"/>
      <c r="N11" s="1"/>
      <c r="O11" s="1"/>
      <c r="P11" s="1"/>
    </row>
    <row r="12" spans="1:16" s="15" customFormat="1" ht="45.75" customHeight="1" x14ac:dyDescent="0.2">
      <c r="A12" s="13" t="s">
        <v>13</v>
      </c>
      <c r="B12" s="13" t="s">
        <v>22</v>
      </c>
      <c r="C12" s="13" t="s">
        <v>28</v>
      </c>
      <c r="D12" s="13" t="s">
        <v>14</v>
      </c>
      <c r="E12" s="13" t="s">
        <v>15</v>
      </c>
      <c r="F12" s="13" t="s">
        <v>16</v>
      </c>
      <c r="G12" s="14" t="s">
        <v>17</v>
      </c>
      <c r="H12" s="13" t="s">
        <v>18</v>
      </c>
      <c r="I12" s="13" t="s">
        <v>19</v>
      </c>
      <c r="J12" s="13" t="s">
        <v>8</v>
      </c>
      <c r="K12" s="13" t="s">
        <v>9</v>
      </c>
      <c r="L12" s="13" t="s">
        <v>10</v>
      </c>
      <c r="M12" s="13" t="s">
        <v>11</v>
      </c>
    </row>
    <row r="13" spans="1:16" ht="202.5" customHeight="1" x14ac:dyDescent="0.25">
      <c r="A13" s="116">
        <v>16</v>
      </c>
      <c r="B13" s="94">
        <v>1801004</v>
      </c>
      <c r="C13" s="118" t="s">
        <v>96</v>
      </c>
      <c r="D13" s="118" t="s">
        <v>97</v>
      </c>
      <c r="E13" s="118" t="s">
        <v>98</v>
      </c>
      <c r="F13" s="41" t="s">
        <v>99</v>
      </c>
      <c r="G13" s="41" t="s">
        <v>100</v>
      </c>
      <c r="H13" s="41" t="s">
        <v>101</v>
      </c>
      <c r="I13" s="41" t="s">
        <v>0</v>
      </c>
      <c r="J13" s="40">
        <v>1</v>
      </c>
      <c r="K13" s="64">
        <v>40575</v>
      </c>
      <c r="L13" s="64">
        <v>40633</v>
      </c>
      <c r="M13" s="11">
        <f>(+L13-K13)/7</f>
        <v>8.2857142857142865</v>
      </c>
    </row>
    <row r="14" spans="1:16" ht="147.75" customHeight="1" thickBot="1" x14ac:dyDescent="0.3">
      <c r="A14" s="130"/>
      <c r="B14" s="131"/>
      <c r="C14" s="136"/>
      <c r="D14" s="136"/>
      <c r="E14" s="136"/>
      <c r="F14" s="69" t="s">
        <v>102</v>
      </c>
      <c r="G14" s="69" t="s">
        <v>103</v>
      </c>
      <c r="H14" s="69" t="s">
        <v>104</v>
      </c>
      <c r="I14" s="69" t="s">
        <v>105</v>
      </c>
      <c r="J14" s="70">
        <v>4</v>
      </c>
      <c r="K14" s="71">
        <v>40575</v>
      </c>
      <c r="L14" s="71">
        <v>40908</v>
      </c>
      <c r="M14" s="11">
        <f>(+L14-K14)/7</f>
        <v>47.571428571428569</v>
      </c>
    </row>
    <row r="15" spans="1:16" ht="17.25" customHeight="1" x14ac:dyDescent="0.25">
      <c r="A15" s="35"/>
      <c r="B15" s="35"/>
      <c r="C15" s="36"/>
      <c r="D15" s="36"/>
      <c r="E15" s="36"/>
      <c r="F15" s="36"/>
      <c r="G15" s="36"/>
      <c r="H15" s="36"/>
      <c r="I15" s="35"/>
      <c r="J15" s="35"/>
      <c r="K15" s="37"/>
      <c r="L15" s="37"/>
      <c r="M15" s="38"/>
    </row>
    <row r="16" spans="1:16" ht="13.8" thickBot="1" x14ac:dyDescent="0.3">
      <c r="A16" s="21"/>
      <c r="B16" s="22"/>
    </row>
    <row r="17" spans="1:9" ht="27.75" customHeight="1" thickBot="1" x14ac:dyDescent="0.3">
      <c r="A17" s="150"/>
      <c r="B17" s="151"/>
      <c r="C17" s="151"/>
      <c r="D17" s="151"/>
      <c r="E17" s="151"/>
      <c r="F17" s="151"/>
      <c r="G17" s="151"/>
      <c r="H17" s="151"/>
      <c r="I17" s="152"/>
    </row>
    <row r="18" spans="1:9" x14ac:dyDescent="0.25">
      <c r="A18" s="21"/>
      <c r="B18" s="22"/>
    </row>
    <row r="19" spans="1:9" x14ac:dyDescent="0.25">
      <c r="A19" s="21"/>
      <c r="B19" s="22"/>
    </row>
    <row r="20" spans="1:9" x14ac:dyDescent="0.25">
      <c r="A20" s="32"/>
      <c r="B20" s="22"/>
    </row>
    <row r="21" spans="1:9" x14ac:dyDescent="0.25">
      <c r="A21" s="9"/>
      <c r="B21" s="22"/>
    </row>
    <row r="22" spans="1:9" x14ac:dyDescent="0.25">
      <c r="A22" s="21"/>
      <c r="B22" s="22"/>
    </row>
    <row r="23" spans="1:9" x14ac:dyDescent="0.25">
      <c r="A23" s="32"/>
      <c r="B23" s="22"/>
    </row>
    <row r="24" spans="1:9" x14ac:dyDescent="0.25">
      <c r="A24" s="9"/>
      <c r="B24" s="22"/>
    </row>
    <row r="25" spans="1:9" x14ac:dyDescent="0.25">
      <c r="A25" s="21"/>
      <c r="B25" s="22"/>
    </row>
    <row r="26" spans="1:9" x14ac:dyDescent="0.25">
      <c r="A26" s="32"/>
      <c r="B26" s="22"/>
    </row>
    <row r="27" spans="1:9" x14ac:dyDescent="0.25">
      <c r="A27" s="9"/>
      <c r="B27" s="22"/>
    </row>
    <row r="28" spans="1:9" x14ac:dyDescent="0.25">
      <c r="A28" s="21"/>
      <c r="B28" s="22"/>
    </row>
    <row r="29" spans="1:9" x14ac:dyDescent="0.25">
      <c r="A29" s="9"/>
      <c r="B29" s="22"/>
    </row>
    <row r="30" spans="1:9" x14ac:dyDescent="0.25">
      <c r="A30" s="21"/>
      <c r="B30" s="22"/>
    </row>
    <row r="31" spans="1:9" x14ac:dyDescent="0.25">
      <c r="A31" s="21"/>
      <c r="B31" s="22"/>
    </row>
    <row r="32" spans="1:9" x14ac:dyDescent="0.25">
      <c r="A32" s="21"/>
      <c r="B32" s="22"/>
    </row>
    <row r="33" spans="1:2" x14ac:dyDescent="0.25">
      <c r="A33" s="9"/>
      <c r="B33" s="22"/>
    </row>
    <row r="34" spans="1:2" x14ac:dyDescent="0.25">
      <c r="A34" s="21"/>
      <c r="B34" s="22"/>
    </row>
    <row r="35" spans="1:2" x14ac:dyDescent="0.25">
      <c r="A35" s="21"/>
      <c r="B35" s="22"/>
    </row>
    <row r="36" spans="1:2" x14ac:dyDescent="0.25">
      <c r="A36" s="21"/>
      <c r="B36" s="22"/>
    </row>
    <row r="37" spans="1:2" x14ac:dyDescent="0.25">
      <c r="A37" s="21"/>
      <c r="B37" s="22"/>
    </row>
    <row r="38" spans="1:2" x14ac:dyDescent="0.25">
      <c r="A38" s="9"/>
      <c r="B38" s="22"/>
    </row>
    <row r="39" spans="1:2" x14ac:dyDescent="0.25">
      <c r="A39" s="21"/>
      <c r="B39" s="22"/>
    </row>
    <row r="40" spans="1:2" x14ac:dyDescent="0.25">
      <c r="A40" s="21"/>
      <c r="B40" s="22"/>
    </row>
    <row r="41" spans="1:2" x14ac:dyDescent="0.25">
      <c r="A41" s="9"/>
      <c r="B41" s="22"/>
    </row>
    <row r="42" spans="1:2" x14ac:dyDescent="0.25">
      <c r="A42" s="21"/>
      <c r="B42" s="22"/>
    </row>
    <row r="43" spans="1:2" x14ac:dyDescent="0.25">
      <c r="A43" s="21"/>
      <c r="B43" s="22"/>
    </row>
    <row r="44" spans="1:2" x14ac:dyDescent="0.25">
      <c r="A44" s="21"/>
      <c r="B44" s="22"/>
    </row>
    <row r="45" spans="1:2" x14ac:dyDescent="0.25">
      <c r="A45" s="21"/>
      <c r="B45" s="22"/>
    </row>
    <row r="46" spans="1:2" ht="23.25" customHeight="1" x14ac:dyDescent="0.25">
      <c r="A46" s="21"/>
      <c r="B46" s="22"/>
    </row>
    <row r="47" spans="1:2" x14ac:dyDescent="0.25">
      <c r="A47" s="21"/>
      <c r="B47" s="22"/>
    </row>
    <row r="48" spans="1:2" x14ac:dyDescent="0.25">
      <c r="A48" s="21"/>
      <c r="B48" s="22"/>
    </row>
    <row r="49" spans="1:4" x14ac:dyDescent="0.25">
      <c r="A49" s="21"/>
      <c r="B49" s="22"/>
    </row>
    <row r="50" spans="1:4" x14ac:dyDescent="0.25">
      <c r="A50" s="21"/>
      <c r="B50" s="22"/>
    </row>
    <row r="51" spans="1:4" ht="15.6" x14ac:dyDescent="0.25">
      <c r="A51" s="80"/>
      <c r="B51" s="80"/>
      <c r="C51" s="80"/>
      <c r="D51" s="80"/>
    </row>
  </sheetData>
  <mergeCells count="26">
    <mergeCell ref="L10:M10"/>
    <mergeCell ref="A1:M1"/>
    <mergeCell ref="A2:M2"/>
    <mergeCell ref="A3:M3"/>
    <mergeCell ref="A4:M4"/>
    <mergeCell ref="A5:C5"/>
    <mergeCell ref="A6:C6"/>
    <mergeCell ref="A7:C7"/>
    <mergeCell ref="D9:J9"/>
    <mergeCell ref="D5:K5"/>
    <mergeCell ref="D6:I6"/>
    <mergeCell ref="D7:I7"/>
    <mergeCell ref="A8:C8"/>
    <mergeCell ref="A9:C9"/>
    <mergeCell ref="A10:C10"/>
    <mergeCell ref="D8:I8"/>
    <mergeCell ref="D10:I10"/>
    <mergeCell ref="A51:D51"/>
    <mergeCell ref="A11:C11"/>
    <mergeCell ref="D11:I11"/>
    <mergeCell ref="A13:A14"/>
    <mergeCell ref="B13:B14"/>
    <mergeCell ref="C13:C14"/>
    <mergeCell ref="D13:D14"/>
    <mergeCell ref="E13:E14"/>
    <mergeCell ref="A17:I17"/>
  </mergeCells>
  <phoneticPr fontId="10" type="noConversion"/>
  <dataValidations count="1">
    <dataValidation errorStyle="information" allowBlank="1" showInputMessage="1" showErrorMessage="1" errorTitle="HALLAZGO PLAN DE MEJORAMIENTO" error="Si desea modificar la formula, por favor ingrese por la opción datos, validación, personalizada y el criterio es CGR" sqref="A13 C13:E13"/>
  </dataValidations>
  <printOptions horizontalCentered="1" verticalCentered="1"/>
  <pageMargins left="0.15748031496062992" right="0.15748031496062992" top="0.31496062992125984" bottom="0.15748031496062992" header="0" footer="0"/>
  <pageSetup scale="52"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2</vt:lpstr>
      <vt:lpstr>7</vt:lpstr>
      <vt:lpstr>8</vt:lpstr>
      <vt:lpstr>10</vt:lpstr>
      <vt:lpstr>11</vt:lpstr>
      <vt:lpstr>12</vt:lpstr>
      <vt:lpstr>14</vt:lpstr>
      <vt:lpstr>15</vt:lpstr>
      <vt:lpstr>16</vt:lpstr>
      <vt:lpstr>'10'!Área_de_impresión</vt:lpstr>
      <vt:lpstr>'11'!Área_de_impresión</vt:lpstr>
      <vt:lpstr>'12'!Área_de_impresión</vt:lpstr>
      <vt:lpstr>'14'!Área_de_impresión</vt:lpstr>
      <vt:lpstr>'15'!Área_de_impresión</vt:lpstr>
      <vt:lpstr>'16'!Área_de_impresión</vt:lpstr>
      <vt:lpstr>'2'!Área_de_impresión</vt:lpstr>
      <vt:lpstr>'7'!Área_de_impresión</vt:lpstr>
      <vt:lpstr>'8'!Área_de_impresión</vt:lpstr>
    </vt:vector>
  </TitlesOfParts>
  <Company>mincom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frey</dc:creator>
  <cp:lastModifiedBy>Francisco Clemente Valle Diaz</cp:lastModifiedBy>
  <cp:lastPrinted>2011-01-12T16:26:36Z</cp:lastPrinted>
  <dcterms:created xsi:type="dcterms:W3CDTF">2007-07-09T21:06:50Z</dcterms:created>
  <dcterms:modified xsi:type="dcterms:W3CDTF">2011-11-15T16:56:51Z</dcterms:modified>
</cp:coreProperties>
</file>