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0.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210" windowWidth="12060" windowHeight="7620" tabRatio="950" activeTab="6"/>
  </bookViews>
  <sheets>
    <sheet name="H.2" sheetId="18" r:id="rId1"/>
    <sheet name="H.4" sheetId="63" r:id="rId2"/>
    <sheet name="H.5" sheetId="32" r:id="rId3"/>
    <sheet name="H.6" sheetId="66" r:id="rId4"/>
    <sheet name="H.7" sheetId="23" r:id="rId5"/>
    <sheet name="H.8" sheetId="24" r:id="rId6"/>
    <sheet name="H.10" sheetId="26" r:id="rId7"/>
    <sheet name="H.11" sheetId="27" r:id="rId8"/>
    <sheet name="H.12" sheetId="71" r:id="rId9"/>
    <sheet name="H.13" sheetId="69" r:id="rId10"/>
    <sheet name="H.14" sheetId="70" r:id="rId11"/>
  </sheets>
  <definedNames>
    <definedName name="_xlnm.Print_Area" localSheetId="6">H.10!$A$1:$M$27</definedName>
    <definedName name="_xlnm.Print_Area" localSheetId="7">H.11!$A$1:$M$27</definedName>
    <definedName name="_xlnm.Print_Area" localSheetId="8">H.12!$A$1:$M$18</definedName>
    <definedName name="_xlnm.Print_Area" localSheetId="9">H.13!$A$1:$M$20</definedName>
    <definedName name="_xlnm.Print_Area" localSheetId="10">H.14!$A$1:$M$27</definedName>
    <definedName name="_xlnm.Print_Area" localSheetId="0">H.2!$A$1:$M$24</definedName>
    <definedName name="_xlnm.Print_Area" localSheetId="1">H.4!$A$1:$M$22</definedName>
    <definedName name="_xlnm.Print_Area" localSheetId="2">H.5!$A$1:$M$20</definedName>
    <definedName name="_xlnm.Print_Area" localSheetId="3">H.6!$A$1:$M$29</definedName>
    <definedName name="_xlnm.Print_Area" localSheetId="4">H.7!$A$1:$M$26</definedName>
    <definedName name="_xlnm.Print_Area" localSheetId="5">H.8!$A$1:$M$24</definedName>
  </definedNames>
  <calcPr calcId="124519"/>
</workbook>
</file>

<file path=xl/calcChain.xml><?xml version="1.0" encoding="utf-8"?>
<calcChain xmlns="http://schemas.openxmlformats.org/spreadsheetml/2006/main">
  <c r="M13" i="70"/>
  <c r="M14"/>
  <c r="M15"/>
  <c r="M14" i="32"/>
  <c r="M14" i="27"/>
  <c r="M15"/>
  <c r="M14" i="26"/>
  <c r="M15"/>
  <c r="M14" i="23"/>
  <c r="M13"/>
  <c r="M14" i="18"/>
  <c r="M15"/>
  <c r="M13" i="32"/>
  <c r="M13" i="27"/>
  <c r="M13" i="26"/>
  <c r="M13" i="24"/>
  <c r="M13" i="18"/>
</calcChain>
</file>

<file path=xl/comments1.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10.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2.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3.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4.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5.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6.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7.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8.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comments9.xml><?xml version="1.0" encoding="utf-8"?>
<comments xmlns="http://schemas.openxmlformats.org/spreadsheetml/2006/main">
  <authors>
    <author>jmzambrano</author>
    <author>laquijano</author>
  </authors>
  <commentList>
    <comment ref="L10" authorId="0">
      <text>
        <r>
          <rPr>
            <b/>
            <sz val="8"/>
            <color indexed="81"/>
            <rFont val="Tahoma"/>
            <family val="2"/>
          </rPr>
          <t>Consignar la fecha (dia-mes-año) de subscripción del pan en la celda demarcada</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List>
</comments>
</file>

<file path=xl/sharedStrings.xml><?xml version="1.0" encoding="utf-8"?>
<sst xmlns="http://schemas.openxmlformats.org/spreadsheetml/2006/main" count="500" uniqueCount="164">
  <si>
    <t>Informe</t>
  </si>
  <si>
    <t>FORMATO No 1</t>
  </si>
  <si>
    <t xml:space="preserve"> INFORMACIÓN SOBRE LOS PLANES DE MEJORAMIENTO </t>
  </si>
  <si>
    <t xml:space="preserve">Informe presentado a la Contraloría General de la República </t>
  </si>
  <si>
    <t>NIT:</t>
  </si>
  <si>
    <t>Perídodos fiscales que cubre:</t>
  </si>
  <si>
    <t>Modalidad de Auditoría:</t>
  </si>
  <si>
    <t>Fecha de Suscripción:</t>
  </si>
  <si>
    <t>Unidad de Medida de la Meta</t>
  </si>
  <si>
    <t>Fecha iniciación Metas</t>
  </si>
  <si>
    <t>Fecha terminación Metas</t>
  </si>
  <si>
    <t xml:space="preserve">Plazo en semanas de las Meta </t>
  </si>
  <si>
    <t>Oficios</t>
  </si>
  <si>
    <t xml:space="preserve">Numero consecutivo del hallazgo </t>
  </si>
  <si>
    <t>Causa del hallazgo</t>
  </si>
  <si>
    <t>Efecto del hallazgo</t>
  </si>
  <si>
    <t>Acción de mejoramiento</t>
  </si>
  <si>
    <t>Objetivo</t>
  </si>
  <si>
    <t>Descripción de las Metas</t>
  </si>
  <si>
    <t>Denominación de la Unidad de medida de la Meta</t>
  </si>
  <si>
    <t>Programa Compartel - Fondo de Tecnologías de la Información y las Comunicaciones</t>
  </si>
  <si>
    <t>AUDITORIA INTEGRAL CON ENFOQUE INTEGRAL MODALIDAD ESPECIAL</t>
  </si>
  <si>
    <t>Código hallazgo</t>
  </si>
  <si>
    <t xml:space="preserve">Entidad: </t>
  </si>
  <si>
    <t xml:space="preserve">Representante Legal:  </t>
  </si>
  <si>
    <t>800-131648-6</t>
  </si>
  <si>
    <t>Avance</t>
  </si>
  <si>
    <r>
      <t>Descripción hallazgo (</t>
    </r>
    <r>
      <rPr>
        <sz val="8"/>
        <rFont val="Arial"/>
        <family val="2"/>
      </rPr>
      <t>No mas de 50 palabras</t>
    </r>
    <r>
      <rPr>
        <b/>
        <sz val="8"/>
        <rFont val="Arial"/>
        <family val="2"/>
      </rPr>
      <t xml:space="preserve">) </t>
    </r>
  </si>
  <si>
    <t>Estudio</t>
  </si>
  <si>
    <t>Fecha de Evaluaciòn:</t>
  </si>
  <si>
    <t xml:space="preserve">Fecha de Evaluaciòn: </t>
  </si>
  <si>
    <r>
      <rPr>
        <b/>
        <sz val="10"/>
        <rFont val="Arial"/>
        <family val="2"/>
      </rPr>
      <t>H.2</t>
    </r>
    <r>
      <rPr>
        <sz val="10"/>
        <rFont val="Arial"/>
        <family val="2"/>
      </rPr>
      <t xml:space="preserve"> En la prestación del servicio de telecomunicaciones por Fondo TIC - Compartel se utiliza tecnología satelital en un alto porcentaje en todo el país, incluyendo ciudades donde coexiste con otras tecnologías con mejores resultados en términos de calidad del servicio, lo cual muestra que para lograr satisfacer las necesidades que se pretenden cubrir, haya que actuar en consonancia con lo que el mercado va señalando. A lo dicho, se le suma que en algunos lugares se escuentren establecidos operadores de telecomunicaciones que cuentan con infraestructura instalada diferente a la satelital.</t>
    </r>
  </si>
  <si>
    <t>Utilización de la tecnología satelital</t>
  </si>
  <si>
    <t>No logra satisfacer las necesidades que pretende cubrir</t>
  </si>
  <si>
    <t>Establecer junto con el Ministerio de Educación Nacional las diferentes iniciativas para atender la conectividad a las instituciones, orientado a tipos de tecnología.</t>
  </si>
  <si>
    <t>Disminuir el porcentaje de utilización de tecnología satelital como solución de acceso en la prestación de los servicios de conectividad</t>
  </si>
  <si>
    <t>Informe de Articulación</t>
  </si>
  <si>
    <t>Compartel buscará, bajo diferentes proyectos, la forma de direccionar la utilización de tecnologías terrestres que soporten la conectividad de las instituciones públicas.</t>
  </si>
  <si>
    <t>Informe de Gestión</t>
  </si>
  <si>
    <t>Realizar un estudio de la visión del Programa Compartel que incluya un análisis de mercado referente a cobertura, tecnologías disponibles, operadores, demanda proyectada (necesidades), entre otros.</t>
  </si>
  <si>
    <t>Contar con información y lineamientos para la planeación y seguimiento de los proyectos de telecomunicaciones sociales.</t>
  </si>
  <si>
    <t>Estudio Estratégico del Programa Compartel</t>
  </si>
  <si>
    <t>Conminar al cabal cumplimiento de las obligaciones contractuales</t>
  </si>
  <si>
    <t>Tener un control mas estricto a los cronogramas de desarrollo de cada proyecto, permitiendo esto la planificación de acciones preventivas a tiempo.</t>
  </si>
  <si>
    <t>Seguimiento a cada meta generando la comunicación con el concepto correspondiente.</t>
  </si>
  <si>
    <r>
      <rPr>
        <b/>
        <sz val="10"/>
        <rFont val="Arial"/>
        <family val="2"/>
      </rPr>
      <t>H.7</t>
    </r>
    <r>
      <rPr>
        <sz val="10"/>
        <rFont val="Arial"/>
        <family val="2"/>
      </rPr>
      <t xml:space="preserve"> La estrategia Regional de Conectividad a junio de 2010 solamente logró operar en un 40% , debido a los atrasos en el cumplimiento de algunas obligaciones por parte de los actores, entidad territorial y operador, situación que afecta el cumplimiento de las metas y por consiguiente, se vislumbra la ampliación del plazo de ejecución.</t>
    </r>
  </si>
  <si>
    <t>Los atrasos en el cumplimiento de algunas obligaciones por parte de los áctores, entidad territorial</t>
  </si>
  <si>
    <t>Mejorar los procedimientos de seguimiento tanto con el interventor como con la gobernación, a través de la realización de un cronograma detallado para cada proyecto, permitiendo esto un seguimiento más minucioso a los contratos de modo tal que se puedan vislumbrar posibles incumplimientos, tomando así las acciones que correspondan a tiempo.</t>
  </si>
  <si>
    <t>Oficio a las entidades involucradas en los proyectos y que presentan mora, solicitando un cronograma detallado para llevar a buen término cada proyecto.</t>
  </si>
  <si>
    <t>Informes mensuales informando a cada entidad sobre el estado del cumplimiento de las obligaciones</t>
  </si>
  <si>
    <r>
      <rPr>
        <b/>
        <sz val="10"/>
        <rFont val="Arial"/>
        <family val="2"/>
      </rPr>
      <t>H.8</t>
    </r>
    <r>
      <rPr>
        <sz val="10"/>
        <rFont val="Arial"/>
        <family val="2"/>
      </rPr>
      <t xml:space="preserve"> No obstante el Programa Compartel haber implementado el Sistema de Monitoreo Nacional- SIMONA, a la fecha con esta herramienta solamente se monitorea en tiempo real el servicio de conectividad en un 29% en todo el país, lo cual indica que el control se debe practicar en un alto porcentaje con las interventorías.</t>
    </r>
  </si>
  <si>
    <t>El bajo número de instituciones que monitorea SIMONA</t>
  </si>
  <si>
    <t>El control un alto porcentaje lo debe practicar la interventoria</t>
  </si>
  <si>
    <t>Promover acciones que permitan el despliegue del software SIMONA en las instituciones beneficiadas.</t>
  </si>
  <si>
    <t>Incremetar el número de sedes en 6000 durante el primer semestre del 2011</t>
  </si>
  <si>
    <t>Informes de gestión</t>
  </si>
  <si>
    <r>
      <t>H.10</t>
    </r>
    <r>
      <rPr>
        <sz val="10"/>
        <rFont val="Arial"/>
        <family val="2"/>
      </rPr>
      <t xml:space="preserve"> El sistema de control para monitorear los servicios de Telecomunicaciones sociales - SIMONA, a la fecha no es efectivo para medir los indicadores  para los cuales ha sido diseñada, por cuanto el servicio de telecomunicaciones no es continuó en los sitios donde se utiliza, lo cual impide efectuar el seguimiento.</t>
    </r>
  </si>
  <si>
    <t>Falta de continuidad en el servicio.</t>
  </si>
  <si>
    <t>La falta de efectividad de SIMONA para medir los indicadores.</t>
  </si>
  <si>
    <t>Diagnóstico de la efectividad del agente SIMONA como herramienta para medir los indicadores.</t>
  </si>
  <si>
    <t>Conocer el desempeño en la medición de los indicadores y conocer las posibles causas de fallas e imprecisiones.</t>
  </si>
  <si>
    <t>De acuerdo al resultado del diagnóstico, implmentar un plan de accion con el fin de optimizar SIMONA como herramienta de medición.</t>
  </si>
  <si>
    <t>De acuerdo al resultado del diagnóstico, ajustar lo que sea necesario para que SIMONA permita verificar la conectividad en condiciones de intermitencia.</t>
  </si>
  <si>
    <t>Advertir las fallas en servicio para adelantar los procesos administrativos a que haya lugar por los posibles incumplimientos presentados por los Operadores.</t>
  </si>
  <si>
    <t>Informar el estado de la disponibilidad en la conectividad en las sedes monitoreadas</t>
  </si>
  <si>
    <t>Informe de continuidad en el servicio o novedades en el mismo.</t>
  </si>
  <si>
    <r>
      <rPr>
        <b/>
        <sz val="10"/>
        <rFont val="Arial"/>
        <family val="2"/>
      </rPr>
      <t>H.11</t>
    </r>
    <r>
      <rPr>
        <sz val="10"/>
        <rFont val="Arial"/>
        <family val="2"/>
      </rPr>
      <t xml:space="preserve"> La estructuración de la forma de gestionar a través de Convenios para la prestación del servicio de conectividad de instituciones públicas presenta dificultades para el control, en atención a que los actores involucrados en la estrategia, entes territoriales y operadores, no son oportunos en el cumplimiento de los compromisos adquiridos , situación que a la fecha tiene el 60% de los convenios en atraso.</t>
    </r>
  </si>
  <si>
    <t>Los actores involucrados en la estrategia no son oportunos en el cumplimiento de los compromisos</t>
  </si>
  <si>
    <t>Atraso en un 60% de los convenios</t>
  </si>
  <si>
    <t>Mejorar los procedimientos de seguimiento tanto con el interventor como con la gobernación y el operador, a través de la realización de un cronograma detallado para cada proyecto, permitiendo esto un seguimiento más minucioso a los contratos de modo tal que se puedan vislumbrar posibles incumplimientos, tomando así las acciones que correspondan a tiempo en la realización de los comités directivos realizados mensualmente.</t>
  </si>
  <si>
    <t>Oficio a las entidades involucradas en los proyectos (gobernaciones y operadores) y que presentan mora, solicitando un cronograma detallado para llevar a buen término cada proyecto.</t>
  </si>
  <si>
    <t>Informes mensuales informando a cada entidad sobre el estado del cumplimiento de las obligaciones.</t>
  </si>
  <si>
    <t>Comités directivos de seguimiento a los proyectos</t>
  </si>
  <si>
    <t>Reuniones con las entidades que intervienen en los proyectos.</t>
  </si>
  <si>
    <t>Informes mensuales informando a cada operador sobre el estado del cumplimiento de las obligaciones</t>
  </si>
  <si>
    <t>Oficio a los operadores que presentan mora solicitando un cronograma detallado para llevar a buen término cada proyecto.</t>
  </si>
  <si>
    <t>Mejorar los procedimientos de seguimiento tanto con el interventor como con el operador, a través de la realización de un cronograma detallado para cada proyecto, permitiendo esto un seguimiento más minucioso a los contratos de modo tal que se puedan vislumbrar posibles incumplimientos, tomando así las acciones que correspondan a tiempo (Procesos Sancionatorios, Redistribución de metas cuando haya lugar).</t>
  </si>
  <si>
    <t>Informe del estado de los procesos sancionatorios y el cumplimiento de las metas</t>
  </si>
  <si>
    <t>Establecer el avance del cumplimiento de las metas de instalación contractualmente establecidas</t>
  </si>
  <si>
    <t>Adelantar los procesos administrativos a que haya lugar por los posibles incumplimientos presentados por los Operadores.</t>
  </si>
  <si>
    <t>Afectación de un número importante de instituciones públicas</t>
  </si>
  <si>
    <t>Incumplimiento por parte de contratistas</t>
  </si>
  <si>
    <r>
      <rPr>
        <b/>
        <sz val="10"/>
        <rFont val="Arial"/>
        <family val="2"/>
      </rPr>
      <t>H.6</t>
    </r>
    <r>
      <rPr>
        <sz val="10"/>
        <rFont val="Arial"/>
        <family val="2"/>
      </rPr>
      <t xml:space="preserve"> Se evidenció que algunos contratistas  no han cumplido  con la entrega de la instalación del servicio de conectividad, con lo cual se han visto afectadas un número importante de instituciones públicas .
A la fecha se han proyectado para la estrategia Banco de Proyectos doce (12) Resoluciones de sanciones  y tres (3) para Convenios Interadministrativos
</t>
    </r>
  </si>
  <si>
    <t>PARTE 3. Mediante comunicación electrónica del día 3 de marzo, la Interventoría REDCOM quien vigila los contratos de conectividad correspondientes a las Fases 1, 2 y 3 del Proyecto de Conectividad en Banda Ancha a Instituciones Públicas anunció que se encuentra tomando las acciones pertinentes para dar solución e interpretar las novedades reportadas por el Agente de monitoreo SIMONA durante este periodo. Se reporta un avance del 20% sobre la meta.</t>
  </si>
  <si>
    <t xml:space="preserve">H.13 El procedimiento de restauración de los servidores de Backup no se encuentra debidamente documentado, situación que pone en riesgo la continuidad de la operación del SIMONA. 
Igualmente, no se evidenció un plan de contingencia o de recuperación ante un posible desastre para la información y servidores de SIMONA, ni que la información y los servidores de COMPARTEL estén contemplados dentro de los Planes de contingencia del Ministerio de las TICs. 
</t>
  </si>
  <si>
    <t>No se encuentra debidamente documentado el procedimiento de restauración de los servidores Backup</t>
  </si>
  <si>
    <t>Pone en riesgo la operación de SIMONA</t>
  </si>
  <si>
    <t>Implementar Procedimiento de Back-up y un plan de contingencia para los servidores del Programa</t>
  </si>
  <si>
    <t>informe</t>
  </si>
  <si>
    <t>Contar con un procedimiento de Back-up y un plan de contingencia para los servidores del Programa</t>
  </si>
  <si>
    <t xml:space="preserve">Descripción hallazgo (No mas de 50 palabras) </t>
  </si>
  <si>
    <t>Situación que afecta el cumplimiento de las metas y por consiguiente, se vislumbra la ampliación del plazo de ejecución</t>
  </si>
  <si>
    <t xml:space="preserve">PARTE 1. Se anexa informe y diagnóstico sobre la operación del agente SIMONA. Se reporta avance del 100% sobre el cumplimiento de la meta. </t>
  </si>
  <si>
    <r>
      <rPr>
        <b/>
        <sz val="10"/>
        <rFont val="Arial"/>
        <family val="2"/>
      </rPr>
      <t>H.4</t>
    </r>
    <r>
      <rPr>
        <sz val="10"/>
        <rFont val="Arial"/>
        <family val="2"/>
      </rPr>
      <t xml:space="preserve"> Cuando se utilizan simultáneamente los cuatro (4) o (5) equipos conectados en red, la velocidad disminuye, lo que no permite la utilización del telecentro en su máxima capacidad. 
La situación se acentúa en las instituciones educativas – Banco de Proyectos- en donde fueron instalados más de 5 equipos
</t>
    </r>
  </si>
  <si>
    <t>Deficiencias de la tecnología no permite la utilización de los 4 o 5 equipos conectados en red</t>
  </si>
  <si>
    <t>No permite la utilización del telecentro en su máxima capacidad</t>
  </si>
  <si>
    <t xml:space="preserve">Monitoreo por parte de la interventoría de la ocupación de los telecentros vs la capacidad instalada </t>
  </si>
  <si>
    <t>Validar que la capacidad instalada está siendo aprovechada al máximo</t>
  </si>
  <si>
    <t>Diagnóstico de ocupación  de los telecentros</t>
  </si>
  <si>
    <t xml:space="preserve">Plan de Acción para potenciar la ocupación de los Telecentros con la capacidad instalada. </t>
  </si>
  <si>
    <t>Monitoreo del plan de acción</t>
  </si>
  <si>
    <t>Monitoreo del cumplimiento de los niveles de velocidad contratados por institución para el desarrollo del BPC</t>
  </si>
  <si>
    <t>Verificar las velocidades de conexión por institución, de conformidad con las condiciones contractuales</t>
  </si>
  <si>
    <t>Verificar el cumplimiento de las obligaciones por parte del operador respecto a la velocidad de navegación</t>
  </si>
  <si>
    <t xml:space="preserve">Informes trimestrales de indicadores y niveles de servicios </t>
  </si>
  <si>
    <r>
      <rPr>
        <b/>
        <sz val="10"/>
        <rFont val="Arial"/>
        <family val="2"/>
      </rPr>
      <t>H.5</t>
    </r>
    <r>
      <rPr>
        <sz val="10"/>
        <rFont val="Arial"/>
        <family val="2"/>
      </rPr>
      <t xml:space="preserve"> En los siguientes centros de accesos comunitarios , se evidenció la coexistencia de varias conectividades de diferentes tecnologías, lo cual podría tener incidencia en el número de usuarios del telecentro Compartel , por cuanto los otros ofrecen un servicio de mejor calidad y a un mismo costo.
A lo anterior se le agrega que la filosofía del programa Compartel es la de fomentar el uso de las TIC en lugares donde el mercado no haya hecho presencia y donde  este ya está, el Programa debe emigrar.
</t>
    </r>
  </si>
  <si>
    <t>Coexistencia de varias conectividades de diferentes tecnologías</t>
  </si>
  <si>
    <t>Podría tener incidencia en el número de usuarios en los telecentros de Compartel por utilizar una tecnología deficiente (satelital)</t>
  </si>
  <si>
    <t>Monitoreo por parte de la interventoría de la ocupación de los telecentros donde se identificó la coexistencia de  varias conectividades en el entorno</t>
  </si>
  <si>
    <t>Comités directivos de seguimiento a los proyectos.</t>
  </si>
  <si>
    <t>Seguimiento a cada meta generando la comunicación con el concepto correspondiente</t>
  </si>
  <si>
    <t>Oficio a las entidades involucradas en los proyectos (gobernaciones y operadores) y que presentan mora, solicitando un cronograma detallado para llevar a buen término cada proyecto</t>
  </si>
  <si>
    <t>Se afecta los logros del programa por los atrasos en la ejecución de los convenios</t>
  </si>
  <si>
    <t>Debilidades en la ejecución de los convenios</t>
  </si>
  <si>
    <r>
      <rPr>
        <b/>
        <sz val="10"/>
        <rFont val="Arial"/>
        <family val="2"/>
      </rPr>
      <t>H.14</t>
    </r>
    <r>
      <rPr>
        <sz val="10"/>
        <rFont val="Arial"/>
        <family val="2"/>
      </rPr>
      <t xml:space="preserve"> De los 10 convenios Interadministrativos celebrados con los Departamentos  en  los meses de octubre y noviembre de 2009, con el objeto de prestar el servicio de conectividad en las Instituciones Públicas beneficiadas en cada ente territorial, a la fecha, solamente cuatro (4)  de ellos, es decir el 40%, se encuentran en operación, lo cual muestra que después de 9 meses de ejecución de estos convenios, con término de 24 meses, aun el servicio de conectividad no se presta totalmente, situación que afecta los logros del programa.</t>
    </r>
  </si>
  <si>
    <r>
      <rPr>
        <b/>
        <sz val="10"/>
        <rFont val="Arial"/>
        <family val="2"/>
      </rPr>
      <t>H.12</t>
    </r>
    <r>
      <rPr>
        <sz val="10"/>
        <rFont val="Arial"/>
        <family val="2"/>
      </rPr>
      <t xml:space="preserve"> Se evidenció debilidades en el control administrativo, debido a que la póliza de cumplimiento del convenio No.501 fue expedida sólo hasta el 3 de diciembre de 2009, 11 días después de perfeccionado el contrato. Igual situación se presentó en el contrato 444 del 2008, en donde la garantía se constituyo días después del término acordado . Igualmente se observó que el contrato No.2040142 celebrado con la Universidad Pontificia Bolivariana a la fecha no se ha liquidado.</t>
    </r>
  </si>
  <si>
    <t>Falta de requerimiento oportuno de la póliza</t>
  </si>
  <si>
    <t>Debilidades en el control</t>
  </si>
  <si>
    <t>Se realizaran reuniones con el personal del programa para hacer seguimiento y definir acciones de mejora para obtener el cabal cumplimiento de las actuacionesy obligaciones contractuales</t>
  </si>
  <si>
    <t>Garantizar el cumplimiento oportuno de las obligaciones a cargo de las partes</t>
  </si>
  <si>
    <t xml:space="preserve">Verificación de las obligaciones a cargo de las partes contractuales  </t>
  </si>
  <si>
    <t>Actas de Reuniones de seguimiento</t>
  </si>
  <si>
    <r>
      <rPr>
        <b/>
        <u/>
        <sz val="10"/>
        <rFont val="Arial"/>
        <family val="2"/>
      </rPr>
      <t>PARTE 4.</t>
    </r>
    <r>
      <rPr>
        <sz val="10"/>
        <rFont val="Arial"/>
        <family val="2"/>
      </rPr>
      <t xml:space="preserve"> La información correspondiente a los avances de esta acción de mejoramiento, corresponde a la reportada en el Hallazgo No. 1, a través del informe denominado: Indicadores de Velocidad I Trimestre, en el cual se incluye la información correspondiente al cumplimiento de indicadores durante el período de enero – marzo de los operadores de Banco de Proyectos de Conectividad BPC. Se reporta un avance del 33% </t>
    </r>
  </si>
  <si>
    <r>
      <rPr>
        <b/>
        <u/>
        <sz val="10"/>
        <rFont val="Arial"/>
        <family val="2"/>
      </rPr>
      <t xml:space="preserve">PARTE 1. </t>
    </r>
    <r>
      <rPr>
        <sz val="10"/>
        <rFont val="Arial"/>
        <family val="2"/>
      </rPr>
      <t xml:space="preserve">La información correspondiente al cumplimiento de esta Acción de Mejoramiento, se adjunta en el archivo denominado Informe de Nivel de Ocupación de los Telecentros. Así mismo se adjuntan las cartas de solicitud del diagnóstico a cada una de las cinco regiones y las cartas de remisión del diagnóstico de cada una de las cinco regiones. Con base en este diagnóstico elaborado, durante el mes de mayo se elaborará un Plan de Acción para potenciar la ocupación de los Telecentros con la capacidad instalada; y posteriormente, a partir del mes de junio se hará un monitoreo a la implementación del Plan de Acción establecido. Se reporta un avance del 100% </t>
    </r>
  </si>
  <si>
    <r>
      <rPr>
        <b/>
        <u/>
        <sz val="10"/>
        <rFont val="Arial"/>
        <family val="2"/>
      </rPr>
      <t>PARTE 3.</t>
    </r>
    <r>
      <rPr>
        <sz val="10"/>
        <rFont val="Arial"/>
        <family val="2"/>
      </rPr>
      <t xml:space="preserve"> El programa COMPARTEL se encuentra estructurando los términos de referencia para la contratación de la firma consultora que elabore estudio que involucre un análisis del estado del mercado de las telecomunicaciones en todo el territorio nacional. </t>
    </r>
  </si>
  <si>
    <r>
      <rPr>
        <b/>
        <u/>
        <sz val="10"/>
        <rFont val="Arial"/>
        <family val="2"/>
      </rPr>
      <t>PARTE 3.</t>
    </r>
    <r>
      <rPr>
        <sz val="10"/>
        <rFont val="Arial"/>
        <family val="2"/>
      </rPr>
      <t xml:space="preserve"> Actualmente el Programa Compartel se encuentra trabajando con la Corporación para el Desarrollo, Apropiación y Aprovechamiento de las Tecnologías de la Información y las Comunicaciones – CORPOTIC, en la realización de un Convenio Interadministrativo el cual prevé entre otras actividades, la contratación de la firma que elaborará el estudio requerido. </t>
    </r>
  </si>
  <si>
    <r>
      <rPr>
        <b/>
        <u/>
        <sz val="10"/>
        <rFont val="Arial"/>
        <family val="2"/>
      </rPr>
      <t>PARTE 3.</t>
    </r>
    <r>
      <rPr>
        <sz val="10"/>
        <rFont val="Arial"/>
        <family val="2"/>
      </rPr>
      <t>El Programa Compartel adelantó el trámite para la elaboración del  Convenio Interadministrativo con la Corporación para el Desarrollo, Apropiación y Aprovechamiento de las Tecnologías de la Información y las Comunicaciones – CORPOTIC, el cual prevé entre otras actividades, la contratación de la firma que elaborará el estudio requerido. La firma de dicho Convenio Interadministrativo se prevé realizarla en el mes de mayo.</t>
    </r>
  </si>
  <si>
    <r>
      <rPr>
        <b/>
        <u/>
        <sz val="10"/>
        <rFont val="Arial"/>
        <family val="2"/>
      </rPr>
      <t>PARTE 2.</t>
    </r>
    <r>
      <rPr>
        <sz val="10"/>
        <rFont val="Arial"/>
        <family val="2"/>
      </rPr>
      <t xml:space="preserve"> La información correspondiente al cumplimiento de esta meta, se adjunta en el archivo llamado “Plan de Acción para Telecentros”. Así mismo, se adjuntan 4 correos electrónicos de solicitud del Plan de Acción para mejorar la Ocupación del Telecentro a cada uno de los cuatro operadores del proyecto y 4 cartas de remisión del Plan de Acción para mejorar la Ocupación del Telecentro a cada uno de los operadores, los cuales se incluyen en la carpeta “Correos y Cartas de Solicitud de Plan de Acción”.Con base en este Plan de Acción elaborado, a partir del mes de junio se efectuará un monitoreo a la implementación del Plan.  Se reporta un avance del 100% </t>
    </r>
  </si>
  <si>
    <r>
      <rPr>
        <b/>
        <u/>
        <sz val="10"/>
        <rFont val="Arial"/>
        <family val="2"/>
      </rPr>
      <t>PARTE 1.</t>
    </r>
    <r>
      <rPr>
        <sz val="10"/>
        <rFont val="Arial"/>
        <family val="2"/>
      </rPr>
      <t xml:space="preserve"> La información correspondiente al cumplimiento de esta Acción de Mejoramiento, se también se atiende con el archivo denominado Informe de Nivel de Ocupación de los Nuevos Telecentros y las cartas de solicitud del diagnóstico y las cartas de remisión del diagnóstico de cada una de las cinco regiones.Con base en este diagnóstico elaborado, durante el mes de mayo se elaborará un Plan de Acción para potenciar la ocupación de los Telecentros con la capacidad instalada; y posteriormente, a partir del mes de junio se hará un monitoreo a la implementación del Plan de Acción establecido. Se reporta un avance del 100% de cumplimiento sobre la meta</t>
    </r>
  </si>
  <si>
    <r>
      <rPr>
        <b/>
        <u/>
        <sz val="10"/>
        <rFont val="Arial"/>
        <family val="2"/>
      </rPr>
      <t>PARTE 1.</t>
    </r>
    <r>
      <rPr>
        <sz val="10"/>
        <rFont val="Arial"/>
        <family val="2"/>
      </rPr>
      <t xml:space="preserve"> Como resultado del seguimiento y control a la ejecución de cada uno de los Contratos suscritos en el marco de Banco de Proyectos de Conectividad, el Programa Compartel se ha venido pronunciado por cada uno de los incumplimientos a las obligaciones contractuales y que son imputables a los contratistas. A corte del 30 de abril de 2011, se reporta el estado actual de los Procesos Sancionatorios y la relación de cada uno de los procesos administrativos adelantados a Operadores de Banco de Proyectos de Conectividad - BPC. Se reporta un avance del 33%.</t>
    </r>
  </si>
  <si>
    <r>
      <rPr>
        <b/>
        <u/>
        <sz val="10"/>
        <rFont val="Arial"/>
        <family val="2"/>
      </rPr>
      <t>PARTE 1</t>
    </r>
    <r>
      <rPr>
        <sz val="10"/>
        <rFont val="Arial"/>
        <family val="2"/>
      </rPr>
      <t>. Como resultado del seguimiento y control a la ejecución de cada uno de los Contratos suscritos en el marco de Banco de Proyectos de Conectividad, el Programa Compartel se ha venido pronunciado por cada uno de los incumplimientos a las obligaciones contractuales y que son imputables a los contratistas. A corte del 30 de mayo de 2011, se reporta el estado actual de los Procesos Sancionatorios y la relación de cada uno de los procesos administrativos adelantados a Operadores de Banco de Proyectos de Conectividad - BPC. Se reporta un avance del 66%.</t>
    </r>
  </si>
  <si>
    <r>
      <rPr>
        <b/>
        <u/>
        <sz val="10"/>
        <rFont val="Arial"/>
        <family val="2"/>
      </rPr>
      <t>PARTE 3</t>
    </r>
    <r>
      <rPr>
        <sz val="10"/>
        <rFont val="Arial"/>
        <family val="2"/>
      </rPr>
      <t xml:space="preserve">. Los informes mensuales notificando a cada operador sobre el estado del cumplimiento de las obligaciones, a través de los cuales se atiende el Hallazgo No. 6,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abril de 2011. Se reporta un avance del 84%.
</t>
    </r>
  </si>
  <si>
    <r>
      <rPr>
        <b/>
        <u/>
        <sz val="10"/>
        <rFont val="Arial"/>
        <family val="2"/>
      </rPr>
      <t>PARTE 3.</t>
    </r>
    <r>
      <rPr>
        <sz val="10"/>
        <rFont val="Arial"/>
        <family val="2"/>
      </rPr>
      <t xml:space="preserve"> Respecto a la remisión de informes mensuales, se enviaron a las gobernaciones y operadores los comunicados con los links de descarga ( Ver en CD las carpetas Remisión Gobernaciones - Remisión Informes Operadores). Con lo cual se pretende que operador y gobernaciones conozcan el estado de las obligaciones y se tomen las medidas necesarias, dando mejor participación a las gobernaciones, las cuales pueden colabor dando las soluciones que correspondan y generando las alarmas que se requieran. Se adjuntan los comunicados a través de los cuales se remiten los informes correspondientes al mes de enero de 2011. Se reporta un avance del 34%. </t>
    </r>
  </si>
  <si>
    <r>
      <rPr>
        <b/>
        <u/>
        <sz val="10"/>
        <rFont val="Arial"/>
        <family val="2"/>
      </rPr>
      <t xml:space="preserve">PARTE 3. </t>
    </r>
    <r>
      <rPr>
        <sz val="10"/>
        <rFont val="Arial"/>
        <family val="2"/>
      </rPr>
      <t>Se acordó con el interventor el envío de comunicaciones a estas dos entidades, en las cuales se detalla sobre el estado de cada proyecto. Entre el 20 y 21 de Enero se enviaron a los representantes de ambas partes los informes mensuales de interventoría, el cual describe el avance técnico y financiero y presenta las recomendaciones que se consideran pertinentes. (Véase el anexo Compilado de Cartas a los operadores y gobernaciones solicitando el cronograma.pdf). Se adjuntan los comunicados a través de los cuales se remiten los informes correspondientes al mes de diciembre de 2010. Se reporta un avance del 17%.</t>
    </r>
  </si>
  <si>
    <r>
      <rPr>
        <b/>
        <u/>
        <sz val="10"/>
        <rFont val="Arial"/>
        <family val="2"/>
      </rPr>
      <t>PARTE 2</t>
    </r>
    <r>
      <rPr>
        <sz val="10"/>
        <rFont val="Arial"/>
        <family val="2"/>
      </rPr>
      <t xml:space="preserve">.  El programa Compartel y la Interventoría REDCOM decidieron enviar comunicaciones tanto a operadores como a los representantes de las gobernaciones, en las cuales solicitaba la elaboración de un cronograma con los pendientes relacionados en las comunicaciones y donde se solicitaba calidad y detalle de en el mismo.En el CD adjunto se presentan las comunicaciones enviadas a estas entidades y por medio de las cuales se reitera la necesidad de que se de cumplimiento a Capacitaciones, Apertura de Telecentros y Adecuaciones.  Se reporta un avance del 100%. </t>
    </r>
  </si>
  <si>
    <r>
      <rPr>
        <b/>
        <u/>
        <sz val="10"/>
        <rFont val="Arial"/>
        <family val="2"/>
      </rPr>
      <t>PARTE 1.</t>
    </r>
    <r>
      <rPr>
        <sz val="10"/>
        <rFont val="Arial"/>
        <family val="2"/>
      </rPr>
      <t xml:space="preserve">  El programa Compartel y la Interventoría REDCOM decidieron enviar comunicaciones tanto a operadores como a los representantes de las gobernaciones, en las cuales solicitaba la elaboración de un cronograma con los pendientes relacionados en las comunicaciones y donde se solicitaba calidad y detalle de en el mismo.En el CD adjunto se presentan las comunicaciones enviadas a estas entidades y por medio de las cuales se reitera la necesidad de que se de cumplimiento a Capacitaciones, Apertura de Telecentros y Adecuaciones.  Se reporta un avance del 100%. </t>
    </r>
  </si>
  <si>
    <r>
      <rPr>
        <b/>
        <u/>
        <sz val="10"/>
        <rFont val="Arial"/>
        <family val="2"/>
      </rPr>
      <t xml:space="preserve">PARTE 2. </t>
    </r>
    <r>
      <rPr>
        <sz val="10"/>
        <rFont val="Arial"/>
        <family val="2"/>
      </rPr>
      <t>Se acordó con el interventor el envío de comunicaciones a estas dos entidades, en las cuales se detalla sobre el estado de cada proyecto. Entre el 20 y 21 de Enero se enviaron a los representantes de ambas partes los informes mensuales de interventoría, el cual describe el avance técnico y financiero y presenta las recomendaciones que se consideran pertinentes. (Véase el anexo Compilado de Cartas a los operadores y gobernaciones solicitando el cronograma.pdf). Se adjuntan los comunicados a través de los cuales se remiten los informes correspondientes al mes de diciembre de 2010. Se reporta un avance del 10%.</t>
    </r>
  </si>
  <si>
    <r>
      <rPr>
        <b/>
        <u/>
        <sz val="10"/>
        <rFont val="Arial"/>
        <family val="2"/>
      </rPr>
      <t>PARTE 2.</t>
    </r>
    <r>
      <rPr>
        <sz val="10"/>
        <rFont val="Arial"/>
        <family val="2"/>
      </rPr>
      <t xml:space="preserve"> Respecto a la remisión de informes mensuales, se enviaron a las gobernaciones y operadores los comunicados con los links de descarga ( Ver en CD las carpetas Remisión Gobernaciones - Remisión Informes Operadores). Con lo cual se pretende que operador y gobernaciones conozcan el estado de las obligaciones y se tomen las medidas necesarias, dando mejor participación a las gobernaciones, las cuales pueden colabor dando las soluciones que correspondan y generando las alarmas que se requieran. Se adjuntan los comunicados a través de los cuales se remiten los informes correspondientes al mes de enero de 2011. Se reporta un avance del 20%. </t>
    </r>
  </si>
  <si>
    <r>
      <rPr>
        <b/>
        <u/>
        <sz val="10"/>
        <rFont val="Arial"/>
        <family val="2"/>
      </rPr>
      <t>PARTE 2</t>
    </r>
    <r>
      <rPr>
        <sz val="10"/>
        <rFont val="Arial"/>
        <family val="2"/>
      </rPr>
      <t xml:space="preserve">. Los informes mensuales notificando a cada operador sobre el estado del cumplimiento de las obligaciones, a través de los cuales se atiende el Hallazgo No. 7,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abril de 2011. Se reporta un avance del 50%.
</t>
    </r>
  </si>
  <si>
    <r>
      <rPr>
        <b/>
        <u/>
        <sz val="10"/>
        <rFont val="Arial"/>
        <family val="2"/>
      </rPr>
      <t xml:space="preserve">PARTE 2. </t>
    </r>
    <r>
      <rPr>
        <sz val="10"/>
        <rFont val="Arial"/>
        <family val="2"/>
      </rPr>
      <t>Los informes mensuales notificando a cada operador sobre el estado del cumplimiento de las obligaciones, a través de los cuales se atiende el Hallazgo No. 7,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marzo de 2011. Se reporta un avance del 40%.</t>
    </r>
  </si>
  <si>
    <r>
      <rPr>
        <b/>
        <u/>
        <sz val="10"/>
        <rFont val="Arial"/>
        <family val="2"/>
      </rPr>
      <t>PARTE 2</t>
    </r>
    <r>
      <rPr>
        <sz val="10"/>
        <rFont val="Arial"/>
        <family val="2"/>
      </rPr>
      <t>. Los informes mensuales notificando a cada operador sobre el estado del cumplimiento de las obligaciones, a través de los cuales se atiend el Hallazgo No. 7,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febrero de 2011. Se reporta un avance del 30%.</t>
    </r>
  </si>
  <si>
    <r>
      <rPr>
        <b/>
        <u/>
        <sz val="10"/>
        <rFont val="Arial"/>
        <family val="2"/>
      </rPr>
      <t xml:space="preserve">PARTE 3. </t>
    </r>
    <r>
      <rPr>
        <sz val="10"/>
        <rFont val="Arial"/>
        <family val="2"/>
      </rPr>
      <t>Los informes mensuales notificando a cada operador sobre el estado del cumplimiento de las obligaciones, a través de los cuales se atiende el Hallazgo No. 6,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marzo de 2011. Se reporta un avance del 67%.</t>
    </r>
  </si>
  <si>
    <r>
      <rPr>
        <b/>
        <u/>
        <sz val="10"/>
        <rFont val="Arial"/>
        <family val="2"/>
      </rPr>
      <t>PARTE 3</t>
    </r>
    <r>
      <rPr>
        <sz val="10"/>
        <rFont val="Arial"/>
        <family val="2"/>
      </rPr>
      <t>. Los informes mensuales notificando a cada operador sobre el estado del cumplimiento de las obligaciones, a través de los cuales se atiend el Hallazgo No. 6,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febrero de 2011. Se reporta un avance del 50%.</t>
    </r>
  </si>
  <si>
    <r>
      <rPr>
        <b/>
        <u/>
        <sz val="10"/>
        <rFont val="Arial"/>
        <family val="2"/>
      </rPr>
      <t>PARTE 2</t>
    </r>
    <r>
      <rPr>
        <sz val="10"/>
        <rFont val="Arial"/>
        <family val="2"/>
      </rPr>
      <t xml:space="preserve">. Los informes mensuales notificando a cada operador sobre el estado del cumplimiento de las obligaciones, a través de los cuales se atiende el Hallazgo No. 11,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abril de 2011. Se reporta un avance del 50%.
</t>
    </r>
  </si>
  <si>
    <r>
      <rPr>
        <b/>
        <u/>
        <sz val="10"/>
        <rFont val="Arial"/>
        <family val="2"/>
      </rPr>
      <t xml:space="preserve">PARTE 2. </t>
    </r>
    <r>
      <rPr>
        <sz val="10"/>
        <rFont val="Arial"/>
        <family val="2"/>
      </rPr>
      <t>Los informes mensuales notificando a cada operador sobre el estado del cumplimiento de las obligaciones, a través de los cuales se atiende el Hallazgo No. 11,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marzo de 2011. Se reporta un avance del 40%.</t>
    </r>
  </si>
  <si>
    <r>
      <rPr>
        <b/>
        <u/>
        <sz val="10"/>
        <rFont val="Arial"/>
        <family val="2"/>
      </rPr>
      <t>PARTE 2</t>
    </r>
    <r>
      <rPr>
        <sz val="10"/>
        <rFont val="Arial"/>
        <family val="2"/>
      </rPr>
      <t>. Los informes mensuales notificando a cada operador sobre el estado del cumplimiento de las obligaciones, a través de los cuales se atiend el Hallazgo No. 11,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febrero de 2011. Se reporta un avance del 30%.</t>
    </r>
  </si>
  <si>
    <r>
      <rPr>
        <b/>
        <u/>
        <sz val="10"/>
        <rFont val="Arial"/>
        <family val="2"/>
      </rPr>
      <t>PARTE 2</t>
    </r>
    <r>
      <rPr>
        <sz val="10"/>
        <rFont val="Arial"/>
        <family val="2"/>
      </rPr>
      <t>. Los informes mensuales notificando a cada operador sobre el estado del cumplimiento de las obligaciones, a través de los cuales se atiend el Hallazgo No. 14,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febrero de 2011. Se reporta un avance del 30%.</t>
    </r>
  </si>
  <si>
    <r>
      <rPr>
        <b/>
        <u/>
        <sz val="10"/>
        <rFont val="Arial"/>
        <family val="2"/>
      </rPr>
      <t xml:space="preserve">PARTE 2. </t>
    </r>
    <r>
      <rPr>
        <sz val="10"/>
        <rFont val="Arial"/>
        <family val="2"/>
      </rPr>
      <t>Los informes mensuales notificando a cada operador sobre el estado del cumplimiento de las obligaciones, a través de los cuales se atiende el Hallazgo No. 14,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marzo de 2011. Se reporta un avance del 40%.</t>
    </r>
  </si>
  <si>
    <r>
      <rPr>
        <b/>
        <u/>
        <sz val="10"/>
        <rFont val="Arial"/>
        <family val="2"/>
      </rPr>
      <t>PARTE 2</t>
    </r>
    <r>
      <rPr>
        <sz val="10"/>
        <rFont val="Arial"/>
        <family val="2"/>
      </rPr>
      <t xml:space="preserve">. Los informes mensuales notificando a cada operador sobre el estado del cumplimiento de las obligaciones, a través de los cuales se atiende el Hallazgo No. 14, se presentan mes vencido; dado que estos son entregados por la Interventoría dentro de los cinco (5) primeros días hábiles de cada mes, es decir, que se generan con posterioridad a  las fechas estipuladas para el envío de los avances mensuales del Plan de Mejoramiento a la Oficina de Control Interno del Ministerio de TIC. Por lo anterior, se adjuntan los comunicados a través de los cuales se remiten los informes correspondientes al mes de abril de 2011. Se reporta un avance del 50%.
</t>
    </r>
  </si>
  <si>
    <r>
      <rPr>
        <b/>
        <u/>
        <sz val="10"/>
        <rFont val="Arial"/>
        <family val="2"/>
      </rPr>
      <t>PARTE 1.</t>
    </r>
    <r>
      <rPr>
        <sz val="10"/>
        <rFont val="Arial"/>
        <family val="2"/>
      </rPr>
      <t xml:space="preserve">  Como resultado del proceso licitatorio, se firmó el contrato 2101110 con el operador ETB S.A. E.S.P. para la instalación del agente de monitoreo  en 6000 instituciones beneficiadas con la conectividad del Programa COMPARTEL. Se presenta avance de agentes instalados a 27 de mayo de 2011 para un total de 4.217. El cumplimiento de la meta estaba originalmente establecido para el día 01/06/2011. Sin embargo, a través del Radicado MINTIC N° 464019 del pasado 26/05/2011, se solicitó a la Contraloría General de la República considerar prorrogar dicha la meta por un plazo equivalente al establecido inicialmente, es decir, por un término de cuatro (4) meses contados a partir del 01-jun-11, para dar cumplimiento a la instalación del agente de monitoreo SIMONA en las 6.000 sedes educativas.     </t>
    </r>
  </si>
  <si>
    <r>
      <rPr>
        <b/>
        <u/>
        <sz val="10"/>
        <rFont val="Arial"/>
        <family val="2"/>
      </rPr>
      <t>PARTE 1.</t>
    </r>
    <r>
      <rPr>
        <sz val="10"/>
        <rFont val="Arial"/>
        <family val="2"/>
      </rPr>
      <t xml:space="preserve">  Como resultado del proceso licitatorio, se firmó el contrato 2101110 con el operador ETB S.A. E.S.P. para la instalación del agente de monitoreo  en 6000 instituciones beneficiadas con la conectividad del Programa COMPARTEL. Se presenta avance de agentes instalados a 15 de abril de 2011 para un total de 3.567. Se reporta avance del 60% sobre la meta.  </t>
    </r>
  </si>
  <si>
    <r>
      <rPr>
        <b/>
        <u/>
        <sz val="10"/>
        <rFont val="Arial"/>
        <family val="2"/>
      </rPr>
      <t>PARTE 1.</t>
    </r>
    <r>
      <rPr>
        <sz val="10"/>
        <rFont val="Arial"/>
        <family val="2"/>
      </rPr>
      <t xml:space="preserve">  Como resultado del proceso licitatorio, se firmó el contrato 2101110 con el operador ETB S.A. E.S.P. para la instalación del agente de monitoreo  en 6000 instituciones beneficiadas con la conectividad del Programa COMPARTEL. Se presenta avance de agentes instalados a marzo 25 de 2011 para un total de 2.805. Se reporta avance del 40% sobre la meta.  </t>
    </r>
  </si>
  <si>
    <r>
      <rPr>
        <b/>
        <u/>
        <sz val="10"/>
        <rFont val="Arial"/>
        <family val="2"/>
      </rPr>
      <t>PARTE 1.</t>
    </r>
    <r>
      <rPr>
        <sz val="10"/>
        <rFont val="Arial"/>
        <family val="2"/>
      </rPr>
      <t xml:space="preserve">  Como resultado del proceso licitatorio, se firmó el contrato 2101110 con el operador ETB S.A. E.S.P. para la instalación del agente de monitoreo  en 6000 instituciones beneficiadas con la conectividad del Programa COMPARTEL. Se presenta avance de agentes instalados a febrero 22 de 2011 para un total de 1.102. Se reporta avance del 20% sobre la meta.  </t>
    </r>
  </si>
  <si>
    <r>
      <rPr>
        <b/>
        <u/>
        <sz val="10"/>
        <rFont val="Arial"/>
        <family val="2"/>
      </rPr>
      <t>PARTE 1.</t>
    </r>
    <r>
      <rPr>
        <sz val="10"/>
        <rFont val="Arial"/>
        <family val="2"/>
      </rPr>
      <t xml:space="preserve"> Se anexa informe y diagnóstico sobre la operación del agente SIMONA. Se reporta avance del 33% sobre el cumplimiento de la meta. </t>
    </r>
  </si>
  <si>
    <r>
      <rPr>
        <b/>
        <u/>
        <sz val="10"/>
        <rFont val="Arial"/>
        <family val="2"/>
      </rPr>
      <t>PARTE 1.</t>
    </r>
    <r>
      <rPr>
        <sz val="10"/>
        <rFont val="Arial"/>
        <family val="2"/>
      </rPr>
      <t xml:space="preserve"> Se anexa informe y diagnóstico sobre la operación del agente SIMONA. Se reporta avance del 66% sobre el cumplimiento de la meta. </t>
    </r>
  </si>
  <si>
    <r>
      <rPr>
        <b/>
        <u/>
        <sz val="10"/>
        <rFont val="Arial"/>
        <family val="2"/>
      </rPr>
      <t>PARTE 3.</t>
    </r>
    <r>
      <rPr>
        <sz val="10"/>
        <rFont val="Arial"/>
        <family val="2"/>
      </rPr>
      <t xml:space="preserve"> Mediante comunicación electrónica del día 7 de abril, la Interventoría REDCOM quien vigila los contratos de conectividad correspondientes a las Fases  2 y 3 del Proyecto de Conectividad en Banda Ancha a Instituciones Públicas, informó los resultados de la verificación telefónica de las novedades reportadas por el agente de monitoreo. Como resultado de la verificación, la Interventoría ha abierto 43 PQR, lo que significa el inicio de un proceso estándar en la operación de las sedes, dentro del cual el contratista deberá explicar las causas de las novedades encontradas en los tiempos contractualmente establecidos. Se reporta un avance del 40% sobre la meta.</t>
    </r>
  </si>
  <si>
    <r>
      <rPr>
        <b/>
        <u/>
        <sz val="10"/>
        <rFont val="Arial"/>
        <family val="2"/>
      </rPr>
      <t>PARTE 1.</t>
    </r>
    <r>
      <rPr>
        <sz val="10"/>
        <rFont val="Arial"/>
        <family val="2"/>
      </rPr>
      <t xml:space="preserve"> Durante el mes de abril, el Programa Compartel y personal técnico de CORPOTIC -Corporación para el Desarrollo, Apropiación y Aprovechamiento de las Tecnologías de la Información y las Comunicaciones-,  han determinado los requerimientos técnicos de la solución el programa requiere para los sistemas SIMONA y SIUC (almacenamiento, alojamiento, backup y plan de contingencia). Actualmente, se están elaborando los estudios de mercado correspondientes que soportarán los estudios previos que se requieren para la contratación.
</t>
    </r>
  </si>
  <si>
    <r>
      <rPr>
        <b/>
        <u/>
        <sz val="10"/>
        <rFont val="Arial"/>
        <family val="2"/>
      </rPr>
      <t>PARTE 1.</t>
    </r>
    <r>
      <rPr>
        <sz val="10"/>
        <rFont val="Arial"/>
        <family val="2"/>
      </rPr>
      <t xml:space="preserve"> Actualmente, el Programa Compartel se encuentra definiendo las características técnicas mínimas para el aseguramiento y respaldo de la información de las bases de datos de SIMONA y del SIUC, con el personal técnico de la Corporación para el Desarrollo, Apropiación y Aprovechamiento de las Tecnologías de la Información y las Comunicaciones – CORPOTIC. </t>
    </r>
  </si>
  <si>
    <r>
      <rPr>
        <b/>
        <u/>
        <sz val="10"/>
        <rFont val="Arial"/>
        <family val="2"/>
      </rPr>
      <t>PARTE 3</t>
    </r>
    <r>
      <rPr>
        <sz val="10"/>
        <rFont val="Arial"/>
        <family val="2"/>
      </rPr>
      <t xml:space="preserve">. El Fondo TIC y CORPOTIC suscribieron el pasado 13 de mayo, el Contrato Interadministrativo de Gerencia Integral de Proyectos N° 000218 de 2011, el cual tiene como objeto el siguiente: “CORPOTIC se obliga para con el Fondo de TIC a ejecutar la Gerencia Integral de los aspectos de apoyo institucional a las iniciativas, programas o proyectos que corresponden al Programa Compartel del Ministerio de Tecnologías de la Información y las Comunicaciones, de conformidad con el documento de estudios previos y los anexos que soportan el presente contrato interadministrativo”. En el marco del Contrato Interadministrativo N° 000218 de 2011 y como parte de las actividades de apoyo institucional al Programa Compartel, se viene trabajando en la elaboración de los estudios previos que se requieren para la contratación de la Consultoría que adelantará el Estudio Estratégico del Programa Compartel.
</t>
    </r>
  </si>
  <si>
    <r>
      <rPr>
        <b/>
        <u/>
        <sz val="10"/>
        <rFont val="Arial"/>
        <family val="2"/>
      </rPr>
      <t>PARTE 1.</t>
    </r>
    <r>
      <rPr>
        <sz val="10"/>
        <rFont val="Arial"/>
        <family val="2"/>
      </rPr>
      <t xml:space="preserve">  Durante este período del informe, el Fondo TIC y CORPOTIC suscribieron el 13 de mayo, el Contrato Interadministrativo de Gerencia Integral de Proyectos N° 000218 de 2011, el cual tiene como objeto el siguiente: “CORPOTIC se obliga para con el Fondo de TIC a ejecutar la Gerencia Integral de los aspectos de apoyo institucional a las iniciativas, programas o proyectos que corresponden al Programa Compartel del Ministerio de Tecnologías de la Información y las Comunicaciones, de conformidad con el documento de estudios previos y los anexos que soportan el presente contrato interadministrativo”
En el marco del Contrato Interadministrativo N° 000218 de 2011 y como parte de las actividades de apoyo institucional al Programa Compartel, se viene trabajando en la elaboración de los estudios previos que se requieren para la contratación de las actividades que se requieren para el mejoramiento de los sistemas SIMONA y SIUC (almacenamiento, alojamiento, backup y plan de contingencia).   </t>
    </r>
  </si>
  <si>
    <r>
      <rPr>
        <b/>
        <u/>
        <sz val="10"/>
        <rFont val="Arial"/>
        <family val="2"/>
      </rPr>
      <t>PARTE 2.</t>
    </r>
    <r>
      <rPr>
        <sz val="10"/>
        <rFont val="Arial"/>
        <family val="2"/>
      </rPr>
      <t xml:space="preserve"> De acuerdo al resultado del diagnóstico, se propuso como acción de mejoramiento implementar un plan de acción con el fin de optimizar SIMONA como herramienta de medición. La solución de los inconvenientes diagnosticados, se ha iniciado para siguientes cuatro posibles. El Fondo TIC y CORPOTIC suscribieron el pasado 13 de mayo, el Contrato Interadministrativo de Gerencia Integral de Proyectos N° 000218 de 2011, el cual tiene como objeto el siguiente: “CORPOTIC se obliga para con el Fondo de TIC a ejecutar la Gerencia Integral de los aspectos de apoyo institucional a las iniciativas, programas o proyectos que corresponden al Programa Compartel del Ministerio de Tecnologías de la Información y las Comunicaciones, de conformidad con el documento de estudios previos y los anexos que soportan el presente contrato interadministrativo”.En el marco del Contrato Interadministrativo N° 000218 de 2011 y como parte de las actividades de apoyo institucional al Programa Compartel, se viene trabajando en la elaboración de los estudios previos que se requieren para la contratación de las actividades que permitirán subsanar de manera estructural los hallazgos que están al alcance inmediato del Programa Compartel. Se reporta avance del 25% sobre el cumplimiento de la meta.</t>
    </r>
  </si>
  <si>
    <t xml:space="preserve">Se adjunta copia del acta de liquidación del contrato No. 2040142 suscrito entre FONADE y Universidad Javeriana.  </t>
  </si>
  <si>
    <t>Como parte del cumplimiento de esta acción de mejoramiento, se adjuntan las actas correspondientes a los convenios interadministrativos con ocasión a la Estrategia Regional, mediante las cuales se realiza un seguimiento de las obligaciones contractuales  tanto de la Entidad Contratante, la Gobernación y/o Municipio como del Operador, lo que ha permitido un mejor seguimiento y control de la ejecución de los convenios interadministrativos, evitando posibles incumplimientos de las partes contratantes. Se reporta avance del 33%.</t>
  </si>
  <si>
    <r>
      <rPr>
        <b/>
        <u/>
        <sz val="10"/>
        <rFont val="Arial"/>
        <family val="2"/>
      </rPr>
      <t>PARTE 3.</t>
    </r>
    <r>
      <rPr>
        <sz val="10"/>
        <rFont val="Arial"/>
        <family val="2"/>
      </rPr>
      <t xml:space="preserve"> Durante el mes de mayo, el Área de Información de Compartel entregó un reporte en el que se presentó el tráfico de entrada y salida de Internet, a partir de la información suministrada por el Agente de Monitoreo de SIMONA. Asimismo, se remitió a los Supervisores un procedimiento de verificación que considera posibles causas de los resultados y que facilita advertir las distintas causas de las fallas identificadas por SIMONA.
Para lo cual se adjuntan los siguientes archivos “Informe mayo disponibilidad en sedes monitoreadas”,  “Análisis del informe de mayo de disponibilidad de sedes monitoreadas, y “Procedimiento para Supervisores”.
Para el próximo mes, correspondiente a junio, se elaborarán dos (2) informes quincenales del mismo tipo, con el fin de dar cumplimiento a la obligación establecida de presentar cinco (5) informes y dar cumplimiento al 100% de la meta. 
Se adjuntan los archivos con los resultados del envío del reporte a las Interventorías del Proyecto de Nuevos Telecentros y Convenios. Así como el documento de Word con el análisis del informe efectuado del tráfico en mayo. Se reporta avance del 60% sobre el cumplimiento de la meta.
</t>
    </r>
  </si>
</sst>
</file>

<file path=xl/styles.xml><?xml version="1.0" encoding="utf-8"?>
<styleSheet xmlns="http://schemas.openxmlformats.org/spreadsheetml/2006/main">
  <numFmts count="1">
    <numFmt numFmtId="164" formatCode="[$-C0A]d\-mmm\-yy;@"/>
  </numFmts>
  <fonts count="17">
    <font>
      <sz val="10"/>
      <name val="Arial"/>
    </font>
    <font>
      <sz val="10"/>
      <name val="Arial"/>
      <family val="2"/>
    </font>
    <font>
      <b/>
      <sz val="10"/>
      <name val="Arial"/>
      <family val="2"/>
    </font>
    <font>
      <sz val="12"/>
      <name val="Arial"/>
      <family val="2"/>
    </font>
    <font>
      <sz val="10"/>
      <name val="Arial"/>
      <family val="2"/>
    </font>
    <font>
      <b/>
      <sz val="12"/>
      <name val="Arial"/>
      <family val="2"/>
    </font>
    <font>
      <b/>
      <sz val="11"/>
      <name val="Arial"/>
      <family val="2"/>
    </font>
    <font>
      <sz val="8"/>
      <name val="Arial"/>
      <family val="2"/>
    </font>
    <font>
      <sz val="8"/>
      <color indexed="81"/>
      <name val="Tahoma"/>
      <family val="2"/>
    </font>
    <font>
      <b/>
      <sz val="8"/>
      <color indexed="81"/>
      <name val="Tahoma"/>
      <family val="2"/>
    </font>
    <font>
      <sz val="8"/>
      <name val="Arial"/>
      <family val="2"/>
    </font>
    <font>
      <b/>
      <sz val="11"/>
      <name val="Arial"/>
      <family val="2"/>
    </font>
    <font>
      <b/>
      <sz val="11"/>
      <color indexed="10"/>
      <name val="Arial"/>
      <family val="2"/>
    </font>
    <font>
      <sz val="10"/>
      <color indexed="8"/>
      <name val="Tahoma"/>
      <family val="2"/>
    </font>
    <font>
      <b/>
      <sz val="8"/>
      <name val="Arial"/>
      <family val="2"/>
    </font>
    <font>
      <b/>
      <sz val="8"/>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52">
    <xf numFmtId="0" fontId="0" fillId="0" borderId="0" xfId="0"/>
    <xf numFmtId="0" fontId="0" fillId="0" borderId="0" xfId="0" applyBorder="1"/>
    <xf numFmtId="0" fontId="0" fillId="0" borderId="0" xfId="0" applyFill="1"/>
    <xf numFmtId="0" fontId="6" fillId="2" borderId="0" xfId="0" applyFont="1" applyFill="1" applyBorder="1" applyAlignment="1"/>
    <xf numFmtId="0" fontId="0" fillId="0" borderId="0" xfId="0" applyFill="1" applyBorder="1"/>
    <xf numFmtId="0" fontId="6" fillId="0" borderId="0" xfId="0" applyFont="1" applyFill="1" applyBorder="1" applyAlignment="1"/>
    <xf numFmtId="0" fontId="4" fillId="0" borderId="1" xfId="0"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4" fillId="0" borderId="0" xfId="0" applyFont="1"/>
    <xf numFmtId="1" fontId="4"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0" fontId="6" fillId="2" borderId="3" xfId="0" applyFont="1" applyFill="1" applyBorder="1" applyAlignment="1"/>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1" xfId="0" applyFont="1" applyFill="1" applyBorder="1"/>
    <xf numFmtId="1" fontId="1" fillId="0" borderId="1" xfId="0" applyNumberFormat="1" applyFont="1" applyFill="1" applyBorder="1" applyAlignment="1">
      <alignment horizontal="center" vertical="center"/>
    </xf>
    <xf numFmtId="0" fontId="6" fillId="0" borderId="3" xfId="0" applyFont="1" applyFill="1" applyBorder="1" applyAlignment="1"/>
    <xf numFmtId="0" fontId="2" fillId="0" borderId="0" xfId="0" applyFont="1" applyFill="1"/>
    <xf numFmtId="164" fontId="2" fillId="0" borderId="0" xfId="0" applyNumberFormat="1" applyFont="1" applyFill="1"/>
    <xf numFmtId="164" fontId="2" fillId="0" borderId="0" xfId="0" applyNumberFormat="1" applyFont="1" applyFill="1" applyAlignment="1">
      <alignment horizontal="left"/>
    </xf>
    <xf numFmtId="0" fontId="2" fillId="0" borderId="0" xfId="0" applyFont="1"/>
    <xf numFmtId="164" fontId="2" fillId="0" borderId="0" xfId="0" applyNumberFormat="1" applyFont="1"/>
    <xf numFmtId="17" fontId="0" fillId="0" borderId="0" xfId="0" applyNumberFormat="1" applyFill="1"/>
    <xf numFmtId="0" fontId="4" fillId="0" borderId="0" xfId="0" applyFont="1" applyFill="1"/>
    <xf numFmtId="164" fontId="0" fillId="0" borderId="0" xfId="0" applyNumberFormat="1"/>
    <xf numFmtId="17" fontId="0" fillId="0" borderId="0" xfId="0" applyNumberFormat="1"/>
    <xf numFmtId="164" fontId="0" fillId="0" borderId="0" xfId="0" applyNumberFormat="1" applyFill="1"/>
    <xf numFmtId="14" fontId="0" fillId="0" borderId="0" xfId="0" applyNumberFormat="1"/>
    <xf numFmtId="17" fontId="2" fillId="0" borderId="0" xfId="0" applyNumberFormat="1" applyFont="1"/>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justify" vertical="center"/>
    </xf>
    <xf numFmtId="164" fontId="13" fillId="2"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1" fontId="0" fillId="0" borderId="2" xfId="0" applyNumberFormat="1" applyFill="1" applyBorder="1" applyAlignment="1">
      <alignment horizontal="center" vertical="center"/>
    </xf>
    <xf numFmtId="0" fontId="2" fillId="0" borderId="0" xfId="0" applyFont="1" applyFill="1" applyAlignment="1">
      <alignment horizontal="left"/>
    </xf>
    <xf numFmtId="0" fontId="4" fillId="0" borderId="0" xfId="0" applyFont="1" applyAlignment="1">
      <alignment vertical="top" wrapText="1"/>
    </xf>
    <xf numFmtId="0" fontId="3" fillId="0" borderId="0" xfId="0" applyFont="1" applyFill="1" applyAlignment="1">
      <alignment horizontal="left" vertical="center" wrapText="1"/>
    </xf>
    <xf numFmtId="0" fontId="4" fillId="0" borderId="0" xfId="0" applyNumberFormat="1" applyFont="1" applyAlignment="1">
      <alignment vertical="top" wrapText="1"/>
    </xf>
    <xf numFmtId="17" fontId="5" fillId="0" borderId="0" xfId="0" applyNumberFormat="1" applyFont="1" applyFill="1" applyAlignment="1">
      <alignment horizontal="left" vertical="center" wrapText="1"/>
    </xf>
    <xf numFmtId="17" fontId="3" fillId="0" borderId="0" xfId="0" applyNumberFormat="1" applyFont="1" applyFill="1" applyAlignment="1">
      <alignment horizontal="left" vertical="center" wrapText="1"/>
    </xf>
    <xf numFmtId="17" fontId="4" fillId="0" borderId="0" xfId="0" applyNumberFormat="1" applyFont="1" applyAlignment="1">
      <alignment vertical="top"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5" fontId="4" fillId="0" borderId="1" xfId="0" applyNumberFormat="1" applyFont="1" applyFill="1" applyBorder="1" applyAlignment="1">
      <alignment horizontal="center" vertical="center" wrapText="1"/>
    </xf>
    <xf numFmtId="15" fontId="4" fillId="0" borderId="5" xfId="0" applyNumberFormat="1"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15" fontId="4" fillId="0" borderId="13" xfId="0" applyNumberFormat="1" applyFont="1" applyFill="1" applyBorder="1" applyAlignment="1">
      <alignment horizontal="center" vertical="center"/>
    </xf>
    <xf numFmtId="1" fontId="0" fillId="0" borderId="0" xfId="0" applyNumberForma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2" fillId="0" borderId="0" xfId="0" applyFont="1" applyFill="1" applyAlignment="1">
      <alignment horizontal="left"/>
    </xf>
    <xf numFmtId="0" fontId="3" fillId="0" borderId="0" xfId="0" applyFont="1" applyFill="1" applyAlignment="1">
      <alignment horizontal="left" vertical="center" wrapText="1"/>
    </xf>
    <xf numFmtId="17" fontId="5" fillId="0" borderId="0" xfId="0" applyNumberFormat="1" applyFont="1" applyFill="1" applyAlignment="1">
      <alignment horizontal="left" vertical="center" wrapText="1"/>
    </xf>
    <xf numFmtId="0" fontId="4" fillId="0" borderId="1" xfId="0" applyFont="1" applyFill="1" applyBorder="1" applyAlignment="1">
      <alignment horizontal="left" vertical="center" wrapText="1"/>
    </xf>
    <xf numFmtId="0" fontId="0" fillId="0" borderId="0" xfId="0" applyFill="1" applyBorder="1"/>
    <xf numFmtId="0" fontId="4" fillId="0" borderId="5" xfId="0" applyFont="1" applyFill="1" applyBorder="1" applyAlignment="1">
      <alignment horizontal="left" vertical="center" wrapText="1"/>
    </xf>
    <xf numFmtId="0" fontId="0" fillId="0" borderId="0" xfId="0" applyFill="1" applyBorder="1"/>
    <xf numFmtId="0" fontId="1" fillId="0" borderId="1"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1" fontId="4" fillId="0" borderId="0" xfId="0" applyNumberFormat="1" applyFont="1" applyFill="1" applyBorder="1" applyAlignment="1">
      <alignment horizontal="center" vertical="center" wrapText="1"/>
    </xf>
    <xf numFmtId="15" fontId="4" fillId="0" borderId="0"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15" fontId="1" fillId="0" borderId="1" xfId="0" applyNumberFormat="1" applyFont="1" applyFill="1" applyBorder="1" applyAlignment="1">
      <alignment horizontal="center" vertical="center"/>
    </xf>
    <xf numFmtId="15" fontId="1" fillId="0" borderId="1" xfId="0" applyNumberFormat="1" applyFont="1" applyBorder="1" applyAlignment="1">
      <alignment horizontal="center" vertical="center"/>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5" fontId="1" fillId="0" borderId="5"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5" fontId="1" fillId="0" borderId="1" xfId="0" applyNumberFormat="1" applyFont="1" applyFill="1" applyBorder="1" applyAlignment="1">
      <alignment horizontal="center" vertical="center" wrapText="1"/>
    </xf>
    <xf numFmtId="0" fontId="2" fillId="0" borderId="0" xfId="0" applyFont="1" applyBorder="1"/>
    <xf numFmtId="164" fontId="2" fillId="0" borderId="0" xfId="0" applyNumberFormat="1" applyFont="1" applyBorder="1"/>
    <xf numFmtId="17" fontId="2" fillId="0" borderId="0" xfId="0" applyNumberFormat="1" applyFont="1" applyBorder="1"/>
    <xf numFmtId="1" fontId="1" fillId="0" borderId="0" xfId="0" applyNumberFormat="1" applyFont="1" applyFill="1" applyBorder="1" applyAlignment="1">
      <alignment horizontal="center" vertical="center"/>
    </xf>
    <xf numFmtId="0" fontId="4" fillId="0" borderId="0" xfId="0" applyFont="1" applyBorder="1" applyAlignment="1">
      <alignment horizontal="justify" vertical="center" wrapText="1"/>
    </xf>
    <xf numFmtId="0" fontId="4"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Fill="1" applyBorder="1"/>
    <xf numFmtId="0" fontId="2" fillId="0" borderId="0" xfId="0" applyFont="1" applyBorder="1" applyAlignment="1">
      <alignment horizontal="left" vertical="center" wrapText="1"/>
    </xf>
    <xf numFmtId="15" fontId="4"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1" fontId="1" fillId="0" borderId="0" xfId="0" applyNumberFormat="1" applyFont="1" applyFill="1" applyBorder="1" applyAlignment="1">
      <alignment horizontal="center" vertical="center" wrapText="1"/>
    </xf>
    <xf numFmtId="15"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0"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1" fillId="0" borderId="0" xfId="1"/>
    <xf numFmtId="17" fontId="1" fillId="0" borderId="0" xfId="1" applyNumberFormat="1"/>
    <xf numFmtId="17" fontId="2" fillId="0" borderId="0" xfId="1" applyNumberFormat="1" applyFont="1"/>
    <xf numFmtId="0" fontId="2" fillId="0" borderId="0" xfId="1" applyFont="1"/>
    <xf numFmtId="164" fontId="2" fillId="0" borderId="0" xfId="1" applyNumberFormat="1" applyFont="1"/>
    <xf numFmtId="0" fontId="1" fillId="0" borderId="0" xfId="1" applyAlignment="1">
      <alignment vertical="top" wrapText="1"/>
    </xf>
    <xf numFmtId="0" fontId="2" fillId="0" borderId="0" xfId="1" applyFont="1" applyAlignment="1">
      <alignment vertical="top" wrapText="1"/>
    </xf>
    <xf numFmtId="0" fontId="1" fillId="0" borderId="0" xfId="1" applyFont="1" applyAlignment="1">
      <alignment horizontal="left" vertical="top" wrapText="1"/>
    </xf>
    <xf numFmtId="17" fontId="1" fillId="0" borderId="0" xfId="1" applyNumberFormat="1" applyFont="1" applyAlignment="1">
      <alignment horizontal="left" vertical="top" wrapText="1"/>
    </xf>
    <xf numFmtId="0" fontId="1" fillId="0" borderId="0" xfId="1" applyBorder="1"/>
    <xf numFmtId="1" fontId="1" fillId="0" borderId="0" xfId="1" applyNumberFormat="1" applyFill="1" applyBorder="1" applyAlignment="1">
      <alignment horizontal="center" vertical="center" wrapText="1"/>
    </xf>
    <xf numFmtId="15" fontId="1" fillId="0" borderId="0" xfId="1" applyNumberFormat="1" applyFont="1" applyFill="1" applyBorder="1" applyAlignment="1">
      <alignment horizontal="center" vertical="center" wrapText="1"/>
    </xf>
    <xf numFmtId="1" fontId="1" fillId="0" borderId="0" xfId="1" applyNumberFormat="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0" xfId="1" applyFont="1" applyFill="1" applyBorder="1" applyAlignment="1">
      <alignment horizontal="justify" vertical="center" wrapText="1"/>
    </xf>
    <xf numFmtId="15" fontId="1"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15" fontId="1" fillId="0" borderId="5" xfId="1" applyNumberFormat="1" applyFont="1" applyFill="1" applyBorder="1" applyAlignment="1">
      <alignment horizontal="center" vertical="center" wrapText="1"/>
    </xf>
    <xf numFmtId="1" fontId="1" fillId="0" borderId="5" xfId="1" applyNumberFormat="1" applyFont="1" applyFill="1" applyBorder="1" applyAlignment="1">
      <alignment horizontal="center" vertical="center" wrapText="1"/>
    </xf>
    <xf numFmtId="0" fontId="1" fillId="0" borderId="5" xfId="1" applyFont="1" applyFill="1" applyBorder="1" applyAlignment="1">
      <alignment horizontal="center" vertical="center" wrapText="1"/>
    </xf>
    <xf numFmtId="0" fontId="7" fillId="0" borderId="1" xfId="1" applyFont="1" applyFill="1" applyBorder="1"/>
    <xf numFmtId="0" fontId="14" fillId="0"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6" fillId="2" borderId="3" xfId="1" applyFont="1" applyFill="1" applyBorder="1" applyAlignment="1"/>
    <xf numFmtId="0" fontId="6" fillId="0" borderId="3" xfId="1" applyFont="1" applyFill="1" applyBorder="1" applyAlignment="1"/>
    <xf numFmtId="0" fontId="6" fillId="0" borderId="0" xfId="1" applyFont="1" applyFill="1" applyBorder="1" applyAlignment="1"/>
    <xf numFmtId="0" fontId="6" fillId="2" borderId="0" xfId="1" applyFont="1" applyFill="1" applyBorder="1" applyAlignment="1"/>
    <xf numFmtId="0" fontId="14" fillId="0" borderId="14" xfId="1" applyFont="1" applyFill="1" applyBorder="1" applyAlignment="1">
      <alignment horizontal="center" vertical="center" wrapText="1"/>
    </xf>
    <xf numFmtId="1" fontId="1" fillId="0" borderId="14" xfId="1" applyNumberFormat="1" applyFill="1" applyBorder="1" applyAlignment="1">
      <alignment horizontal="center" vertical="center" wrapText="1"/>
    </xf>
    <xf numFmtId="0" fontId="7" fillId="0" borderId="0" xfId="1" applyFont="1" applyFill="1" applyBorder="1"/>
    <xf numFmtId="0" fontId="0" fillId="0" borderId="0" xfId="0" applyFill="1" applyBorder="1"/>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4" xfId="0" applyFont="1" applyFill="1" applyBorder="1" applyAlignment="1">
      <alignment horizontal="left" vertical="center" wrapText="1"/>
    </xf>
    <xf numFmtId="164" fontId="2" fillId="0" borderId="1" xfId="0" applyNumberFormat="1" applyFont="1" applyFill="1" applyBorder="1" applyAlignment="1">
      <alignment horizontal="left"/>
    </xf>
    <xf numFmtId="0" fontId="1" fillId="0" borderId="1" xfId="0" applyNumberFormat="1" applyFont="1" applyBorder="1" applyAlignment="1">
      <alignment horizontal="left" vertical="center" wrapText="1"/>
    </xf>
    <xf numFmtId="0" fontId="6" fillId="0" borderId="0" xfId="0" applyFont="1" applyFill="1" applyBorder="1" applyAlignment="1">
      <alignment horizontal="left"/>
    </xf>
    <xf numFmtId="0" fontId="5" fillId="0" borderId="0" xfId="0" applyFont="1" applyFill="1" applyBorder="1" applyAlignment="1">
      <alignment horizontal="left"/>
    </xf>
    <xf numFmtId="164" fontId="6" fillId="2" borderId="0" xfId="0" applyNumberFormat="1" applyFont="1" applyFill="1" applyBorder="1" applyAlignment="1">
      <alignment horizontal="left"/>
    </xf>
    <xf numFmtId="0" fontId="5" fillId="0" borderId="0" xfId="0" applyFont="1" applyFill="1" applyBorder="1" applyAlignment="1">
      <alignment horizontal="left" vertical="center" wrapText="1"/>
    </xf>
    <xf numFmtId="0" fontId="2" fillId="0" borderId="1"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applyAlignment="1">
      <alignment horizontal="left"/>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17" fontId="5" fillId="0" borderId="0" xfId="0" applyNumberFormat="1" applyFont="1" applyFill="1" applyAlignment="1">
      <alignment horizontal="left"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0" xfId="0" applyFont="1" applyFill="1" applyBorder="1" applyAlignment="1">
      <alignment horizontal="center" wrapText="1"/>
    </xf>
    <xf numFmtId="0" fontId="11" fillId="0" borderId="0" xfId="0" applyFont="1" applyFill="1" applyBorder="1" applyAlignment="1">
      <alignment horizontal="center" wrapText="1"/>
    </xf>
    <xf numFmtId="0" fontId="0" fillId="0" borderId="0" xfId="0" applyFill="1" applyAlignment="1">
      <alignment vertical="top" wrapText="1"/>
    </xf>
    <xf numFmtId="0" fontId="2" fillId="0" borderId="0" xfId="0" applyFont="1" applyFill="1" applyAlignment="1">
      <alignment horizontal="left"/>
    </xf>
    <xf numFmtId="0" fontId="12" fillId="0" borderId="0" xfId="0" applyFont="1" applyFill="1" applyBorder="1" applyAlignment="1">
      <alignment horizontal="center"/>
    </xf>
    <xf numFmtId="0" fontId="0" fillId="0" borderId="0" xfId="0" applyFill="1" applyBorder="1"/>
    <xf numFmtId="0" fontId="4" fillId="0" borderId="0" xfId="0" applyNumberFormat="1" applyFont="1" applyFill="1" applyAlignment="1">
      <alignmen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xf numFmtId="164" fontId="2" fillId="0" borderId="14" xfId="0" applyNumberFormat="1" applyFont="1" applyFill="1" applyBorder="1" applyAlignment="1">
      <alignment horizontal="left"/>
    </xf>
    <xf numFmtId="164" fontId="2" fillId="0" borderId="15" xfId="0" applyNumberFormat="1" applyFont="1" applyFill="1" applyBorder="1" applyAlignment="1">
      <alignment horizontal="left"/>
    </xf>
    <xf numFmtId="164" fontId="2" fillId="0" borderId="4" xfId="0" applyNumberFormat="1" applyFont="1" applyFill="1" applyBorder="1" applyAlignment="1">
      <alignment horizontal="left"/>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6" fillId="2" borderId="0" xfId="0" applyFont="1" applyFill="1" applyBorder="1" applyAlignment="1">
      <alignment horizontal="left"/>
    </xf>
    <xf numFmtId="0" fontId="4" fillId="0" borderId="0" xfId="0" applyNumberFormat="1" applyFont="1" applyAlignment="1">
      <alignment vertical="top" wrapText="1"/>
    </xf>
    <xf numFmtId="0" fontId="6" fillId="2" borderId="3" xfId="0" applyFont="1" applyFill="1" applyBorder="1" applyAlignment="1">
      <alignment horizontal="left"/>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2" borderId="0" xfId="0" applyFont="1" applyFill="1" applyBorder="1" applyAlignment="1">
      <alignment horizontal="center" wrapText="1"/>
    </xf>
    <xf numFmtId="0" fontId="11" fillId="2" borderId="0" xfId="0" applyFont="1" applyFill="1" applyBorder="1" applyAlignment="1">
      <alignment horizont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horizontal="left" wrapText="1"/>
    </xf>
    <xf numFmtId="0" fontId="1" fillId="0" borderId="14" xfId="0" applyNumberFormat="1" applyFont="1" applyFill="1" applyBorder="1" applyAlignment="1">
      <alignment horizontal="left" wrapText="1"/>
    </xf>
    <xf numFmtId="0" fontId="1" fillId="0" borderId="15" xfId="0" applyNumberFormat="1" applyFont="1" applyFill="1" applyBorder="1" applyAlignment="1">
      <alignment horizontal="left" wrapText="1"/>
    </xf>
    <xf numFmtId="0" fontId="1" fillId="0" borderId="4" xfId="0" applyNumberFormat="1" applyFont="1" applyFill="1" applyBorder="1" applyAlignment="1">
      <alignment horizontal="left" wrapText="1"/>
    </xf>
    <xf numFmtId="0" fontId="2" fillId="0" borderId="1" xfId="0" applyFont="1" applyBorder="1" applyAlignment="1">
      <alignment horizontal="left"/>
    </xf>
    <xf numFmtId="0" fontId="0" fillId="0" borderId="0" xfId="0" applyAlignment="1">
      <alignment vertical="top" wrapText="1"/>
    </xf>
    <xf numFmtId="0" fontId="2" fillId="0" borderId="0" xfId="0" applyFont="1" applyAlignment="1">
      <alignment vertical="top" wrapText="1"/>
    </xf>
    <xf numFmtId="0" fontId="4" fillId="0" borderId="0" xfId="0" applyFont="1" applyAlignment="1">
      <alignment horizontal="left" vertical="top" wrapText="1"/>
    </xf>
    <xf numFmtId="0" fontId="2" fillId="0" borderId="0" xfId="0" applyFont="1" applyFill="1" applyBorder="1" applyAlignment="1">
      <alignment horizontal="justify"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0" xfId="0" applyFont="1" applyFill="1" applyAlignment="1">
      <alignment horizontal="justify" vertical="top" wrapText="1"/>
    </xf>
    <xf numFmtId="0" fontId="3" fillId="0" borderId="0" xfId="0" applyFont="1" applyFill="1" applyAlignment="1">
      <alignment horizontal="justify" vertical="center" wrapText="1"/>
    </xf>
    <xf numFmtId="0" fontId="12" fillId="2" borderId="0" xfId="0" applyFont="1" applyFill="1" applyBorder="1" applyAlignment="1">
      <alignment horizontal="center"/>
    </xf>
    <xf numFmtId="0" fontId="0" fillId="2" borderId="0" xfId="0" applyFill="1" applyBorder="1"/>
    <xf numFmtId="0" fontId="0" fillId="0" borderId="0" xfId="0" applyNumberFormat="1" applyFill="1" applyAlignment="1">
      <alignment vertical="top" wrapText="1"/>
    </xf>
    <xf numFmtId="0" fontId="2" fillId="0" borderId="0" xfId="0" applyNumberFormat="1" applyFont="1" applyFill="1" applyAlignment="1">
      <alignment vertical="top" wrapText="1"/>
    </xf>
    <xf numFmtId="0" fontId="5" fillId="0" borderId="0" xfId="0" applyFont="1" applyFill="1" applyAlignment="1">
      <alignment horizontal="justify"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4" fillId="0" borderId="6"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Alignment="1">
      <alignment horizontal="left"/>
    </xf>
    <xf numFmtId="0" fontId="2" fillId="0" borderId="0" xfId="0" applyFont="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vertical="top" wrapText="1"/>
    </xf>
    <xf numFmtId="0" fontId="6" fillId="2" borderId="0" xfId="1" applyFont="1" applyFill="1" applyBorder="1" applyAlignment="1">
      <alignment horizontal="center" wrapText="1"/>
    </xf>
    <xf numFmtId="0" fontId="1" fillId="0" borderId="1" xfId="1" applyFont="1" applyFill="1" applyBorder="1" applyAlignment="1">
      <alignment horizontal="left" vertical="center" wrapText="1"/>
    </xf>
    <xf numFmtId="0" fontId="6" fillId="2" borderId="0" xfId="1" applyFont="1" applyFill="1" applyBorder="1" applyAlignment="1">
      <alignment horizontal="left"/>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2" xfId="1" applyFont="1" applyFill="1" applyBorder="1" applyAlignment="1">
      <alignment horizontal="left" vertical="center" wrapText="1"/>
    </xf>
    <xf numFmtId="164" fontId="6" fillId="2" borderId="0" xfId="1" applyNumberFormat="1" applyFont="1" applyFill="1" applyBorder="1" applyAlignment="1">
      <alignment horizontal="left"/>
    </xf>
    <xf numFmtId="0" fontId="12" fillId="2" borderId="0" xfId="1" applyFont="1" applyFill="1" applyBorder="1" applyAlignment="1">
      <alignment horizontal="center"/>
    </xf>
    <xf numFmtId="0" fontId="1" fillId="2" borderId="0" xfId="1" applyFill="1" applyBorder="1"/>
    <xf numFmtId="0" fontId="5" fillId="0" borderId="0" xfId="1" applyFont="1" applyFill="1" applyAlignment="1">
      <alignment horizontal="left" vertical="center" wrapText="1"/>
    </xf>
    <xf numFmtId="0" fontId="5" fillId="0" borderId="0" xfId="1" applyFont="1" applyFill="1" applyAlignment="1">
      <alignment horizontal="justify" vertical="center" wrapText="1"/>
    </xf>
    <xf numFmtId="0" fontId="1" fillId="0" borderId="0" xfId="1" applyFont="1" applyAlignment="1">
      <alignment horizontal="left" vertical="top" wrapText="1"/>
    </xf>
    <xf numFmtId="0" fontId="2" fillId="0" borderId="0" xfId="1" applyFont="1" applyAlignment="1">
      <alignment horizontal="left" vertical="top" wrapText="1"/>
    </xf>
    <xf numFmtId="0" fontId="1" fillId="0" borderId="0" xfId="1" applyNumberFormat="1" applyFont="1" applyAlignment="1">
      <alignment horizontal="left"/>
    </xf>
    <xf numFmtId="0" fontId="1" fillId="0" borderId="0" xfId="1" applyAlignment="1">
      <alignment vertical="top" wrapText="1"/>
    </xf>
    <xf numFmtId="0" fontId="2" fillId="2" borderId="0" xfId="1" applyFont="1" applyFill="1" applyBorder="1" applyAlignment="1">
      <alignment horizontal="left" wrapText="1"/>
    </xf>
    <xf numFmtId="0" fontId="2" fillId="2" borderId="0" xfId="1" applyFont="1" applyFill="1" applyBorder="1" applyAlignment="1">
      <alignment horizontal="left"/>
    </xf>
    <xf numFmtId="0" fontId="5" fillId="0" borderId="0" xfId="1" applyFont="1" applyFill="1" applyBorder="1" applyAlignment="1">
      <alignment horizontal="left" vertical="center" wrapText="1"/>
    </xf>
    <xf numFmtId="0" fontId="5" fillId="0" borderId="0" xfId="1" applyFont="1" applyFill="1" applyBorder="1" applyAlignment="1">
      <alignment horizontal="left"/>
    </xf>
    <xf numFmtId="0" fontId="2" fillId="0" borderId="0" xfId="1" applyFont="1" applyAlignment="1">
      <alignment vertical="top"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97"/>
  <sheetViews>
    <sheetView view="pageBreakPreview" topLeftCell="A4" zoomScale="80" zoomScaleNormal="75" zoomScaleSheetLayoutView="80" workbookViewId="0">
      <selection activeCell="A18" sqref="A18:M18"/>
    </sheetView>
  </sheetViews>
  <sheetFormatPr baseColWidth="10" defaultRowHeight="12.75"/>
  <cols>
    <col min="1" max="1" width="13" style="2" customWidth="1"/>
    <col min="2" max="2" width="11.5703125" style="2" customWidth="1"/>
    <col min="3" max="3" width="30.28515625" style="2" customWidth="1"/>
    <col min="4" max="4" width="14.140625" style="2" customWidth="1"/>
    <col min="5" max="5" width="13.28515625" style="2" customWidth="1"/>
    <col min="6" max="6" width="27.28515625" style="2" customWidth="1"/>
    <col min="7" max="7" width="19.7109375" style="2" customWidth="1"/>
    <col min="8" max="8" width="16.140625" style="2" customWidth="1"/>
    <col min="9" max="9" width="13.42578125" style="2" customWidth="1"/>
    <col min="10" max="10" width="11.5703125" style="2" bestFit="1" customWidth="1"/>
    <col min="11" max="11" width="12" style="2" bestFit="1" customWidth="1"/>
    <col min="12" max="12" width="12.85546875" style="2" customWidth="1"/>
    <col min="13" max="13" width="11.5703125" style="2" customWidth="1"/>
    <col min="14" max="16384" width="11.42578125" style="2"/>
  </cols>
  <sheetData>
    <row r="1" spans="1:16" ht="15" customHeight="1">
      <c r="A1" s="161" t="s">
        <v>1</v>
      </c>
      <c r="B1" s="161"/>
      <c r="C1" s="161"/>
      <c r="D1" s="161"/>
      <c r="E1" s="161"/>
      <c r="F1" s="161"/>
      <c r="G1" s="161"/>
      <c r="H1" s="161"/>
      <c r="I1" s="161"/>
      <c r="J1" s="161"/>
      <c r="K1" s="161"/>
      <c r="L1" s="161"/>
      <c r="M1" s="161"/>
      <c r="N1" s="4"/>
      <c r="O1" s="4"/>
      <c r="P1" s="4"/>
    </row>
    <row r="2" spans="1:16" ht="15" customHeight="1">
      <c r="A2" s="162" t="s">
        <v>2</v>
      </c>
      <c r="B2" s="162"/>
      <c r="C2" s="162"/>
      <c r="D2" s="162"/>
      <c r="E2" s="162"/>
      <c r="F2" s="162"/>
      <c r="G2" s="162"/>
      <c r="H2" s="162"/>
      <c r="I2" s="162"/>
      <c r="J2" s="162"/>
      <c r="K2" s="162"/>
      <c r="L2" s="162"/>
      <c r="M2" s="162"/>
      <c r="N2" s="4"/>
      <c r="O2" s="4"/>
      <c r="P2" s="4"/>
    </row>
    <row r="3" spans="1:16" ht="15" customHeight="1">
      <c r="A3" s="162" t="s">
        <v>3</v>
      </c>
      <c r="B3" s="162"/>
      <c r="C3" s="162"/>
      <c r="D3" s="162"/>
      <c r="E3" s="162"/>
      <c r="F3" s="162"/>
      <c r="G3" s="162"/>
      <c r="H3" s="162"/>
      <c r="I3" s="162"/>
      <c r="J3" s="162"/>
      <c r="K3" s="162"/>
      <c r="L3" s="162"/>
      <c r="M3" s="162"/>
      <c r="N3" s="4"/>
      <c r="O3" s="4"/>
      <c r="P3" s="4"/>
    </row>
    <row r="4" spans="1:16" ht="15">
      <c r="A4" s="162"/>
      <c r="B4" s="162"/>
      <c r="C4" s="162"/>
      <c r="D4" s="162"/>
      <c r="E4" s="162"/>
      <c r="F4" s="162"/>
      <c r="G4" s="162"/>
      <c r="H4" s="162"/>
      <c r="I4" s="162"/>
      <c r="J4" s="162"/>
      <c r="K4" s="162"/>
      <c r="L4" s="162"/>
      <c r="M4" s="162"/>
      <c r="N4" s="4"/>
      <c r="O4" s="4"/>
      <c r="P4" s="4"/>
    </row>
    <row r="5" spans="1:16" ht="19.5" customHeight="1">
      <c r="A5" s="145" t="s">
        <v>23</v>
      </c>
      <c r="B5" s="145"/>
      <c r="C5" s="145"/>
      <c r="D5" s="150" t="s">
        <v>20</v>
      </c>
      <c r="E5" s="150"/>
      <c r="F5" s="150"/>
      <c r="G5" s="150"/>
      <c r="H5" s="150"/>
      <c r="I5" s="150"/>
      <c r="J5" s="150"/>
      <c r="K5" s="150"/>
      <c r="L5" s="5"/>
      <c r="M5" s="5"/>
      <c r="N5" s="4"/>
      <c r="O5" s="4"/>
      <c r="P5" s="4"/>
    </row>
    <row r="6" spans="1:16" ht="15" customHeight="1">
      <c r="A6" s="145" t="s">
        <v>24</v>
      </c>
      <c r="B6" s="145"/>
      <c r="C6" s="145"/>
      <c r="D6" s="150"/>
      <c r="E6" s="150"/>
      <c r="F6" s="150"/>
      <c r="G6" s="150"/>
      <c r="H6" s="150"/>
      <c r="I6" s="150"/>
      <c r="J6" s="5"/>
      <c r="K6" s="5"/>
      <c r="L6" s="5"/>
      <c r="M6" s="5"/>
      <c r="N6" s="4"/>
      <c r="O6" s="4"/>
      <c r="P6" s="4"/>
    </row>
    <row r="7" spans="1:16" ht="15">
      <c r="A7" s="145" t="s">
        <v>4</v>
      </c>
      <c r="B7" s="145"/>
      <c r="C7" s="145"/>
      <c r="D7" s="151" t="s">
        <v>25</v>
      </c>
      <c r="E7" s="151"/>
      <c r="F7" s="151"/>
      <c r="G7" s="151"/>
      <c r="H7" s="151"/>
      <c r="I7" s="151"/>
      <c r="J7" s="5"/>
      <c r="K7" s="5"/>
      <c r="L7" s="5"/>
      <c r="M7" s="5"/>
      <c r="N7" s="4"/>
      <c r="O7" s="4"/>
      <c r="P7" s="4"/>
    </row>
    <row r="8" spans="1:16" ht="15" customHeight="1">
      <c r="A8" s="145" t="s">
        <v>5</v>
      </c>
      <c r="B8" s="145"/>
      <c r="C8" s="145"/>
      <c r="D8" s="148"/>
      <c r="E8" s="148"/>
      <c r="F8" s="148"/>
      <c r="G8" s="148"/>
      <c r="H8" s="148"/>
      <c r="I8" s="148"/>
      <c r="J8" s="5"/>
      <c r="K8" s="5"/>
      <c r="L8" s="5"/>
      <c r="M8" s="5"/>
      <c r="N8" s="4"/>
      <c r="O8" s="4"/>
      <c r="P8" s="4"/>
    </row>
    <row r="9" spans="1:16" ht="15.75">
      <c r="A9" s="145" t="s">
        <v>6</v>
      </c>
      <c r="B9" s="145"/>
      <c r="C9" s="145"/>
      <c r="D9" s="146" t="s">
        <v>21</v>
      </c>
      <c r="E9" s="146"/>
      <c r="F9" s="146"/>
      <c r="G9" s="146"/>
      <c r="H9" s="146"/>
      <c r="I9" s="146"/>
      <c r="J9" s="5"/>
      <c r="K9" s="5"/>
      <c r="L9" s="5"/>
      <c r="M9" s="5"/>
      <c r="N9" s="4"/>
      <c r="O9" s="4"/>
      <c r="P9" s="4"/>
    </row>
    <row r="10" spans="1:16" ht="15" customHeight="1">
      <c r="A10" s="145" t="s">
        <v>7</v>
      </c>
      <c r="B10" s="145"/>
      <c r="C10" s="145"/>
      <c r="D10" s="147"/>
      <c r="E10" s="147"/>
      <c r="F10" s="147"/>
      <c r="G10" s="147"/>
      <c r="H10" s="147"/>
      <c r="I10" s="147"/>
      <c r="J10" s="5"/>
      <c r="K10" s="5"/>
      <c r="L10" s="165"/>
      <c r="M10" s="166"/>
      <c r="N10" s="4"/>
      <c r="O10" s="4"/>
      <c r="P10" s="4"/>
    </row>
    <row r="11" spans="1:16" ht="15">
      <c r="A11" s="145" t="s">
        <v>30</v>
      </c>
      <c r="B11" s="145"/>
      <c r="C11" s="145"/>
      <c r="D11" s="147">
        <v>40694</v>
      </c>
      <c r="E11" s="147"/>
      <c r="F11" s="147"/>
      <c r="G11" s="147"/>
      <c r="H11" s="147"/>
      <c r="I11" s="147"/>
      <c r="J11" s="16"/>
      <c r="K11" s="16"/>
      <c r="L11" s="16"/>
      <c r="M11" s="16"/>
      <c r="N11" s="4"/>
      <c r="O11" s="4"/>
      <c r="P11" s="4"/>
    </row>
    <row r="12" spans="1:16"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6" customFormat="1" ht="113.25" customHeight="1">
      <c r="A13" s="155">
        <v>2</v>
      </c>
      <c r="B13" s="156">
        <v>1202003</v>
      </c>
      <c r="C13" s="159" t="s">
        <v>31</v>
      </c>
      <c r="D13" s="160" t="s">
        <v>32</v>
      </c>
      <c r="E13" s="160" t="s">
        <v>33</v>
      </c>
      <c r="F13" s="43" t="s">
        <v>34</v>
      </c>
      <c r="G13" s="168" t="s">
        <v>35</v>
      </c>
      <c r="H13" s="43" t="s">
        <v>36</v>
      </c>
      <c r="I13" s="43" t="s">
        <v>0</v>
      </c>
      <c r="J13" s="45">
        <v>2</v>
      </c>
      <c r="K13" s="46">
        <v>40612</v>
      </c>
      <c r="L13" s="46">
        <v>40908</v>
      </c>
      <c r="M13" s="35">
        <f>(L13-K13)/7</f>
        <v>42.285714285714285</v>
      </c>
    </row>
    <row r="14" spans="1:16" customFormat="1" ht="113.25" customHeight="1">
      <c r="A14" s="155"/>
      <c r="B14" s="157"/>
      <c r="C14" s="160"/>
      <c r="D14" s="160"/>
      <c r="E14" s="160"/>
      <c r="F14" s="62" t="s">
        <v>37</v>
      </c>
      <c r="G14" s="169"/>
      <c r="H14" s="43" t="s">
        <v>38</v>
      </c>
      <c r="I14" s="43" t="s">
        <v>0</v>
      </c>
      <c r="J14" s="45">
        <v>2</v>
      </c>
      <c r="K14" s="46">
        <v>40612</v>
      </c>
      <c r="L14" s="46">
        <v>40908</v>
      </c>
      <c r="M14" s="35">
        <f t="shared" ref="M14:M15" si="0">(L14-K14)/7</f>
        <v>42.285714285714285</v>
      </c>
    </row>
    <row r="15" spans="1:16" customFormat="1" ht="113.25" customHeight="1">
      <c r="A15" s="155"/>
      <c r="B15" s="158"/>
      <c r="C15" s="160"/>
      <c r="D15" s="160"/>
      <c r="E15" s="160"/>
      <c r="F15" s="58" t="s">
        <v>39</v>
      </c>
      <c r="G15" s="44" t="s">
        <v>40</v>
      </c>
      <c r="H15" s="44" t="s">
        <v>41</v>
      </c>
      <c r="I15" s="44" t="s">
        <v>28</v>
      </c>
      <c r="J15" s="45">
        <v>1</v>
      </c>
      <c r="K15" s="46">
        <v>40575</v>
      </c>
      <c r="L15" s="46">
        <v>40847</v>
      </c>
      <c r="M15" s="35">
        <f t="shared" si="0"/>
        <v>38.857142857142854</v>
      </c>
    </row>
    <row r="17" spans="1:13">
      <c r="A17" s="149" t="s">
        <v>26</v>
      </c>
      <c r="B17" s="149"/>
      <c r="C17" s="143">
        <v>40694</v>
      </c>
      <c r="D17" s="143"/>
      <c r="E17" s="143"/>
      <c r="F17" s="143"/>
      <c r="G17" s="143"/>
      <c r="H17" s="143"/>
      <c r="I17" s="143"/>
      <c r="J17" s="143"/>
      <c r="K17" s="143"/>
      <c r="L17" s="143"/>
      <c r="M17" s="143"/>
    </row>
    <row r="18" spans="1:13" ht="54.75" customHeight="1">
      <c r="A18" s="140" t="s">
        <v>158</v>
      </c>
      <c r="B18" s="141"/>
      <c r="C18" s="141"/>
      <c r="D18" s="141"/>
      <c r="E18" s="141"/>
      <c r="F18" s="141"/>
      <c r="G18" s="141"/>
      <c r="H18" s="141"/>
      <c r="I18" s="141"/>
      <c r="J18" s="141"/>
      <c r="K18" s="141"/>
      <c r="L18" s="141"/>
      <c r="M18" s="142"/>
    </row>
    <row r="19" spans="1:13">
      <c r="A19" s="149" t="s">
        <v>26</v>
      </c>
      <c r="B19" s="149"/>
      <c r="C19" s="143">
        <v>40663</v>
      </c>
      <c r="D19" s="143"/>
      <c r="E19" s="143"/>
      <c r="F19" s="143"/>
      <c r="G19" s="143"/>
      <c r="H19" s="143"/>
      <c r="I19" s="143"/>
      <c r="J19" s="143"/>
      <c r="K19" s="143"/>
      <c r="L19" s="143"/>
      <c r="M19" s="143"/>
    </row>
    <row r="20" spans="1:13" ht="30" customHeight="1">
      <c r="A20" s="140" t="s">
        <v>126</v>
      </c>
      <c r="B20" s="141"/>
      <c r="C20" s="141"/>
      <c r="D20" s="141"/>
      <c r="E20" s="141"/>
      <c r="F20" s="141"/>
      <c r="G20" s="141"/>
      <c r="H20" s="141"/>
      <c r="I20" s="141"/>
      <c r="J20" s="141"/>
      <c r="K20" s="141"/>
      <c r="L20" s="141"/>
      <c r="M20" s="142"/>
    </row>
    <row r="21" spans="1:13">
      <c r="A21" s="149" t="s">
        <v>26</v>
      </c>
      <c r="B21" s="149"/>
      <c r="C21" s="143">
        <v>40633</v>
      </c>
      <c r="D21" s="143"/>
      <c r="E21" s="143"/>
      <c r="F21" s="143"/>
      <c r="G21" s="143"/>
      <c r="H21" s="143"/>
      <c r="I21" s="143"/>
      <c r="J21" s="143"/>
      <c r="K21" s="143"/>
      <c r="L21" s="143"/>
      <c r="M21" s="143"/>
    </row>
    <row r="22" spans="1:13" ht="27" customHeight="1">
      <c r="A22" s="140" t="s">
        <v>125</v>
      </c>
      <c r="B22" s="141"/>
      <c r="C22" s="141"/>
      <c r="D22" s="141"/>
      <c r="E22" s="141"/>
      <c r="F22" s="141"/>
      <c r="G22" s="141"/>
      <c r="H22" s="141"/>
      <c r="I22" s="141"/>
      <c r="J22" s="141"/>
      <c r="K22" s="141"/>
      <c r="L22" s="141"/>
      <c r="M22" s="142"/>
    </row>
    <row r="23" spans="1:13" customFormat="1">
      <c r="A23" s="170" t="s">
        <v>26</v>
      </c>
      <c r="B23" s="170"/>
      <c r="C23" s="143">
        <v>40602</v>
      </c>
      <c r="D23" s="143"/>
      <c r="E23" s="143"/>
      <c r="F23" s="143"/>
      <c r="G23" s="143"/>
      <c r="H23" s="143"/>
      <c r="I23" s="143"/>
      <c r="J23" s="143"/>
      <c r="K23" s="143"/>
      <c r="L23" s="143"/>
      <c r="M23" s="143"/>
    </row>
    <row r="24" spans="1:13" customFormat="1" ht="27.75" customHeight="1">
      <c r="A24" s="144" t="s">
        <v>124</v>
      </c>
      <c r="B24" s="144"/>
      <c r="C24" s="144"/>
      <c r="D24" s="144"/>
      <c r="E24" s="144"/>
      <c r="F24" s="144"/>
      <c r="G24" s="144"/>
      <c r="H24" s="144"/>
      <c r="I24" s="144"/>
      <c r="J24" s="144"/>
      <c r="K24" s="144"/>
      <c r="L24" s="144"/>
      <c r="M24" s="144"/>
    </row>
    <row r="25" spans="1:13" ht="17.25" customHeight="1">
      <c r="A25" s="41"/>
      <c r="B25" s="38"/>
      <c r="C25" s="38"/>
      <c r="D25" s="38"/>
      <c r="E25" s="38"/>
      <c r="F25" s="38"/>
      <c r="G25" s="38"/>
      <c r="H25" s="38"/>
      <c r="I25" s="38"/>
      <c r="J25" s="38"/>
    </row>
    <row r="26" spans="1:13" ht="17.25" customHeight="1">
      <c r="A26" s="152"/>
      <c r="B26" s="153"/>
      <c r="C26" s="153"/>
      <c r="D26" s="153"/>
      <c r="E26" s="153"/>
      <c r="F26" s="153"/>
      <c r="G26" s="153"/>
      <c r="H26" s="153"/>
      <c r="I26" s="153"/>
      <c r="J26" s="153"/>
    </row>
    <row r="27" spans="1:13" ht="17.25" customHeight="1">
      <c r="A27" s="153"/>
      <c r="B27" s="153"/>
      <c r="C27" s="153"/>
      <c r="D27" s="153"/>
      <c r="E27" s="153"/>
      <c r="F27" s="153"/>
      <c r="G27" s="153"/>
      <c r="H27" s="153"/>
      <c r="I27" s="153"/>
      <c r="J27" s="153"/>
    </row>
    <row r="28" spans="1:13" ht="17.25" customHeight="1">
      <c r="A28" s="38"/>
      <c r="B28" s="38"/>
      <c r="C28" s="38"/>
      <c r="D28" s="38"/>
      <c r="E28" s="38"/>
      <c r="F28" s="38"/>
      <c r="G28" s="38"/>
      <c r="H28" s="38"/>
      <c r="I28" s="38"/>
      <c r="J28" s="38"/>
    </row>
    <row r="29" spans="1:13" ht="17.25" customHeight="1">
      <c r="A29" s="38"/>
      <c r="B29" s="38"/>
      <c r="C29" s="38"/>
      <c r="D29" s="38"/>
      <c r="E29" s="38"/>
      <c r="F29" s="38"/>
      <c r="G29" s="38"/>
      <c r="H29" s="38"/>
      <c r="I29" s="38"/>
      <c r="J29" s="38"/>
    </row>
    <row r="30" spans="1:13" ht="17.25" customHeight="1">
      <c r="A30" s="40"/>
      <c r="B30" s="38"/>
      <c r="C30" s="38"/>
      <c r="D30" s="38"/>
      <c r="E30" s="38"/>
      <c r="F30" s="38"/>
      <c r="G30" s="38"/>
      <c r="H30" s="38"/>
      <c r="I30" s="38"/>
      <c r="J30" s="38"/>
    </row>
    <row r="31" spans="1:13" ht="17.25" customHeight="1">
      <c r="A31" s="152"/>
      <c r="B31" s="153"/>
      <c r="C31" s="153"/>
      <c r="D31" s="153"/>
      <c r="E31" s="153"/>
      <c r="F31" s="153"/>
      <c r="G31" s="153"/>
      <c r="H31" s="153"/>
      <c r="I31" s="153"/>
      <c r="J31" s="153"/>
    </row>
    <row r="32" spans="1:13" ht="17.25" customHeight="1">
      <c r="A32" s="153"/>
      <c r="B32" s="153"/>
      <c r="C32" s="153"/>
      <c r="D32" s="153"/>
      <c r="E32" s="153"/>
      <c r="F32" s="153"/>
      <c r="G32" s="153"/>
      <c r="H32" s="153"/>
      <c r="I32" s="153"/>
      <c r="J32" s="153"/>
    </row>
    <row r="33" spans="1:10" ht="17.25" customHeight="1">
      <c r="A33" s="38"/>
      <c r="B33" s="38"/>
      <c r="C33" s="38"/>
      <c r="D33" s="38"/>
      <c r="E33" s="38"/>
      <c r="F33" s="38"/>
      <c r="G33" s="38"/>
      <c r="H33" s="38"/>
      <c r="I33" s="38"/>
      <c r="J33" s="38"/>
    </row>
    <row r="34" spans="1:10" ht="17.25" customHeight="1">
      <c r="A34" s="38"/>
      <c r="B34" s="38"/>
      <c r="C34" s="38"/>
      <c r="D34" s="38"/>
      <c r="E34" s="38"/>
      <c r="F34" s="38"/>
      <c r="G34" s="38"/>
      <c r="H34" s="38"/>
      <c r="I34" s="38"/>
      <c r="J34" s="38"/>
    </row>
    <row r="35" spans="1:10" ht="17.25" customHeight="1">
      <c r="A35" s="40"/>
      <c r="B35" s="38"/>
      <c r="C35" s="38"/>
      <c r="D35" s="38"/>
      <c r="E35" s="38"/>
      <c r="F35" s="38"/>
      <c r="G35" s="38"/>
      <c r="H35" s="38"/>
      <c r="I35" s="38"/>
      <c r="J35" s="38"/>
    </row>
    <row r="36" spans="1:10" ht="17.25" customHeight="1">
      <c r="A36" s="152"/>
      <c r="B36" s="153"/>
      <c r="C36" s="153"/>
      <c r="D36" s="153"/>
      <c r="E36" s="153"/>
      <c r="F36" s="153"/>
      <c r="G36" s="153"/>
      <c r="H36" s="153"/>
      <c r="I36" s="153"/>
      <c r="J36" s="153"/>
    </row>
    <row r="37" spans="1:10" ht="17.25" customHeight="1">
      <c r="A37" s="153"/>
      <c r="B37" s="153"/>
      <c r="C37" s="153"/>
      <c r="D37" s="153"/>
      <c r="E37" s="153"/>
      <c r="F37" s="153"/>
      <c r="G37" s="153"/>
      <c r="H37" s="153"/>
      <c r="I37" s="153"/>
      <c r="J37" s="153"/>
    </row>
    <row r="38" spans="1:10" ht="17.25" customHeight="1">
      <c r="A38" s="154"/>
      <c r="B38" s="152"/>
      <c r="C38" s="38"/>
      <c r="D38" s="38"/>
      <c r="E38" s="38"/>
      <c r="F38" s="38"/>
      <c r="G38" s="38"/>
      <c r="H38" s="38"/>
      <c r="I38" s="38"/>
      <c r="J38" s="38"/>
    </row>
    <row r="39" spans="1:10" ht="17.25" customHeight="1">
      <c r="A39" s="152"/>
      <c r="B39" s="153"/>
      <c r="C39" s="153"/>
      <c r="D39" s="153"/>
      <c r="E39" s="153"/>
      <c r="F39" s="153"/>
      <c r="G39" s="153"/>
      <c r="H39" s="153"/>
      <c r="I39" s="153"/>
      <c r="J39" s="153"/>
    </row>
    <row r="40" spans="1:10" ht="17.25" customHeight="1">
      <c r="A40" s="153"/>
      <c r="B40" s="153"/>
      <c r="C40" s="153"/>
      <c r="D40" s="153"/>
      <c r="E40" s="153"/>
      <c r="F40" s="153"/>
      <c r="G40" s="153"/>
      <c r="H40" s="153"/>
      <c r="I40" s="153"/>
      <c r="J40" s="153"/>
    </row>
    <row r="41" spans="1:10" ht="17.25" customHeight="1">
      <c r="A41" s="38"/>
      <c r="B41" s="38"/>
      <c r="C41" s="38"/>
      <c r="D41" s="38"/>
      <c r="E41" s="38"/>
      <c r="F41" s="38"/>
      <c r="G41" s="38"/>
      <c r="H41" s="38"/>
      <c r="I41" s="38"/>
      <c r="J41" s="38"/>
    </row>
    <row r="42" spans="1:10" ht="17.25" customHeight="1">
      <c r="A42" s="152"/>
      <c r="B42" s="152"/>
      <c r="C42" s="38"/>
      <c r="D42" s="38"/>
      <c r="E42" s="38"/>
      <c r="F42" s="38"/>
      <c r="G42" s="38"/>
      <c r="H42" s="38"/>
      <c r="I42" s="38"/>
      <c r="J42" s="38"/>
    </row>
    <row r="43" spans="1:10" ht="17.25" customHeight="1">
      <c r="A43" s="152"/>
      <c r="B43" s="153"/>
      <c r="C43" s="153"/>
      <c r="D43" s="153"/>
      <c r="E43" s="153"/>
      <c r="F43" s="153"/>
      <c r="G43" s="153"/>
      <c r="H43" s="153"/>
      <c r="I43" s="153"/>
      <c r="J43" s="153"/>
    </row>
    <row r="44" spans="1:10" ht="17.25" customHeight="1">
      <c r="A44" s="153"/>
      <c r="B44" s="153"/>
      <c r="C44" s="153"/>
      <c r="D44" s="153"/>
      <c r="E44" s="153"/>
      <c r="F44" s="153"/>
      <c r="G44" s="153"/>
      <c r="H44" s="153"/>
      <c r="I44" s="153"/>
      <c r="J44" s="153"/>
    </row>
    <row r="45" spans="1:10" ht="17.25" customHeight="1">
      <c r="A45" s="38"/>
      <c r="B45" s="38"/>
      <c r="C45" s="38"/>
      <c r="D45" s="38"/>
      <c r="E45" s="38"/>
      <c r="F45" s="38"/>
      <c r="G45" s="38"/>
      <c r="H45" s="38"/>
      <c r="I45" s="38"/>
      <c r="J45" s="38"/>
    </row>
    <row r="46" spans="1:10" ht="15.75" customHeight="1">
      <c r="A46" s="152"/>
      <c r="B46" s="152"/>
      <c r="C46" s="38"/>
      <c r="D46" s="38"/>
      <c r="E46" s="38"/>
      <c r="F46" s="38"/>
      <c r="G46" s="38"/>
      <c r="H46" s="38"/>
      <c r="I46" s="38"/>
      <c r="J46" s="38"/>
    </row>
    <row r="47" spans="1:10" ht="32.25" customHeight="1">
      <c r="A47" s="152"/>
      <c r="B47" s="153"/>
      <c r="C47" s="153"/>
      <c r="D47" s="153"/>
      <c r="E47" s="153"/>
      <c r="F47" s="153"/>
      <c r="G47" s="153"/>
      <c r="H47" s="153"/>
      <c r="I47" s="153"/>
      <c r="J47" s="153"/>
    </row>
    <row r="48" spans="1:10" ht="32.25" customHeight="1">
      <c r="A48" s="153"/>
      <c r="B48" s="153"/>
      <c r="C48" s="153"/>
      <c r="D48" s="153"/>
      <c r="E48" s="153"/>
      <c r="F48" s="153"/>
      <c r="G48" s="153"/>
      <c r="H48" s="153"/>
      <c r="I48" s="153"/>
      <c r="J48" s="153"/>
    </row>
    <row r="49" spans="1:10" ht="15.75" customHeight="1">
      <c r="A49" s="36"/>
      <c r="B49" s="38"/>
      <c r="C49" s="38"/>
      <c r="D49" s="38"/>
      <c r="E49" s="38"/>
      <c r="F49" s="38"/>
      <c r="G49" s="38"/>
      <c r="H49" s="38"/>
      <c r="I49" s="38"/>
      <c r="J49" s="38"/>
    </row>
    <row r="50" spans="1:10">
      <c r="A50" s="152"/>
      <c r="B50" s="153"/>
      <c r="C50" s="153"/>
      <c r="D50" s="153"/>
      <c r="E50" s="153"/>
      <c r="F50" s="153"/>
      <c r="G50" s="153"/>
      <c r="H50" s="153"/>
      <c r="I50" s="153"/>
      <c r="J50" s="153"/>
    </row>
    <row r="51" spans="1:10">
      <c r="A51" s="153"/>
      <c r="B51" s="153"/>
      <c r="C51" s="153"/>
      <c r="D51" s="153"/>
      <c r="E51" s="153"/>
      <c r="F51" s="153"/>
      <c r="G51" s="153"/>
      <c r="H51" s="153"/>
      <c r="I51" s="153"/>
      <c r="J51" s="153"/>
    </row>
    <row r="52" spans="1:10">
      <c r="A52" s="36"/>
      <c r="B52" s="36"/>
      <c r="C52" s="19"/>
    </row>
    <row r="53" spans="1:10">
      <c r="A53" s="36"/>
      <c r="B53" s="36"/>
      <c r="C53" s="19"/>
    </row>
    <row r="54" spans="1:10" ht="45.75" customHeight="1">
      <c r="A54" s="167"/>
      <c r="B54" s="167"/>
      <c r="C54" s="167"/>
      <c r="D54" s="167"/>
      <c r="E54" s="167"/>
      <c r="F54" s="167"/>
      <c r="G54" s="167"/>
      <c r="H54" s="167"/>
      <c r="I54" s="167"/>
      <c r="J54" s="167"/>
    </row>
    <row r="55" spans="1:10">
      <c r="A55" s="36"/>
      <c r="B55" s="36"/>
      <c r="C55" s="19"/>
    </row>
    <row r="56" spans="1:10">
      <c r="A56" s="36"/>
      <c r="B56" s="36"/>
      <c r="C56" s="19"/>
    </row>
    <row r="57" spans="1:10">
      <c r="A57" s="36"/>
      <c r="B57" s="36"/>
      <c r="C57" s="19"/>
    </row>
    <row r="58" spans="1:10">
      <c r="A58" s="36"/>
      <c r="B58" s="36"/>
      <c r="C58" s="19"/>
    </row>
    <row r="59" spans="1:10" ht="30.75" customHeight="1">
      <c r="A59" s="152"/>
      <c r="B59" s="152"/>
      <c r="C59" s="152"/>
      <c r="D59" s="152"/>
      <c r="E59" s="152"/>
      <c r="F59" s="152"/>
      <c r="G59" s="152"/>
      <c r="H59" s="152"/>
      <c r="I59" s="152"/>
      <c r="J59" s="152"/>
    </row>
    <row r="60" spans="1:10" ht="30.75" customHeight="1">
      <c r="A60" s="152"/>
      <c r="B60" s="152"/>
      <c r="C60" s="152"/>
      <c r="D60" s="152"/>
      <c r="E60" s="152"/>
      <c r="F60" s="152"/>
      <c r="G60" s="152"/>
      <c r="H60" s="152"/>
      <c r="I60" s="152"/>
      <c r="J60" s="152"/>
    </row>
    <row r="61" spans="1:10">
      <c r="A61" s="36"/>
      <c r="B61" s="36"/>
      <c r="C61" s="19"/>
    </row>
    <row r="62" spans="1:10">
      <c r="A62" s="36"/>
      <c r="B62" s="36"/>
      <c r="C62" s="19"/>
    </row>
    <row r="63" spans="1:10">
      <c r="A63" s="36"/>
      <c r="B63" s="36"/>
      <c r="C63" s="19"/>
    </row>
    <row r="64" spans="1:10">
      <c r="A64" s="36"/>
      <c r="B64" s="36"/>
      <c r="C64" s="19"/>
    </row>
    <row r="65" spans="1:12" ht="15.75">
      <c r="A65" s="152"/>
      <c r="B65" s="152"/>
      <c r="C65" s="152"/>
      <c r="D65" s="152"/>
    </row>
    <row r="66" spans="1:12" ht="40.5" customHeight="1">
      <c r="A66" s="163"/>
      <c r="B66" s="163"/>
      <c r="C66" s="163"/>
      <c r="D66" s="163"/>
      <c r="E66" s="163"/>
      <c r="F66" s="163"/>
      <c r="G66" s="163"/>
      <c r="H66" s="163"/>
      <c r="I66" s="163"/>
      <c r="J66" s="163"/>
      <c r="K66" s="163"/>
      <c r="L66" s="163"/>
    </row>
    <row r="76" spans="1:12">
      <c r="A76" s="164"/>
      <c r="B76" s="164"/>
      <c r="C76" s="19"/>
    </row>
    <row r="77" spans="1:12" ht="39" customHeight="1">
      <c r="A77" s="163"/>
      <c r="B77" s="163"/>
      <c r="C77" s="163"/>
      <c r="D77" s="163"/>
      <c r="E77" s="163"/>
      <c r="F77" s="163"/>
      <c r="G77" s="163"/>
      <c r="H77" s="163"/>
      <c r="I77" s="163"/>
      <c r="J77" s="163"/>
      <c r="K77" s="163"/>
      <c r="L77" s="163"/>
    </row>
    <row r="81" spans="1:13">
      <c r="A81" s="164"/>
      <c r="B81" s="164"/>
      <c r="C81" s="19"/>
    </row>
    <row r="82" spans="1:13">
      <c r="A82" s="163"/>
      <c r="B82" s="163"/>
      <c r="C82" s="163"/>
      <c r="D82" s="163"/>
      <c r="E82" s="163"/>
      <c r="F82" s="163"/>
      <c r="G82" s="163"/>
      <c r="H82" s="163"/>
      <c r="I82" s="163"/>
      <c r="J82" s="163"/>
      <c r="K82" s="163"/>
      <c r="L82" s="163"/>
      <c r="M82" s="163"/>
    </row>
    <row r="89" spans="1:13">
      <c r="A89" s="164"/>
      <c r="B89" s="164"/>
      <c r="C89" s="19"/>
    </row>
    <row r="90" spans="1:13">
      <c r="A90" s="163"/>
      <c r="B90" s="163"/>
      <c r="C90" s="163"/>
      <c r="D90" s="163"/>
      <c r="E90" s="163"/>
      <c r="F90" s="163"/>
      <c r="G90" s="163"/>
      <c r="H90" s="163"/>
      <c r="I90" s="163"/>
      <c r="J90" s="163"/>
      <c r="K90" s="163"/>
      <c r="L90" s="163"/>
      <c r="M90" s="163"/>
    </row>
    <row r="96" spans="1:13">
      <c r="A96" s="164"/>
      <c r="B96" s="164"/>
      <c r="C96" s="19"/>
    </row>
    <row r="97" spans="1:13">
      <c r="A97" s="163"/>
      <c r="B97" s="163"/>
      <c r="C97" s="163"/>
      <c r="D97" s="163"/>
      <c r="E97" s="163"/>
      <c r="F97" s="163"/>
      <c r="G97" s="163"/>
      <c r="H97" s="163"/>
      <c r="I97" s="163"/>
      <c r="J97" s="163"/>
      <c r="K97" s="163"/>
      <c r="L97" s="163"/>
      <c r="M97" s="163"/>
    </row>
  </sheetData>
  <mergeCells count="59">
    <mergeCell ref="A76:B76"/>
    <mergeCell ref="A66:L66"/>
    <mergeCell ref="A21:B21"/>
    <mergeCell ref="L10:M10"/>
    <mergeCell ref="D11:I11"/>
    <mergeCell ref="A65:D65"/>
    <mergeCell ref="A59:J60"/>
    <mergeCell ref="A54:J54"/>
    <mergeCell ref="A50:J51"/>
    <mergeCell ref="A47:J48"/>
    <mergeCell ref="A46:B46"/>
    <mergeCell ref="A43:J44"/>
    <mergeCell ref="G13:G14"/>
    <mergeCell ref="A42:B42"/>
    <mergeCell ref="A23:B23"/>
    <mergeCell ref="A19:B19"/>
    <mergeCell ref="A97:M97"/>
    <mergeCell ref="A77:L77"/>
    <mergeCell ref="A81:B81"/>
    <mergeCell ref="A82:M82"/>
    <mergeCell ref="A89:B89"/>
    <mergeCell ref="A90:M90"/>
    <mergeCell ref="A96:B96"/>
    <mergeCell ref="A1:M1"/>
    <mergeCell ref="A2:M2"/>
    <mergeCell ref="A3:M3"/>
    <mergeCell ref="A4:M4"/>
    <mergeCell ref="A5:C5"/>
    <mergeCell ref="D5:K5"/>
    <mergeCell ref="D6:I6"/>
    <mergeCell ref="D7:I7"/>
    <mergeCell ref="A39:J40"/>
    <mergeCell ref="A38:B38"/>
    <mergeCell ref="A36:J37"/>
    <mergeCell ref="A31:J32"/>
    <mergeCell ref="A26:J27"/>
    <mergeCell ref="A6:C6"/>
    <mergeCell ref="A13:A15"/>
    <mergeCell ref="B13:B15"/>
    <mergeCell ref="C13:C15"/>
    <mergeCell ref="D13:D15"/>
    <mergeCell ref="E13:E15"/>
    <mergeCell ref="A8:C8"/>
    <mergeCell ref="A11:C11"/>
    <mergeCell ref="C21:M21"/>
    <mergeCell ref="A22:M22"/>
    <mergeCell ref="C23:M23"/>
    <mergeCell ref="A24:M24"/>
    <mergeCell ref="A7:C7"/>
    <mergeCell ref="A9:C9"/>
    <mergeCell ref="A10:C10"/>
    <mergeCell ref="D9:I9"/>
    <mergeCell ref="D10:I10"/>
    <mergeCell ref="D8:I8"/>
    <mergeCell ref="C19:M19"/>
    <mergeCell ref="A20:M20"/>
    <mergeCell ref="A17:B17"/>
    <mergeCell ref="C17:M17"/>
    <mergeCell ref="A18:M18"/>
  </mergeCells>
  <phoneticPr fontId="10" type="noConversion"/>
  <printOptions horizontalCentered="1" verticalCentered="1"/>
  <pageMargins left="0.15748031496062992" right="0.15748031496062992" top="0.70866141732283472" bottom="0.31496062992125984" header="0" footer="0"/>
  <pageSetup scale="47"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dimension ref="A1:P93"/>
  <sheetViews>
    <sheetView view="pageBreakPreview" zoomScale="80" zoomScaleNormal="75" zoomScaleSheetLayoutView="80" workbookViewId="0">
      <selection activeCell="D13" sqref="D13"/>
    </sheetView>
  </sheetViews>
  <sheetFormatPr baseColWidth="10" defaultRowHeight="12.75"/>
  <cols>
    <col min="1" max="1" width="12.42578125" style="2" customWidth="1"/>
    <col min="2" max="2" width="13.7109375" style="2" customWidth="1"/>
    <col min="3" max="3" width="30.28515625" style="2" customWidth="1"/>
    <col min="4" max="4" width="17.85546875" style="2" customWidth="1"/>
    <col min="5" max="5" width="16.140625" style="2" customWidth="1"/>
    <col min="6" max="6" width="18.42578125" style="2" customWidth="1"/>
    <col min="7" max="7" width="19.140625" style="2" customWidth="1"/>
    <col min="8" max="8" width="13.7109375" style="2" customWidth="1"/>
    <col min="9" max="9" width="13.140625" style="2" customWidth="1"/>
    <col min="10" max="10" width="11.5703125" style="2" bestFit="1" customWidth="1"/>
    <col min="11" max="11" width="12" style="2" bestFit="1" customWidth="1"/>
    <col min="12" max="12" width="12.85546875" style="2" customWidth="1"/>
    <col min="13" max="13" width="11.5703125" style="2" customWidth="1"/>
    <col min="14" max="16384" width="11.42578125" style="2"/>
  </cols>
  <sheetData>
    <row r="1" spans="1:16" ht="15" customHeight="1">
      <c r="A1" s="161" t="s">
        <v>1</v>
      </c>
      <c r="B1" s="161"/>
      <c r="C1" s="161"/>
      <c r="D1" s="161"/>
      <c r="E1" s="161"/>
      <c r="F1" s="161"/>
      <c r="G1" s="161"/>
      <c r="H1" s="161"/>
      <c r="I1" s="161"/>
      <c r="J1" s="161"/>
      <c r="K1" s="161"/>
      <c r="L1" s="161"/>
      <c r="M1" s="161"/>
      <c r="N1" s="59"/>
      <c r="O1" s="59"/>
      <c r="P1" s="59"/>
    </row>
    <row r="2" spans="1:16" ht="15" customHeight="1">
      <c r="A2" s="162" t="s">
        <v>2</v>
      </c>
      <c r="B2" s="162"/>
      <c r="C2" s="162"/>
      <c r="D2" s="162"/>
      <c r="E2" s="162"/>
      <c r="F2" s="162"/>
      <c r="G2" s="162"/>
      <c r="H2" s="162"/>
      <c r="I2" s="162"/>
      <c r="J2" s="162"/>
      <c r="K2" s="162"/>
      <c r="L2" s="162"/>
      <c r="M2" s="162"/>
      <c r="N2" s="59"/>
      <c r="O2" s="59"/>
      <c r="P2" s="59"/>
    </row>
    <row r="3" spans="1:16" ht="15" customHeight="1">
      <c r="A3" s="162" t="s">
        <v>3</v>
      </c>
      <c r="B3" s="162"/>
      <c r="C3" s="162"/>
      <c r="D3" s="162"/>
      <c r="E3" s="162"/>
      <c r="F3" s="162"/>
      <c r="G3" s="162"/>
      <c r="H3" s="162"/>
      <c r="I3" s="162"/>
      <c r="J3" s="162"/>
      <c r="K3" s="162"/>
      <c r="L3" s="162"/>
      <c r="M3" s="162"/>
      <c r="N3" s="59"/>
      <c r="O3" s="59"/>
      <c r="P3" s="59"/>
    </row>
    <row r="4" spans="1:16" ht="15">
      <c r="A4" s="162"/>
      <c r="B4" s="162"/>
      <c r="C4" s="162"/>
      <c r="D4" s="162"/>
      <c r="E4" s="162"/>
      <c r="F4" s="162"/>
      <c r="G4" s="162"/>
      <c r="H4" s="162"/>
      <c r="I4" s="162"/>
      <c r="J4" s="162"/>
      <c r="K4" s="162"/>
      <c r="L4" s="162"/>
      <c r="M4" s="162"/>
      <c r="N4" s="59"/>
      <c r="O4" s="59"/>
      <c r="P4" s="59"/>
    </row>
    <row r="5" spans="1:16" ht="19.5" customHeight="1">
      <c r="A5" s="145" t="s">
        <v>23</v>
      </c>
      <c r="B5" s="145"/>
      <c r="C5" s="145"/>
      <c r="D5" s="150" t="s">
        <v>20</v>
      </c>
      <c r="E5" s="150"/>
      <c r="F5" s="150"/>
      <c r="G5" s="150"/>
      <c r="H5" s="150"/>
      <c r="I5" s="150"/>
      <c r="J5" s="150"/>
      <c r="K5" s="150"/>
      <c r="L5" s="5"/>
      <c r="M5" s="5"/>
      <c r="N5" s="59"/>
      <c r="O5" s="59"/>
      <c r="P5" s="59"/>
    </row>
    <row r="6" spans="1:16" ht="15" customHeight="1">
      <c r="A6" s="145" t="s">
        <v>24</v>
      </c>
      <c r="B6" s="145"/>
      <c r="C6" s="145"/>
      <c r="D6" s="150"/>
      <c r="E6" s="150"/>
      <c r="F6" s="150"/>
      <c r="G6" s="150"/>
      <c r="H6" s="150"/>
      <c r="I6" s="150"/>
      <c r="J6" s="5"/>
      <c r="K6" s="5"/>
      <c r="L6" s="5"/>
      <c r="M6" s="5"/>
      <c r="N6" s="59"/>
      <c r="O6" s="59"/>
      <c r="P6" s="59"/>
    </row>
    <row r="7" spans="1:16" ht="15">
      <c r="A7" s="145" t="s">
        <v>4</v>
      </c>
      <c r="B7" s="145"/>
      <c r="C7" s="145"/>
      <c r="D7" s="151" t="s">
        <v>25</v>
      </c>
      <c r="E7" s="151"/>
      <c r="F7" s="151"/>
      <c r="G7" s="151"/>
      <c r="H7" s="151"/>
      <c r="I7" s="151"/>
      <c r="J7" s="5"/>
      <c r="K7" s="5"/>
      <c r="L7" s="5"/>
      <c r="M7" s="5"/>
      <c r="N7" s="59"/>
      <c r="O7" s="59"/>
      <c r="P7" s="59"/>
    </row>
    <row r="8" spans="1:16" ht="15" customHeight="1">
      <c r="A8" s="145" t="s">
        <v>5</v>
      </c>
      <c r="B8" s="145"/>
      <c r="C8" s="145"/>
      <c r="D8" s="148"/>
      <c r="E8" s="148"/>
      <c r="F8" s="148"/>
      <c r="G8" s="148"/>
      <c r="H8" s="148"/>
      <c r="I8" s="148"/>
      <c r="J8" s="5"/>
      <c r="K8" s="5"/>
      <c r="L8" s="5"/>
      <c r="M8" s="5"/>
      <c r="N8" s="59"/>
      <c r="O8" s="59"/>
      <c r="P8" s="59"/>
    </row>
    <row r="9" spans="1:16" ht="15.75">
      <c r="A9" s="145" t="s">
        <v>6</v>
      </c>
      <c r="B9" s="145"/>
      <c r="C9" s="145"/>
      <c r="D9" s="146" t="s">
        <v>21</v>
      </c>
      <c r="E9" s="146"/>
      <c r="F9" s="146"/>
      <c r="G9" s="146"/>
      <c r="H9" s="146"/>
      <c r="I9" s="146"/>
      <c r="J9" s="5"/>
      <c r="K9" s="5"/>
      <c r="L9" s="5"/>
      <c r="M9" s="5"/>
      <c r="N9" s="59"/>
      <c r="O9" s="59"/>
      <c r="P9" s="59"/>
    </row>
    <row r="10" spans="1:16" ht="15" customHeight="1">
      <c r="A10" s="145" t="s">
        <v>7</v>
      </c>
      <c r="B10" s="145"/>
      <c r="C10" s="145"/>
      <c r="D10" s="147"/>
      <c r="E10" s="147"/>
      <c r="F10" s="147"/>
      <c r="G10" s="147"/>
      <c r="H10" s="147"/>
      <c r="I10" s="147"/>
      <c r="J10" s="5"/>
      <c r="K10" s="5"/>
      <c r="L10" s="165"/>
      <c r="M10" s="166"/>
      <c r="N10" s="59"/>
      <c r="O10" s="59"/>
      <c r="P10" s="59"/>
    </row>
    <row r="11" spans="1:16" ht="15">
      <c r="A11" s="145" t="s">
        <v>30</v>
      </c>
      <c r="B11" s="145"/>
      <c r="C11" s="145"/>
      <c r="D11" s="147">
        <v>40694</v>
      </c>
      <c r="E11" s="147"/>
      <c r="F11" s="147"/>
      <c r="G11" s="147"/>
      <c r="H11" s="147"/>
      <c r="I11" s="147"/>
      <c r="J11" s="16"/>
      <c r="K11" s="16"/>
      <c r="L11" s="16"/>
      <c r="M11" s="16"/>
      <c r="N11" s="59"/>
      <c r="O11" s="59"/>
      <c r="P11" s="59"/>
    </row>
    <row r="12" spans="1:16"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6" customFormat="1" ht="229.5">
      <c r="A13" s="77">
        <v>13</v>
      </c>
      <c r="B13" s="77">
        <v>1905001</v>
      </c>
      <c r="C13" s="135" t="s">
        <v>84</v>
      </c>
      <c r="D13" s="76" t="s">
        <v>85</v>
      </c>
      <c r="E13" s="76" t="s">
        <v>86</v>
      </c>
      <c r="F13" s="76" t="s">
        <v>87</v>
      </c>
      <c r="G13" s="76" t="s">
        <v>89</v>
      </c>
      <c r="H13" s="77" t="s">
        <v>38</v>
      </c>
      <c r="I13" s="77" t="s">
        <v>88</v>
      </c>
      <c r="J13" s="78">
        <v>1</v>
      </c>
      <c r="K13" s="79">
        <v>40603</v>
      </c>
      <c r="L13" s="79">
        <v>40695</v>
      </c>
      <c r="M13" s="15">
        <v>12</v>
      </c>
    </row>
    <row r="14" spans="1:16" customFormat="1">
      <c r="A14" s="90"/>
      <c r="B14" s="90"/>
      <c r="C14" s="91"/>
      <c r="D14" s="91"/>
      <c r="E14" s="91"/>
      <c r="F14" s="91"/>
      <c r="G14" s="91"/>
      <c r="H14" s="90"/>
      <c r="I14" s="90"/>
      <c r="J14" s="92"/>
      <c r="K14" s="93"/>
      <c r="L14" s="93"/>
      <c r="M14" s="83"/>
    </row>
    <row r="15" spans="1:16" customFormat="1">
      <c r="A15" s="149" t="s">
        <v>26</v>
      </c>
      <c r="B15" s="149"/>
      <c r="C15" s="143">
        <v>40694</v>
      </c>
      <c r="D15" s="143"/>
      <c r="E15" s="143"/>
      <c r="F15" s="143"/>
      <c r="G15" s="143"/>
      <c r="H15" s="143"/>
      <c r="I15" s="143"/>
      <c r="J15" s="143"/>
      <c r="K15" s="143"/>
      <c r="L15" s="143"/>
      <c r="M15" s="143"/>
    </row>
    <row r="16" spans="1:16" customFormat="1" ht="68.25" customHeight="1">
      <c r="A16" s="193" t="s">
        <v>159</v>
      </c>
      <c r="B16" s="193"/>
      <c r="C16" s="193"/>
      <c r="D16" s="193"/>
      <c r="E16" s="193"/>
      <c r="F16" s="193"/>
      <c r="G16" s="193"/>
      <c r="H16" s="193"/>
      <c r="I16" s="193"/>
      <c r="J16" s="193"/>
      <c r="K16" s="193"/>
      <c r="L16" s="193"/>
      <c r="M16" s="193"/>
    </row>
    <row r="17" spans="1:13" customFormat="1">
      <c r="A17" s="149" t="s">
        <v>26</v>
      </c>
      <c r="B17" s="149"/>
      <c r="C17" s="143">
        <v>40663</v>
      </c>
      <c r="D17" s="143"/>
      <c r="E17" s="143"/>
      <c r="F17" s="143"/>
      <c r="G17" s="143"/>
      <c r="H17" s="143"/>
      <c r="I17" s="143"/>
      <c r="J17" s="143"/>
      <c r="K17" s="143"/>
      <c r="L17" s="143"/>
      <c r="M17" s="143"/>
    </row>
    <row r="18" spans="1:13" ht="42.75" customHeight="1">
      <c r="A18" s="159" t="s">
        <v>156</v>
      </c>
      <c r="B18" s="159"/>
      <c r="C18" s="159"/>
      <c r="D18" s="159"/>
      <c r="E18" s="159"/>
      <c r="F18" s="159"/>
      <c r="G18" s="159"/>
      <c r="H18" s="159"/>
      <c r="I18" s="159"/>
      <c r="J18" s="159"/>
      <c r="K18" s="159"/>
      <c r="L18" s="159"/>
      <c r="M18" s="159"/>
    </row>
    <row r="19" spans="1:13">
      <c r="A19" s="149" t="s">
        <v>26</v>
      </c>
      <c r="B19" s="149"/>
      <c r="C19" s="143">
        <v>40633</v>
      </c>
      <c r="D19" s="143"/>
      <c r="E19" s="143"/>
      <c r="F19" s="143"/>
      <c r="G19" s="143"/>
      <c r="H19" s="143"/>
      <c r="I19" s="143"/>
      <c r="J19" s="143"/>
      <c r="K19" s="143"/>
      <c r="L19" s="143"/>
      <c r="M19" s="143"/>
    </row>
    <row r="20" spans="1:13" ht="27" customHeight="1">
      <c r="A20" s="159" t="s">
        <v>157</v>
      </c>
      <c r="B20" s="159"/>
      <c r="C20" s="159"/>
      <c r="D20" s="159"/>
      <c r="E20" s="159"/>
      <c r="F20" s="159"/>
      <c r="G20" s="159"/>
      <c r="H20" s="159"/>
      <c r="I20" s="159"/>
      <c r="J20" s="159"/>
      <c r="K20" s="159"/>
      <c r="L20" s="159"/>
      <c r="M20" s="159"/>
    </row>
    <row r="21" spans="1:13" ht="17.25" customHeight="1">
      <c r="A21" s="41"/>
      <c r="B21" s="56"/>
      <c r="C21" s="56"/>
      <c r="D21" s="56"/>
      <c r="E21" s="56"/>
      <c r="F21" s="56"/>
      <c r="G21" s="56"/>
      <c r="H21" s="56"/>
      <c r="I21" s="56"/>
      <c r="J21" s="56"/>
    </row>
    <row r="22" spans="1:13" ht="17.25" customHeight="1">
      <c r="A22" s="152"/>
      <c r="B22" s="153"/>
      <c r="C22" s="153"/>
      <c r="D22" s="153"/>
      <c r="E22" s="153"/>
      <c r="F22" s="153"/>
      <c r="G22" s="153"/>
      <c r="H22" s="153"/>
      <c r="I22" s="153"/>
      <c r="J22" s="153"/>
    </row>
    <row r="23" spans="1:13" ht="17.25" customHeight="1">
      <c r="A23" s="153"/>
      <c r="B23" s="153"/>
      <c r="C23" s="153"/>
      <c r="D23" s="153"/>
      <c r="E23" s="153"/>
      <c r="F23" s="153"/>
      <c r="G23" s="153"/>
      <c r="H23" s="153"/>
      <c r="I23" s="153"/>
      <c r="J23" s="153"/>
    </row>
    <row r="24" spans="1:13" ht="17.25" customHeight="1">
      <c r="A24" s="56"/>
      <c r="B24" s="56"/>
      <c r="C24" s="56"/>
      <c r="D24" s="56"/>
      <c r="E24" s="56"/>
      <c r="F24" s="56"/>
      <c r="G24" s="56"/>
      <c r="H24" s="56"/>
      <c r="I24" s="56"/>
      <c r="J24" s="56"/>
    </row>
    <row r="25" spans="1:13" ht="17.25" customHeight="1">
      <c r="A25" s="56"/>
      <c r="B25" s="56"/>
      <c r="C25" s="56"/>
      <c r="D25" s="56"/>
      <c r="E25" s="56"/>
      <c r="F25" s="56"/>
      <c r="G25" s="56"/>
      <c r="H25" s="56"/>
      <c r="I25" s="56"/>
      <c r="J25" s="56"/>
    </row>
    <row r="26" spans="1:13" ht="17.25" customHeight="1">
      <c r="A26" s="57"/>
      <c r="B26" s="56"/>
      <c r="C26" s="56"/>
      <c r="D26" s="56"/>
      <c r="E26" s="56"/>
      <c r="F26" s="56"/>
      <c r="G26" s="56"/>
      <c r="H26" s="56"/>
      <c r="I26" s="56"/>
      <c r="J26" s="56"/>
    </row>
    <row r="27" spans="1:13" ht="17.25" customHeight="1">
      <c r="A27" s="152"/>
      <c r="B27" s="153"/>
      <c r="C27" s="153"/>
      <c r="D27" s="153"/>
      <c r="E27" s="153"/>
      <c r="F27" s="153"/>
      <c r="G27" s="153"/>
      <c r="H27" s="153"/>
      <c r="I27" s="153"/>
      <c r="J27" s="153"/>
    </row>
    <row r="28" spans="1:13" ht="17.25" customHeight="1">
      <c r="A28" s="153"/>
      <c r="B28" s="153"/>
      <c r="C28" s="153"/>
      <c r="D28" s="153"/>
      <c r="E28" s="153"/>
      <c r="F28" s="153"/>
      <c r="G28" s="153"/>
      <c r="H28" s="153"/>
      <c r="I28" s="153"/>
      <c r="J28" s="153"/>
    </row>
    <row r="29" spans="1:13" ht="17.25" customHeight="1">
      <c r="A29" s="56"/>
      <c r="B29" s="56"/>
      <c r="C29" s="56"/>
      <c r="D29" s="56"/>
      <c r="E29" s="56"/>
      <c r="F29" s="56"/>
      <c r="G29" s="56"/>
      <c r="H29" s="56"/>
      <c r="I29" s="56"/>
      <c r="J29" s="56"/>
    </row>
    <row r="30" spans="1:13" ht="17.25" customHeight="1">
      <c r="A30" s="56"/>
      <c r="B30" s="56"/>
      <c r="C30" s="56"/>
      <c r="D30" s="56"/>
      <c r="E30" s="56"/>
      <c r="F30" s="56"/>
      <c r="G30" s="56"/>
      <c r="H30" s="56"/>
      <c r="I30" s="56"/>
      <c r="J30" s="56"/>
    </row>
    <row r="31" spans="1:13" ht="17.25" customHeight="1">
      <c r="A31" s="57"/>
      <c r="B31" s="56"/>
      <c r="C31" s="56"/>
      <c r="D31" s="56"/>
      <c r="E31" s="56"/>
      <c r="F31" s="56"/>
      <c r="G31" s="56"/>
      <c r="H31" s="56"/>
      <c r="I31" s="56"/>
      <c r="J31" s="56"/>
    </row>
    <row r="32" spans="1:13" ht="17.25" customHeight="1">
      <c r="A32" s="152"/>
      <c r="B32" s="153"/>
      <c r="C32" s="153"/>
      <c r="D32" s="153"/>
      <c r="E32" s="153"/>
      <c r="F32" s="153"/>
      <c r="G32" s="153"/>
      <c r="H32" s="153"/>
      <c r="I32" s="153"/>
      <c r="J32" s="153"/>
    </row>
    <row r="33" spans="1:10" ht="17.25" customHeight="1">
      <c r="A33" s="153"/>
      <c r="B33" s="153"/>
      <c r="C33" s="153"/>
      <c r="D33" s="153"/>
      <c r="E33" s="153"/>
      <c r="F33" s="153"/>
      <c r="G33" s="153"/>
      <c r="H33" s="153"/>
      <c r="I33" s="153"/>
      <c r="J33" s="153"/>
    </row>
    <row r="34" spans="1:10" ht="17.25" customHeight="1">
      <c r="A34" s="154"/>
      <c r="B34" s="152"/>
      <c r="C34" s="56"/>
      <c r="D34" s="56"/>
      <c r="E34" s="56"/>
      <c r="F34" s="56"/>
      <c r="G34" s="56"/>
      <c r="H34" s="56"/>
      <c r="I34" s="56"/>
      <c r="J34" s="56"/>
    </row>
    <row r="35" spans="1:10" ht="17.25" customHeight="1">
      <c r="A35" s="152"/>
      <c r="B35" s="153"/>
      <c r="C35" s="153"/>
      <c r="D35" s="153"/>
      <c r="E35" s="153"/>
      <c r="F35" s="153"/>
      <c r="G35" s="153"/>
      <c r="H35" s="153"/>
      <c r="I35" s="153"/>
      <c r="J35" s="153"/>
    </row>
    <row r="36" spans="1:10" ht="17.25" customHeight="1">
      <c r="A36" s="153"/>
      <c r="B36" s="153"/>
      <c r="C36" s="153"/>
      <c r="D36" s="153"/>
      <c r="E36" s="153"/>
      <c r="F36" s="153"/>
      <c r="G36" s="153"/>
      <c r="H36" s="153"/>
      <c r="I36" s="153"/>
      <c r="J36" s="153"/>
    </row>
    <row r="37" spans="1:10" ht="17.25" customHeight="1">
      <c r="A37" s="56"/>
      <c r="B37" s="56"/>
      <c r="C37" s="56"/>
      <c r="D37" s="56"/>
      <c r="E37" s="56"/>
      <c r="F37" s="56"/>
      <c r="G37" s="56"/>
      <c r="H37" s="56"/>
      <c r="I37" s="56"/>
      <c r="J37" s="56"/>
    </row>
    <row r="38" spans="1:10" ht="17.25" customHeight="1">
      <c r="A38" s="152"/>
      <c r="B38" s="152"/>
      <c r="C38" s="56"/>
      <c r="D38" s="56"/>
      <c r="E38" s="56"/>
      <c r="F38" s="56"/>
      <c r="G38" s="56"/>
      <c r="H38" s="56"/>
      <c r="I38" s="56"/>
      <c r="J38" s="56"/>
    </row>
    <row r="39" spans="1:10" ht="17.25" customHeight="1">
      <c r="A39" s="152"/>
      <c r="B39" s="153"/>
      <c r="C39" s="153"/>
      <c r="D39" s="153"/>
      <c r="E39" s="153"/>
      <c r="F39" s="153"/>
      <c r="G39" s="153"/>
      <c r="H39" s="153"/>
      <c r="I39" s="153"/>
      <c r="J39" s="153"/>
    </row>
    <row r="40" spans="1:10" ht="17.25" customHeight="1">
      <c r="A40" s="153"/>
      <c r="B40" s="153"/>
      <c r="C40" s="153"/>
      <c r="D40" s="153"/>
      <c r="E40" s="153"/>
      <c r="F40" s="153"/>
      <c r="G40" s="153"/>
      <c r="H40" s="153"/>
      <c r="I40" s="153"/>
      <c r="J40" s="153"/>
    </row>
    <row r="41" spans="1:10" ht="17.25" customHeight="1">
      <c r="A41" s="56"/>
      <c r="B41" s="56"/>
      <c r="C41" s="56"/>
      <c r="D41" s="56"/>
      <c r="E41" s="56"/>
      <c r="F41" s="56"/>
      <c r="G41" s="56"/>
      <c r="H41" s="56"/>
      <c r="I41" s="56"/>
      <c r="J41" s="56"/>
    </row>
    <row r="42" spans="1:10" ht="15.75" customHeight="1">
      <c r="A42" s="152"/>
      <c r="B42" s="152"/>
      <c r="C42" s="56"/>
      <c r="D42" s="56"/>
      <c r="E42" s="56"/>
      <c r="F42" s="56"/>
      <c r="G42" s="56"/>
      <c r="H42" s="56"/>
      <c r="I42" s="56"/>
      <c r="J42" s="56"/>
    </row>
    <row r="43" spans="1:10" ht="32.25" customHeight="1">
      <c r="A43" s="152"/>
      <c r="B43" s="153"/>
      <c r="C43" s="153"/>
      <c r="D43" s="153"/>
      <c r="E43" s="153"/>
      <c r="F43" s="153"/>
      <c r="G43" s="153"/>
      <c r="H43" s="153"/>
      <c r="I43" s="153"/>
      <c r="J43" s="153"/>
    </row>
    <row r="44" spans="1:10" ht="32.25" customHeight="1">
      <c r="A44" s="153"/>
      <c r="B44" s="153"/>
      <c r="C44" s="153"/>
      <c r="D44" s="153"/>
      <c r="E44" s="153"/>
      <c r="F44" s="153"/>
      <c r="G44" s="153"/>
      <c r="H44" s="153"/>
      <c r="I44" s="153"/>
      <c r="J44" s="153"/>
    </row>
    <row r="45" spans="1:10" ht="15.75" customHeight="1">
      <c r="A45" s="55"/>
      <c r="B45" s="56"/>
      <c r="C45" s="56"/>
      <c r="D45" s="56"/>
      <c r="E45" s="56"/>
      <c r="F45" s="56"/>
      <c r="G45" s="56"/>
      <c r="H45" s="56"/>
      <c r="I45" s="56"/>
      <c r="J45" s="56"/>
    </row>
    <row r="46" spans="1:10">
      <c r="A46" s="152"/>
      <c r="B46" s="153"/>
      <c r="C46" s="153"/>
      <c r="D46" s="153"/>
      <c r="E46" s="153"/>
      <c r="F46" s="153"/>
      <c r="G46" s="153"/>
      <c r="H46" s="153"/>
      <c r="I46" s="153"/>
      <c r="J46" s="153"/>
    </row>
    <row r="47" spans="1:10">
      <c r="A47" s="153"/>
      <c r="B47" s="153"/>
      <c r="C47" s="153"/>
      <c r="D47" s="153"/>
      <c r="E47" s="153"/>
      <c r="F47" s="153"/>
      <c r="G47" s="153"/>
      <c r="H47" s="153"/>
      <c r="I47" s="153"/>
      <c r="J47" s="153"/>
    </row>
    <row r="48" spans="1:10">
      <c r="A48" s="55"/>
      <c r="B48" s="55"/>
      <c r="C48" s="19"/>
    </row>
    <row r="49" spans="1:12">
      <c r="A49" s="55"/>
      <c r="B49" s="55"/>
      <c r="C49" s="19"/>
    </row>
    <row r="50" spans="1:12" ht="45.75" customHeight="1">
      <c r="A50" s="167"/>
      <c r="B50" s="167"/>
      <c r="C50" s="167"/>
      <c r="D50" s="167"/>
      <c r="E50" s="167"/>
      <c r="F50" s="167"/>
      <c r="G50" s="167"/>
      <c r="H50" s="167"/>
      <c r="I50" s="167"/>
      <c r="J50" s="167"/>
    </row>
    <row r="51" spans="1:12">
      <c r="A51" s="55"/>
      <c r="B51" s="55"/>
      <c r="C51" s="19"/>
    </row>
    <row r="52" spans="1:12">
      <c r="A52" s="55"/>
      <c r="B52" s="55"/>
      <c r="C52" s="19"/>
    </row>
    <row r="53" spans="1:12">
      <c r="A53" s="55"/>
      <c r="B53" s="55"/>
      <c r="C53" s="19"/>
    </row>
    <row r="54" spans="1:12">
      <c r="A54" s="55"/>
      <c r="B54" s="55"/>
      <c r="C54" s="19"/>
    </row>
    <row r="55" spans="1:12" ht="30.75" customHeight="1">
      <c r="A55" s="152"/>
      <c r="B55" s="152"/>
      <c r="C55" s="152"/>
      <c r="D55" s="152"/>
      <c r="E55" s="152"/>
      <c r="F55" s="152"/>
      <c r="G55" s="152"/>
      <c r="H55" s="152"/>
      <c r="I55" s="152"/>
      <c r="J55" s="152"/>
    </row>
    <row r="56" spans="1:12" ht="30.75" customHeight="1">
      <c r="A56" s="152"/>
      <c r="B56" s="152"/>
      <c r="C56" s="152"/>
      <c r="D56" s="152"/>
      <c r="E56" s="152"/>
      <c r="F56" s="152"/>
      <c r="G56" s="152"/>
      <c r="H56" s="152"/>
      <c r="I56" s="152"/>
      <c r="J56" s="152"/>
    </row>
    <row r="57" spans="1:12">
      <c r="A57" s="55"/>
      <c r="B57" s="55"/>
      <c r="C57" s="19"/>
    </row>
    <row r="58" spans="1:12">
      <c r="A58" s="55"/>
      <c r="B58" s="55"/>
      <c r="C58" s="19"/>
    </row>
    <row r="59" spans="1:12">
      <c r="A59" s="55"/>
      <c r="B59" s="55"/>
      <c r="C59" s="19"/>
    </row>
    <row r="60" spans="1:12">
      <c r="A60" s="55"/>
      <c r="B60" s="55"/>
      <c r="C60" s="19"/>
    </row>
    <row r="61" spans="1:12" ht="15.75">
      <c r="A61" s="152"/>
      <c r="B61" s="152"/>
      <c r="C61" s="152"/>
      <c r="D61" s="152"/>
    </row>
    <row r="62" spans="1:12" ht="40.5" customHeight="1">
      <c r="A62" s="163"/>
      <c r="B62" s="163"/>
      <c r="C62" s="163"/>
      <c r="D62" s="163"/>
      <c r="E62" s="163"/>
      <c r="F62" s="163"/>
      <c r="G62" s="163"/>
      <c r="H62" s="163"/>
      <c r="I62" s="163"/>
      <c r="J62" s="163"/>
      <c r="K62" s="163"/>
      <c r="L62" s="163"/>
    </row>
    <row r="72" spans="1:13">
      <c r="A72" s="164"/>
      <c r="B72" s="164"/>
      <c r="C72" s="19"/>
    </row>
    <row r="73" spans="1:13" ht="39" customHeight="1">
      <c r="A73" s="163"/>
      <c r="B73" s="163"/>
      <c r="C73" s="163"/>
      <c r="D73" s="163"/>
      <c r="E73" s="163"/>
      <c r="F73" s="163"/>
      <c r="G73" s="163"/>
      <c r="H73" s="163"/>
      <c r="I73" s="163"/>
      <c r="J73" s="163"/>
      <c r="K73" s="163"/>
      <c r="L73" s="163"/>
    </row>
    <row r="77" spans="1:13">
      <c r="A77" s="164"/>
      <c r="B77" s="164"/>
      <c r="C77" s="19"/>
    </row>
    <row r="78" spans="1:13">
      <c r="A78" s="163"/>
      <c r="B78" s="163"/>
      <c r="C78" s="163"/>
      <c r="D78" s="163"/>
      <c r="E78" s="163"/>
      <c r="F78" s="163"/>
      <c r="G78" s="163"/>
      <c r="H78" s="163"/>
      <c r="I78" s="163"/>
      <c r="J78" s="163"/>
      <c r="K78" s="163"/>
      <c r="L78" s="163"/>
      <c r="M78" s="163"/>
    </row>
    <row r="85" spans="1:13">
      <c r="A85" s="164"/>
      <c r="B85" s="164"/>
      <c r="C85" s="19"/>
    </row>
    <row r="86" spans="1:13">
      <c r="A86" s="163"/>
      <c r="B86" s="163"/>
      <c r="C86" s="163"/>
      <c r="D86" s="163"/>
      <c r="E86" s="163"/>
      <c r="F86" s="163"/>
      <c r="G86" s="163"/>
      <c r="H86" s="163"/>
      <c r="I86" s="163"/>
      <c r="J86" s="163"/>
      <c r="K86" s="163"/>
      <c r="L86" s="163"/>
      <c r="M86" s="163"/>
    </row>
    <row r="92" spans="1:13">
      <c r="A92" s="164"/>
      <c r="B92" s="164"/>
      <c r="C92" s="19"/>
    </row>
    <row r="93" spans="1:13">
      <c r="A93" s="163"/>
      <c r="B93" s="163"/>
      <c r="C93" s="163"/>
      <c r="D93" s="163"/>
      <c r="E93" s="163"/>
      <c r="F93" s="163"/>
      <c r="G93" s="163"/>
      <c r="H93" s="163"/>
      <c r="I93" s="163"/>
      <c r="J93" s="163"/>
      <c r="K93" s="163"/>
      <c r="L93" s="163"/>
      <c r="M93" s="163"/>
    </row>
  </sheetData>
  <mergeCells count="50">
    <mergeCell ref="A1:M1"/>
    <mergeCell ref="A2:M2"/>
    <mergeCell ref="A3:M3"/>
    <mergeCell ref="A4:M4"/>
    <mergeCell ref="A5:C5"/>
    <mergeCell ref="D5:K5"/>
    <mergeCell ref="A6:C6"/>
    <mergeCell ref="D6:I6"/>
    <mergeCell ref="A7:C7"/>
    <mergeCell ref="D7:I7"/>
    <mergeCell ref="A8:C8"/>
    <mergeCell ref="D8:I8"/>
    <mergeCell ref="A19:B19"/>
    <mergeCell ref="A9:C9"/>
    <mergeCell ref="D9:I9"/>
    <mergeCell ref="A10:C10"/>
    <mergeCell ref="D10:I10"/>
    <mergeCell ref="A17:B17"/>
    <mergeCell ref="C17:M17"/>
    <mergeCell ref="A18:M18"/>
    <mergeCell ref="L10:M10"/>
    <mergeCell ref="A11:C11"/>
    <mergeCell ref="D11:I11"/>
    <mergeCell ref="A15:B15"/>
    <mergeCell ref="C15:M15"/>
    <mergeCell ref="A16:M16"/>
    <mergeCell ref="A50:J50"/>
    <mergeCell ref="A55:J56"/>
    <mergeCell ref="A22:J23"/>
    <mergeCell ref="A27:J28"/>
    <mergeCell ref="A32:J33"/>
    <mergeCell ref="A34:B34"/>
    <mergeCell ref="A35:J36"/>
    <mergeCell ref="A38:B38"/>
    <mergeCell ref="A85:B85"/>
    <mergeCell ref="A86:M86"/>
    <mergeCell ref="A92:B92"/>
    <mergeCell ref="A93:M93"/>
    <mergeCell ref="C19:M19"/>
    <mergeCell ref="A20:M20"/>
    <mergeCell ref="A61:D61"/>
    <mergeCell ref="A62:L62"/>
    <mergeCell ref="A72:B72"/>
    <mergeCell ref="A73:L73"/>
    <mergeCell ref="A77:B77"/>
    <mergeCell ref="A78:M78"/>
    <mergeCell ref="A39:J40"/>
    <mergeCell ref="A42:B42"/>
    <mergeCell ref="A43:J44"/>
    <mergeCell ref="A46:J47"/>
  </mergeCells>
  <dataValidations count="1">
    <dataValidation errorStyle="information" allowBlank="1" showInputMessage="1" showErrorMessage="1" errorTitle="HALLAZGO PLAN DE MEJORAMIENTO" error="Si desea modificar la formula, por favor ingrese por la opción datos, validación, personalizada y el criterio es CGR" sqref="C13:E14 A13:A14"/>
  </dataValidations>
  <printOptions horizontalCentered="1" verticalCentered="1"/>
  <pageMargins left="0.15748031496062992" right="0.15748031496062992" top="0.70866141732283472" bottom="0.31496062992125984" header="0" footer="0"/>
  <pageSetup scale="47"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1:AH84"/>
  <sheetViews>
    <sheetView view="pageBreakPreview" topLeftCell="A13" zoomScale="80" zoomScaleNormal="50" zoomScaleSheetLayoutView="80" workbookViewId="0">
      <selection activeCell="A22" sqref="A22:M22"/>
    </sheetView>
  </sheetViews>
  <sheetFormatPr baseColWidth="10" defaultRowHeight="12.75"/>
  <cols>
    <col min="1" max="1" width="13.140625" style="102" customWidth="1"/>
    <col min="2" max="2" width="11" style="102" customWidth="1"/>
    <col min="3" max="3" width="28.85546875" style="102" customWidth="1"/>
    <col min="4" max="4" width="16.42578125" style="102" customWidth="1"/>
    <col min="5" max="5" width="18" style="102" customWidth="1"/>
    <col min="6" max="6" width="22.7109375" style="102" customWidth="1"/>
    <col min="7" max="7" width="17.5703125" style="102" customWidth="1"/>
    <col min="8" max="8" width="20.140625" style="102" customWidth="1"/>
    <col min="9" max="9" width="14.140625" style="102" customWidth="1"/>
    <col min="10" max="11" width="11.5703125" style="102" bestFit="1" customWidth="1"/>
    <col min="12" max="12" width="12.85546875" style="102" customWidth="1"/>
    <col min="13" max="13" width="11.5703125" style="102" customWidth="1"/>
    <col min="14" max="34" width="11.42578125" style="111"/>
    <col min="35" max="16384" width="11.42578125" style="102"/>
  </cols>
  <sheetData>
    <row r="1" spans="1:34" ht="15" customHeight="1">
      <c r="A1" s="226" t="s">
        <v>1</v>
      </c>
      <c r="B1" s="226"/>
      <c r="C1" s="226"/>
      <c r="D1" s="226"/>
      <c r="E1" s="226"/>
      <c r="F1" s="226"/>
      <c r="G1" s="226"/>
      <c r="H1" s="226"/>
      <c r="I1" s="226"/>
      <c r="J1" s="226"/>
      <c r="K1" s="226"/>
      <c r="L1" s="226"/>
      <c r="M1" s="226"/>
    </row>
    <row r="2" spans="1:34" ht="15" customHeight="1">
      <c r="A2" s="226" t="s">
        <v>2</v>
      </c>
      <c r="B2" s="226"/>
      <c r="C2" s="226"/>
      <c r="D2" s="226"/>
      <c r="E2" s="226"/>
      <c r="F2" s="226"/>
      <c r="G2" s="226"/>
      <c r="H2" s="226"/>
      <c r="I2" s="226"/>
      <c r="J2" s="226"/>
      <c r="K2" s="226"/>
      <c r="L2" s="226"/>
      <c r="M2" s="226"/>
    </row>
    <row r="3" spans="1:34" ht="15" customHeight="1">
      <c r="A3" s="226" t="s">
        <v>3</v>
      </c>
      <c r="B3" s="226"/>
      <c r="C3" s="226"/>
      <c r="D3" s="226"/>
      <c r="E3" s="226"/>
      <c r="F3" s="226"/>
      <c r="G3" s="226"/>
      <c r="H3" s="226"/>
      <c r="I3" s="226"/>
      <c r="J3" s="226"/>
      <c r="K3" s="226"/>
      <c r="L3" s="226"/>
      <c r="M3" s="226"/>
    </row>
    <row r="4" spans="1:34" ht="15">
      <c r="A4" s="226"/>
      <c r="B4" s="226"/>
      <c r="C4" s="226"/>
      <c r="D4" s="226"/>
      <c r="E4" s="226"/>
      <c r="F4" s="226"/>
      <c r="G4" s="226"/>
      <c r="H4" s="226"/>
      <c r="I4" s="226"/>
      <c r="J4" s="226"/>
      <c r="K4" s="226"/>
      <c r="L4" s="226"/>
      <c r="M4" s="226"/>
    </row>
    <row r="5" spans="1:34" ht="15" customHeight="1">
      <c r="A5" s="228" t="s">
        <v>23</v>
      </c>
      <c r="B5" s="228"/>
      <c r="C5" s="228"/>
      <c r="D5" s="244" t="s">
        <v>20</v>
      </c>
      <c r="E5" s="244"/>
      <c r="F5" s="244"/>
      <c r="G5" s="244"/>
      <c r="H5" s="244"/>
      <c r="I5" s="244"/>
      <c r="J5" s="244"/>
      <c r="K5" s="244"/>
      <c r="L5" s="130"/>
      <c r="M5" s="130"/>
    </row>
    <row r="6" spans="1:34" ht="15" customHeight="1">
      <c r="A6" s="228" t="s">
        <v>24</v>
      </c>
      <c r="B6" s="228"/>
      <c r="C6" s="228"/>
      <c r="D6" s="244"/>
      <c r="E6" s="244"/>
      <c r="F6" s="244"/>
      <c r="G6" s="244"/>
      <c r="H6" s="244"/>
      <c r="I6" s="244"/>
      <c r="J6" s="129"/>
      <c r="K6" s="129"/>
      <c r="L6" s="130"/>
      <c r="M6" s="130"/>
    </row>
    <row r="7" spans="1:34" ht="15">
      <c r="A7" s="228" t="s">
        <v>4</v>
      </c>
      <c r="B7" s="228"/>
      <c r="C7" s="228"/>
      <c r="D7" s="245" t="s">
        <v>25</v>
      </c>
      <c r="E7" s="245"/>
      <c r="F7" s="245"/>
      <c r="G7" s="245"/>
      <c r="H7" s="245"/>
      <c r="I7" s="245"/>
      <c r="J7" s="129"/>
      <c r="K7" s="129"/>
      <c r="L7" s="130"/>
      <c r="M7" s="130"/>
    </row>
    <row r="8" spans="1:34" ht="15.75">
      <c r="A8" s="228" t="s">
        <v>5</v>
      </c>
      <c r="B8" s="228"/>
      <c r="C8" s="228"/>
      <c r="D8" s="246"/>
      <c r="E8" s="246"/>
      <c r="F8" s="246"/>
      <c r="G8" s="246"/>
      <c r="H8" s="246"/>
      <c r="I8" s="246"/>
      <c r="J8" s="129"/>
      <c r="K8" s="129"/>
      <c r="L8" s="130"/>
      <c r="M8" s="130"/>
    </row>
    <row r="9" spans="1:34" ht="15.75">
      <c r="A9" s="228" t="s">
        <v>6</v>
      </c>
      <c r="B9" s="228"/>
      <c r="C9" s="228"/>
      <c r="D9" s="247" t="s">
        <v>21</v>
      </c>
      <c r="E9" s="247"/>
      <c r="F9" s="247"/>
      <c r="G9" s="247"/>
      <c r="H9" s="247"/>
      <c r="I9" s="247"/>
      <c r="J9" s="247"/>
      <c r="K9" s="129"/>
      <c r="L9" s="130"/>
      <c r="M9" s="130"/>
    </row>
    <row r="10" spans="1:34" ht="15" customHeight="1">
      <c r="A10" s="228" t="s">
        <v>7</v>
      </c>
      <c r="B10" s="228"/>
      <c r="C10" s="228"/>
      <c r="D10" s="235"/>
      <c r="E10" s="235"/>
      <c r="F10" s="235"/>
      <c r="G10" s="235"/>
      <c r="H10" s="235"/>
      <c r="I10" s="235"/>
      <c r="J10" s="129"/>
      <c r="K10" s="129"/>
      <c r="L10" s="236"/>
      <c r="M10" s="237"/>
    </row>
    <row r="11" spans="1:34" ht="15">
      <c r="A11" s="228" t="s">
        <v>29</v>
      </c>
      <c r="B11" s="228"/>
      <c r="C11" s="228"/>
      <c r="D11" s="235">
        <v>40694</v>
      </c>
      <c r="E11" s="235"/>
      <c r="F11" s="235"/>
      <c r="G11" s="235"/>
      <c r="H11" s="235"/>
      <c r="I11" s="235"/>
      <c r="J11" s="128"/>
      <c r="K11" s="128"/>
      <c r="L11" s="127"/>
      <c r="M11" s="127"/>
    </row>
    <row r="12" spans="1:34" s="124" customFormat="1" ht="57.75" customHeight="1">
      <c r="A12" s="125" t="s">
        <v>13</v>
      </c>
      <c r="B12" s="125" t="s">
        <v>22</v>
      </c>
      <c r="C12" s="125" t="s">
        <v>27</v>
      </c>
      <c r="D12" s="125" t="s">
        <v>14</v>
      </c>
      <c r="E12" s="125" t="s">
        <v>15</v>
      </c>
      <c r="F12" s="125" t="s">
        <v>16</v>
      </c>
      <c r="G12" s="126" t="s">
        <v>17</v>
      </c>
      <c r="H12" s="125" t="s">
        <v>18</v>
      </c>
      <c r="I12" s="125" t="s">
        <v>19</v>
      </c>
      <c r="J12" s="125" t="s">
        <v>8</v>
      </c>
      <c r="K12" s="125" t="s">
        <v>9</v>
      </c>
      <c r="L12" s="125" t="s">
        <v>10</v>
      </c>
      <c r="M12" s="131" t="s">
        <v>11</v>
      </c>
      <c r="N12" s="133"/>
      <c r="O12" s="133"/>
      <c r="P12" s="133"/>
      <c r="Q12" s="133"/>
      <c r="R12" s="133"/>
      <c r="S12" s="133"/>
      <c r="T12" s="133"/>
      <c r="U12" s="133"/>
      <c r="V12" s="133"/>
      <c r="W12" s="133"/>
      <c r="X12" s="133"/>
      <c r="Y12" s="133"/>
      <c r="Z12" s="133"/>
      <c r="AA12" s="133"/>
      <c r="AB12" s="133"/>
      <c r="AC12" s="133"/>
      <c r="AD12" s="133"/>
      <c r="AE12" s="133"/>
      <c r="AF12" s="133"/>
      <c r="AG12" s="133"/>
      <c r="AH12" s="133"/>
    </row>
    <row r="13" spans="1:34" ht="141.75" customHeight="1">
      <c r="A13" s="249">
        <v>14</v>
      </c>
      <c r="B13" s="229">
        <v>1404100</v>
      </c>
      <c r="C13" s="232" t="s">
        <v>114</v>
      </c>
      <c r="D13" s="232" t="s">
        <v>113</v>
      </c>
      <c r="E13" s="232" t="s">
        <v>112</v>
      </c>
      <c r="F13" s="227" t="s">
        <v>69</v>
      </c>
      <c r="G13" s="227" t="s">
        <v>43</v>
      </c>
      <c r="H13" s="120" t="s">
        <v>111</v>
      </c>
      <c r="I13" s="123" t="s">
        <v>12</v>
      </c>
      <c r="J13" s="122">
        <v>1</v>
      </c>
      <c r="K13" s="121">
        <v>40557</v>
      </c>
      <c r="L13" s="121">
        <v>40573</v>
      </c>
      <c r="M13" s="132">
        <f>(+L13-K13)/7</f>
        <v>2.2857142857142856</v>
      </c>
    </row>
    <row r="14" spans="1:34" ht="126.75" customHeight="1">
      <c r="A14" s="250"/>
      <c r="B14" s="230"/>
      <c r="C14" s="233"/>
      <c r="D14" s="233"/>
      <c r="E14" s="233"/>
      <c r="F14" s="227"/>
      <c r="G14" s="227"/>
      <c r="H14" s="120" t="s">
        <v>110</v>
      </c>
      <c r="I14" s="123" t="s">
        <v>71</v>
      </c>
      <c r="J14" s="122">
        <v>10</v>
      </c>
      <c r="K14" s="121">
        <v>40575</v>
      </c>
      <c r="L14" s="121">
        <v>40847</v>
      </c>
      <c r="M14" s="132">
        <f>(+L14-K14)/7</f>
        <v>38.857142857142854</v>
      </c>
    </row>
    <row r="15" spans="1:34" ht="90.75" customHeight="1">
      <c r="A15" s="251"/>
      <c r="B15" s="231"/>
      <c r="C15" s="234"/>
      <c r="D15" s="234"/>
      <c r="E15" s="234"/>
      <c r="F15" s="227"/>
      <c r="G15" s="227"/>
      <c r="H15" s="120" t="s">
        <v>109</v>
      </c>
      <c r="I15" s="119" t="s">
        <v>73</v>
      </c>
      <c r="J15" s="118">
        <v>12</v>
      </c>
      <c r="K15" s="117">
        <v>40557</v>
      </c>
      <c r="L15" s="117">
        <v>40907</v>
      </c>
      <c r="M15" s="132">
        <f>(+L15-K15)/7</f>
        <v>50</v>
      </c>
    </row>
    <row r="16" spans="1:34">
      <c r="A16" s="115"/>
      <c r="B16" s="115"/>
      <c r="C16" s="116"/>
      <c r="D16" s="116"/>
      <c r="E16" s="116"/>
      <c r="F16" s="116"/>
      <c r="G16" s="116"/>
      <c r="H16" s="116"/>
      <c r="I16" s="115"/>
      <c r="J16" s="114"/>
      <c r="K16" s="113"/>
      <c r="L16" s="113"/>
      <c r="M16" s="112"/>
    </row>
    <row r="17" spans="1:34">
      <c r="A17" s="171" t="s">
        <v>26</v>
      </c>
      <c r="B17" s="172"/>
      <c r="C17" s="173">
        <v>40694</v>
      </c>
      <c r="D17" s="174"/>
      <c r="E17" s="174"/>
      <c r="F17" s="174"/>
      <c r="G17" s="174"/>
      <c r="H17" s="174"/>
      <c r="I17" s="174"/>
      <c r="J17" s="174"/>
      <c r="K17" s="174"/>
      <c r="L17" s="174"/>
      <c r="M17" s="175"/>
    </row>
    <row r="18" spans="1:34" ht="39.75" customHeight="1">
      <c r="A18" s="140" t="s">
        <v>148</v>
      </c>
      <c r="B18" s="141"/>
      <c r="C18" s="141"/>
      <c r="D18" s="141"/>
      <c r="E18" s="141"/>
      <c r="F18" s="141"/>
      <c r="G18" s="141"/>
      <c r="H18" s="141"/>
      <c r="I18" s="141"/>
      <c r="J18" s="141"/>
      <c r="K18" s="141"/>
      <c r="L18" s="141"/>
      <c r="M18" s="142"/>
    </row>
    <row r="19" spans="1:34" s="2" customFormat="1">
      <c r="A19" s="149" t="s">
        <v>26</v>
      </c>
      <c r="B19" s="149"/>
      <c r="C19" s="143">
        <v>40663</v>
      </c>
      <c r="D19" s="143"/>
      <c r="E19" s="143"/>
      <c r="F19" s="143"/>
      <c r="G19" s="143"/>
      <c r="H19" s="143"/>
      <c r="I19" s="143"/>
      <c r="J19" s="143"/>
      <c r="K19" s="143"/>
      <c r="L19" s="143"/>
      <c r="M19" s="143"/>
      <c r="N19" s="87"/>
      <c r="O19" s="87"/>
      <c r="P19" s="87"/>
      <c r="Q19" s="87"/>
      <c r="R19" s="87"/>
      <c r="S19" s="87"/>
      <c r="T19" s="87"/>
      <c r="U19" s="87"/>
      <c r="V19" s="87"/>
      <c r="W19" s="87"/>
      <c r="X19" s="87"/>
      <c r="Y19" s="87"/>
      <c r="Z19" s="87"/>
      <c r="AA19" s="87"/>
      <c r="AB19" s="87"/>
      <c r="AC19" s="87"/>
      <c r="AD19" s="87"/>
      <c r="AE19" s="87"/>
      <c r="AF19" s="87"/>
      <c r="AG19" s="87"/>
      <c r="AH19" s="87"/>
    </row>
    <row r="20" spans="1:34" s="2" customFormat="1" ht="41.25" customHeight="1">
      <c r="A20" s="193" t="s">
        <v>147</v>
      </c>
      <c r="B20" s="193"/>
      <c r="C20" s="193"/>
      <c r="D20" s="193"/>
      <c r="E20" s="193"/>
      <c r="F20" s="193"/>
      <c r="G20" s="193"/>
      <c r="H20" s="193"/>
      <c r="I20" s="193"/>
      <c r="J20" s="193"/>
      <c r="K20" s="193"/>
      <c r="L20" s="193"/>
      <c r="M20" s="193"/>
      <c r="N20" s="87"/>
      <c r="O20" s="87"/>
      <c r="P20" s="87"/>
      <c r="Q20" s="87"/>
      <c r="R20" s="87"/>
      <c r="S20" s="87"/>
      <c r="T20" s="87"/>
      <c r="U20" s="87"/>
      <c r="V20" s="87"/>
      <c r="W20" s="87"/>
      <c r="X20" s="87"/>
      <c r="Y20" s="87"/>
      <c r="Z20" s="87"/>
      <c r="AA20" s="87"/>
      <c r="AB20" s="87"/>
      <c r="AC20" s="87"/>
      <c r="AD20" s="87"/>
      <c r="AE20" s="87"/>
      <c r="AF20" s="87"/>
      <c r="AG20" s="87"/>
      <c r="AH20" s="87"/>
    </row>
    <row r="21" spans="1:34" customFormat="1">
      <c r="A21" s="149" t="s">
        <v>26</v>
      </c>
      <c r="B21" s="149"/>
      <c r="C21" s="143">
        <v>40633</v>
      </c>
      <c r="D21" s="143"/>
      <c r="E21" s="143"/>
      <c r="F21" s="143"/>
      <c r="G21" s="143"/>
      <c r="H21" s="143"/>
      <c r="I21" s="143"/>
      <c r="J21" s="143"/>
      <c r="K21" s="143"/>
      <c r="L21" s="143"/>
      <c r="M21" s="143"/>
      <c r="N21" s="1"/>
      <c r="O21" s="1"/>
      <c r="P21" s="1"/>
      <c r="Q21" s="1"/>
      <c r="R21" s="1"/>
      <c r="S21" s="1"/>
      <c r="T21" s="1"/>
      <c r="U21" s="1"/>
      <c r="V21" s="1"/>
      <c r="W21" s="1"/>
      <c r="X21" s="1"/>
      <c r="Y21" s="1"/>
      <c r="Z21" s="1"/>
      <c r="AA21" s="1"/>
      <c r="AB21" s="1"/>
      <c r="AC21" s="1"/>
      <c r="AD21" s="1"/>
      <c r="AE21" s="1"/>
      <c r="AF21" s="1"/>
      <c r="AG21" s="1"/>
      <c r="AH21" s="1"/>
    </row>
    <row r="22" spans="1:34" customFormat="1" ht="41.25" customHeight="1">
      <c r="A22" s="193" t="s">
        <v>146</v>
      </c>
      <c r="B22" s="193"/>
      <c r="C22" s="193"/>
      <c r="D22" s="193"/>
      <c r="E22" s="193"/>
      <c r="F22" s="193"/>
      <c r="G22" s="193"/>
      <c r="H22" s="193"/>
      <c r="I22" s="193"/>
      <c r="J22" s="193"/>
      <c r="K22" s="193"/>
      <c r="L22" s="193"/>
      <c r="M22" s="193"/>
      <c r="N22" s="1"/>
      <c r="O22" s="1"/>
      <c r="P22" s="1"/>
      <c r="Q22" s="1"/>
      <c r="R22" s="1"/>
      <c r="S22" s="1"/>
      <c r="T22" s="1"/>
      <c r="U22" s="1"/>
      <c r="V22" s="1"/>
      <c r="W22" s="1"/>
      <c r="X22" s="1"/>
      <c r="Y22" s="1"/>
      <c r="Z22" s="1"/>
      <c r="AA22" s="1"/>
      <c r="AB22" s="1"/>
      <c r="AC22" s="1"/>
      <c r="AD22" s="1"/>
      <c r="AE22" s="1"/>
      <c r="AF22" s="1"/>
      <c r="AG22" s="1"/>
      <c r="AH22" s="1"/>
    </row>
    <row r="23" spans="1:34" s="2" customFormat="1">
      <c r="A23" s="197" t="s">
        <v>26</v>
      </c>
      <c r="B23" s="197"/>
      <c r="C23" s="143">
        <v>40602</v>
      </c>
      <c r="D23" s="143"/>
      <c r="E23" s="143"/>
      <c r="F23" s="143"/>
      <c r="G23" s="143"/>
      <c r="H23" s="143"/>
      <c r="I23" s="143"/>
      <c r="J23" s="143"/>
      <c r="K23" s="143"/>
      <c r="L23" s="143"/>
      <c r="M23" s="143"/>
      <c r="N23" s="87"/>
      <c r="O23" s="87"/>
      <c r="P23" s="87"/>
      <c r="Q23" s="87"/>
      <c r="R23" s="87"/>
      <c r="S23" s="87"/>
      <c r="T23" s="87"/>
      <c r="U23" s="87"/>
      <c r="V23" s="87"/>
      <c r="W23" s="87"/>
      <c r="X23" s="87"/>
      <c r="Y23" s="87"/>
      <c r="Z23" s="87"/>
      <c r="AA23" s="87"/>
      <c r="AB23" s="87"/>
      <c r="AC23" s="87"/>
      <c r="AD23" s="87"/>
      <c r="AE23" s="87"/>
      <c r="AF23" s="87"/>
      <c r="AG23" s="87"/>
      <c r="AH23" s="87"/>
    </row>
    <row r="24" spans="1:34" s="2" customFormat="1" ht="44.25" customHeight="1">
      <c r="A24" s="159" t="s">
        <v>137</v>
      </c>
      <c r="B24" s="159"/>
      <c r="C24" s="159"/>
      <c r="D24" s="159"/>
      <c r="E24" s="159"/>
      <c r="F24" s="159"/>
      <c r="G24" s="159"/>
      <c r="H24" s="159"/>
      <c r="I24" s="159"/>
      <c r="J24" s="159"/>
      <c r="K24" s="159"/>
      <c r="L24" s="159"/>
      <c r="M24" s="159"/>
      <c r="N24" s="87"/>
      <c r="O24" s="87"/>
      <c r="P24" s="87"/>
      <c r="Q24" s="87"/>
      <c r="R24" s="87"/>
      <c r="S24" s="87"/>
      <c r="T24" s="87"/>
      <c r="U24" s="87"/>
      <c r="V24" s="87"/>
      <c r="W24" s="87"/>
      <c r="X24" s="87"/>
      <c r="Y24" s="87"/>
      <c r="Z24" s="87"/>
      <c r="AA24" s="87"/>
      <c r="AB24" s="87"/>
      <c r="AC24" s="87"/>
      <c r="AD24" s="87"/>
      <c r="AE24" s="87"/>
      <c r="AF24" s="87"/>
      <c r="AG24" s="87"/>
      <c r="AH24" s="87"/>
    </row>
    <row r="25" spans="1:34" s="2" customFormat="1">
      <c r="A25" s="197" t="s">
        <v>26</v>
      </c>
      <c r="B25" s="197"/>
      <c r="C25" s="143">
        <v>40574</v>
      </c>
      <c r="D25" s="143"/>
      <c r="E25" s="143"/>
      <c r="F25" s="143"/>
      <c r="G25" s="143"/>
      <c r="H25" s="143"/>
      <c r="I25" s="143"/>
      <c r="J25" s="143"/>
      <c r="K25" s="143"/>
      <c r="L25" s="143"/>
      <c r="M25" s="143"/>
      <c r="N25" s="87"/>
      <c r="O25" s="87"/>
      <c r="P25" s="87"/>
      <c r="Q25" s="87"/>
      <c r="R25" s="87"/>
      <c r="S25" s="87"/>
      <c r="T25" s="87"/>
      <c r="U25" s="87"/>
      <c r="V25" s="87"/>
      <c r="W25" s="87"/>
      <c r="X25" s="87"/>
      <c r="Y25" s="87"/>
      <c r="Z25" s="87"/>
      <c r="AA25" s="87"/>
      <c r="AB25" s="87"/>
      <c r="AC25" s="87"/>
      <c r="AD25" s="87"/>
      <c r="AE25" s="87"/>
      <c r="AF25" s="87"/>
      <c r="AG25" s="87"/>
      <c r="AH25" s="87"/>
    </row>
    <row r="26" spans="1:34" s="2" customFormat="1" ht="39.75" customHeight="1">
      <c r="A26" s="194" t="s">
        <v>136</v>
      </c>
      <c r="B26" s="195"/>
      <c r="C26" s="195"/>
      <c r="D26" s="195"/>
      <c r="E26" s="195"/>
      <c r="F26" s="195"/>
      <c r="G26" s="195"/>
      <c r="H26" s="195"/>
      <c r="I26" s="195"/>
      <c r="J26" s="195"/>
      <c r="K26" s="195"/>
      <c r="L26" s="195"/>
      <c r="M26" s="196"/>
      <c r="N26" s="87"/>
      <c r="O26" s="87"/>
      <c r="P26" s="87"/>
      <c r="Q26" s="87"/>
      <c r="R26" s="87"/>
      <c r="S26" s="87"/>
      <c r="T26" s="87"/>
      <c r="U26" s="87"/>
      <c r="V26" s="87"/>
      <c r="W26" s="87"/>
      <c r="X26" s="87"/>
      <c r="Y26" s="87"/>
      <c r="Z26" s="87"/>
      <c r="AA26" s="87"/>
      <c r="AB26" s="87"/>
      <c r="AC26" s="87"/>
      <c r="AD26" s="87"/>
      <c r="AE26" s="87"/>
      <c r="AF26" s="87"/>
      <c r="AG26" s="87"/>
      <c r="AH26" s="87"/>
    </row>
    <row r="27" spans="1:34" s="2" customFormat="1" ht="42" customHeight="1">
      <c r="A27" s="159" t="s">
        <v>135</v>
      </c>
      <c r="B27" s="159"/>
      <c r="C27" s="159"/>
      <c r="D27" s="159"/>
      <c r="E27" s="159"/>
      <c r="F27" s="159"/>
      <c r="G27" s="159"/>
      <c r="H27" s="159"/>
      <c r="I27" s="159"/>
      <c r="J27" s="159"/>
      <c r="K27" s="159"/>
      <c r="L27" s="159"/>
      <c r="M27" s="159"/>
      <c r="N27" s="87"/>
      <c r="O27" s="87"/>
      <c r="P27" s="87"/>
      <c r="Q27" s="87"/>
      <c r="R27" s="87"/>
      <c r="S27" s="87"/>
      <c r="T27" s="87"/>
      <c r="U27" s="87"/>
      <c r="V27" s="87"/>
      <c r="W27" s="87"/>
      <c r="X27" s="87"/>
      <c r="Y27" s="87"/>
      <c r="Z27" s="87"/>
      <c r="AA27" s="87"/>
      <c r="AB27" s="87"/>
      <c r="AC27" s="87"/>
      <c r="AD27" s="87"/>
      <c r="AE27" s="87"/>
      <c r="AF27" s="87"/>
      <c r="AG27" s="87"/>
      <c r="AH27" s="87"/>
    </row>
    <row r="28" spans="1:34" ht="14.25" customHeight="1">
      <c r="A28" s="109"/>
      <c r="B28" s="109"/>
      <c r="C28" s="109"/>
      <c r="D28" s="109"/>
      <c r="E28" s="109"/>
      <c r="F28" s="109"/>
      <c r="G28" s="109"/>
      <c r="H28" s="109"/>
      <c r="I28" s="109"/>
      <c r="J28" s="109"/>
      <c r="K28" s="109"/>
      <c r="L28" s="108"/>
      <c r="M28" s="108"/>
    </row>
    <row r="29" spans="1:34" ht="14.25" customHeight="1">
      <c r="A29" s="109"/>
      <c r="B29" s="109"/>
      <c r="C29" s="109"/>
      <c r="D29" s="109"/>
      <c r="E29" s="109"/>
      <c r="F29" s="109"/>
      <c r="G29" s="109"/>
      <c r="H29" s="109"/>
      <c r="I29" s="109"/>
      <c r="J29" s="109"/>
      <c r="K29" s="109"/>
      <c r="L29" s="108"/>
      <c r="M29" s="108"/>
    </row>
    <row r="30" spans="1:34" ht="14.25" customHeight="1">
      <c r="A30" s="109"/>
      <c r="B30" s="109"/>
      <c r="C30" s="109"/>
      <c r="D30" s="109"/>
      <c r="E30" s="109"/>
      <c r="F30" s="109"/>
      <c r="G30" s="109"/>
      <c r="H30" s="109"/>
      <c r="I30" s="109"/>
      <c r="J30" s="109"/>
      <c r="K30" s="109"/>
      <c r="L30" s="108"/>
      <c r="M30" s="108"/>
    </row>
    <row r="31" spans="1:34" ht="14.25" customHeight="1">
      <c r="A31" s="109"/>
      <c r="B31" s="109"/>
      <c r="C31" s="109"/>
      <c r="D31" s="109"/>
      <c r="E31" s="109"/>
      <c r="F31" s="109"/>
      <c r="G31" s="109"/>
      <c r="H31" s="109"/>
      <c r="I31" s="109"/>
      <c r="J31" s="109"/>
      <c r="K31" s="109"/>
      <c r="L31" s="108"/>
      <c r="M31" s="108"/>
    </row>
    <row r="32" spans="1:34" ht="14.25" customHeight="1">
      <c r="A32" s="110"/>
      <c r="B32" s="109"/>
      <c r="C32" s="109"/>
      <c r="D32" s="109"/>
      <c r="E32" s="109"/>
      <c r="F32" s="109"/>
      <c r="G32" s="109"/>
      <c r="H32" s="109"/>
      <c r="I32" s="109"/>
      <c r="J32" s="109"/>
      <c r="K32" s="109"/>
      <c r="L32" s="108"/>
      <c r="M32" s="108"/>
    </row>
    <row r="33" spans="1:13" ht="47.25" customHeight="1">
      <c r="A33" s="240"/>
      <c r="B33" s="240"/>
      <c r="C33" s="240"/>
      <c r="D33" s="240"/>
      <c r="E33" s="240"/>
      <c r="F33" s="240"/>
      <c r="G33" s="240"/>
      <c r="H33" s="240"/>
      <c r="I33" s="240"/>
      <c r="J33" s="240"/>
      <c r="K33" s="240"/>
      <c r="L33" s="108"/>
      <c r="M33" s="108"/>
    </row>
    <row r="34" spans="1:13" ht="14.25" customHeight="1">
      <c r="A34" s="109"/>
      <c r="B34" s="109"/>
      <c r="C34" s="109"/>
      <c r="D34" s="109"/>
      <c r="E34" s="109"/>
      <c r="F34" s="109"/>
      <c r="G34" s="109"/>
      <c r="H34" s="109"/>
      <c r="I34" s="109"/>
      <c r="J34" s="109"/>
      <c r="K34" s="109"/>
      <c r="L34" s="108"/>
      <c r="M34" s="108"/>
    </row>
    <row r="35" spans="1:13" ht="14.25" customHeight="1">
      <c r="A35" s="109"/>
      <c r="B35" s="109"/>
      <c r="C35" s="109"/>
      <c r="D35" s="109"/>
      <c r="E35" s="109"/>
      <c r="F35" s="109"/>
      <c r="G35" s="109"/>
      <c r="H35" s="109"/>
      <c r="I35" s="109"/>
      <c r="J35" s="109"/>
      <c r="K35" s="109"/>
      <c r="L35" s="108"/>
      <c r="M35" s="108"/>
    </row>
    <row r="36" spans="1:13" ht="14.25" customHeight="1">
      <c r="A36" s="109"/>
      <c r="B36" s="109"/>
      <c r="C36" s="109"/>
      <c r="D36" s="109"/>
      <c r="E36" s="109"/>
      <c r="F36" s="109"/>
      <c r="G36" s="109"/>
      <c r="H36" s="109"/>
      <c r="I36" s="109"/>
      <c r="J36" s="109"/>
      <c r="K36" s="109"/>
      <c r="L36" s="108"/>
      <c r="M36" s="108"/>
    </row>
    <row r="37" spans="1:13" ht="14.25" customHeight="1">
      <c r="A37" s="103"/>
      <c r="L37" s="108"/>
      <c r="M37" s="108"/>
    </row>
    <row r="38" spans="1:13" ht="41.25" customHeight="1">
      <c r="A38" s="240"/>
      <c r="B38" s="240"/>
      <c r="C38" s="240"/>
      <c r="D38" s="240"/>
      <c r="E38" s="240"/>
      <c r="F38" s="240"/>
      <c r="G38" s="240"/>
      <c r="H38" s="240"/>
      <c r="I38" s="240"/>
      <c r="J38" s="240"/>
      <c r="K38" s="240"/>
      <c r="L38" s="108"/>
      <c r="M38" s="108"/>
    </row>
    <row r="39" spans="1:13" ht="14.25" customHeight="1">
      <c r="L39" s="108"/>
      <c r="M39" s="108"/>
    </row>
    <row r="40" spans="1:13" ht="14.25" customHeight="1">
      <c r="A40" s="105"/>
      <c r="L40" s="108"/>
      <c r="M40" s="108"/>
    </row>
    <row r="41" spans="1:13" ht="36.75" customHeight="1">
      <c r="A41" s="240"/>
      <c r="B41" s="240"/>
      <c r="C41" s="240"/>
      <c r="D41" s="240"/>
      <c r="E41" s="240"/>
      <c r="F41" s="240"/>
      <c r="G41" s="240"/>
      <c r="H41" s="240"/>
      <c r="I41" s="240"/>
      <c r="J41" s="240"/>
      <c r="K41" s="240"/>
      <c r="L41" s="108"/>
      <c r="M41" s="108"/>
    </row>
    <row r="42" spans="1:13">
      <c r="A42" s="105"/>
      <c r="B42" s="106"/>
    </row>
    <row r="44" spans="1:13">
      <c r="A44" s="241"/>
      <c r="B44" s="241"/>
      <c r="C44" s="109"/>
      <c r="D44" s="109"/>
      <c r="E44" s="109"/>
      <c r="F44" s="109"/>
      <c r="G44" s="109"/>
      <c r="H44" s="109"/>
      <c r="I44" s="109"/>
      <c r="J44" s="109"/>
      <c r="K44" s="109"/>
    </row>
    <row r="45" spans="1:13">
      <c r="A45" s="240"/>
      <c r="B45" s="240"/>
      <c r="C45" s="240"/>
      <c r="D45" s="240"/>
      <c r="E45" s="240"/>
      <c r="F45" s="240"/>
      <c r="G45" s="240"/>
      <c r="H45" s="240"/>
      <c r="I45" s="240"/>
      <c r="J45" s="240"/>
      <c r="K45" s="240"/>
    </row>
    <row r="46" spans="1:13">
      <c r="A46" s="105"/>
      <c r="B46" s="106"/>
    </row>
    <row r="47" spans="1:13">
      <c r="A47" s="241"/>
      <c r="B47" s="241"/>
      <c r="C47" s="109"/>
      <c r="D47" s="109"/>
      <c r="E47" s="109"/>
      <c r="F47" s="109"/>
      <c r="G47" s="109"/>
      <c r="H47" s="109"/>
      <c r="I47" s="109"/>
      <c r="J47" s="109"/>
      <c r="K47" s="109"/>
    </row>
    <row r="48" spans="1:13">
      <c r="A48" s="240"/>
      <c r="B48" s="240"/>
      <c r="C48" s="240"/>
      <c r="D48" s="240"/>
      <c r="E48" s="240"/>
      <c r="F48" s="240"/>
      <c r="G48" s="240"/>
      <c r="H48" s="240"/>
      <c r="I48" s="240"/>
      <c r="J48" s="240"/>
      <c r="K48" s="240"/>
    </row>
    <row r="49" spans="1:11">
      <c r="A49" s="105"/>
      <c r="B49" s="106"/>
    </row>
    <row r="50" spans="1:11">
      <c r="A50" s="105"/>
      <c r="B50" s="106"/>
    </row>
    <row r="52" spans="1:11" ht="33" customHeight="1"/>
    <row r="53" spans="1:11" ht="36.75" customHeight="1">
      <c r="A53" s="105"/>
      <c r="B53" s="106"/>
    </row>
    <row r="54" spans="1:11" ht="20.25" customHeight="1">
      <c r="A54" s="242"/>
      <c r="B54" s="242"/>
      <c r="C54" s="242"/>
      <c r="D54" s="242"/>
      <c r="E54" s="242"/>
      <c r="F54" s="242"/>
      <c r="G54" s="242"/>
      <c r="H54" s="242"/>
      <c r="I54" s="242"/>
      <c r="J54" s="242"/>
      <c r="K54" s="242"/>
    </row>
    <row r="55" spans="1:11" ht="20.25" customHeight="1">
      <c r="A55" s="108"/>
      <c r="B55" s="107"/>
      <c r="C55" s="107"/>
      <c r="D55" s="107"/>
      <c r="E55" s="107"/>
      <c r="F55" s="107"/>
      <c r="G55" s="107"/>
      <c r="H55" s="107"/>
      <c r="I55" s="107"/>
      <c r="J55" s="107"/>
    </row>
    <row r="56" spans="1:11" ht="20.25" customHeight="1">
      <c r="A56" s="105"/>
      <c r="B56" s="106"/>
      <c r="I56" s="107"/>
      <c r="J56" s="107"/>
    </row>
    <row r="57" spans="1:11" ht="20.25" customHeight="1">
      <c r="A57" s="239"/>
      <c r="B57" s="239"/>
      <c r="C57" s="239"/>
      <c r="D57" s="239"/>
      <c r="E57" s="239"/>
      <c r="F57" s="239"/>
      <c r="G57" s="239"/>
      <c r="H57" s="239"/>
      <c r="I57" s="107"/>
      <c r="J57" s="107"/>
    </row>
    <row r="58" spans="1:11" ht="20.25" customHeight="1">
      <c r="A58" s="108"/>
      <c r="B58" s="106"/>
      <c r="C58" s="107"/>
      <c r="D58" s="107"/>
      <c r="E58" s="107"/>
      <c r="F58" s="107"/>
      <c r="G58" s="107"/>
      <c r="H58" s="107"/>
      <c r="I58" s="107"/>
      <c r="J58" s="107"/>
    </row>
    <row r="59" spans="1:11" ht="18" customHeight="1">
      <c r="A59" s="238"/>
      <c r="B59" s="238"/>
      <c r="C59" s="238"/>
      <c r="D59" s="238"/>
    </row>
    <row r="60" spans="1:11" ht="20.25" customHeight="1">
      <c r="A60" s="248"/>
      <c r="B60" s="248"/>
      <c r="C60" s="248"/>
      <c r="D60" s="248"/>
      <c r="E60" s="248"/>
      <c r="F60" s="248"/>
      <c r="G60" s="248"/>
      <c r="H60" s="248"/>
      <c r="I60" s="248"/>
      <c r="J60" s="248"/>
    </row>
    <row r="61" spans="1:11" ht="18" customHeight="1">
      <c r="A61" s="108"/>
      <c r="B61" s="107"/>
      <c r="C61" s="107"/>
      <c r="D61" s="107"/>
      <c r="E61" s="107"/>
      <c r="F61" s="107"/>
      <c r="G61" s="107"/>
      <c r="H61" s="107"/>
      <c r="I61" s="107"/>
      <c r="J61" s="107"/>
    </row>
    <row r="62" spans="1:11" ht="18" customHeight="1">
      <c r="A62" s="108"/>
      <c r="B62" s="107"/>
      <c r="C62" s="107"/>
      <c r="D62" s="107"/>
      <c r="E62" s="107"/>
      <c r="F62" s="107"/>
      <c r="G62" s="107"/>
      <c r="H62" s="107"/>
      <c r="I62" s="107"/>
      <c r="J62" s="107"/>
    </row>
    <row r="63" spans="1:11" ht="18" customHeight="1">
      <c r="A63" s="108"/>
      <c r="B63" s="107"/>
      <c r="C63" s="107"/>
      <c r="D63" s="107"/>
      <c r="E63" s="107"/>
      <c r="F63" s="107"/>
      <c r="G63" s="107"/>
      <c r="H63" s="107"/>
      <c r="I63" s="107"/>
      <c r="J63" s="107"/>
    </row>
    <row r="64" spans="1:11" ht="18" customHeight="1">
      <c r="A64" s="108"/>
      <c r="B64" s="107"/>
      <c r="C64" s="107"/>
      <c r="D64" s="107"/>
      <c r="E64" s="107"/>
      <c r="F64" s="107"/>
      <c r="G64" s="107"/>
      <c r="H64" s="107"/>
      <c r="I64" s="107"/>
      <c r="J64" s="107"/>
    </row>
    <row r="65" spans="1:11" ht="18" customHeight="1">
      <c r="A65" s="108"/>
      <c r="B65" s="107"/>
      <c r="C65" s="107"/>
      <c r="D65" s="107"/>
      <c r="E65" s="107"/>
      <c r="F65" s="107"/>
      <c r="G65" s="107"/>
      <c r="H65" s="107"/>
      <c r="I65" s="107"/>
      <c r="J65" s="107"/>
    </row>
    <row r="66" spans="1:11" ht="18" customHeight="1">
      <c r="A66" s="108"/>
      <c r="B66" s="106"/>
      <c r="C66" s="107"/>
      <c r="D66" s="107"/>
      <c r="E66" s="107"/>
      <c r="F66" s="107"/>
      <c r="G66" s="107"/>
      <c r="H66" s="107"/>
      <c r="I66" s="107"/>
      <c r="J66" s="107"/>
    </row>
    <row r="67" spans="1:11" ht="51.75" customHeight="1">
      <c r="A67" s="241"/>
      <c r="B67" s="241"/>
      <c r="C67" s="241"/>
      <c r="D67" s="241"/>
      <c r="E67" s="241"/>
      <c r="F67" s="241"/>
      <c r="G67" s="241"/>
      <c r="H67" s="241"/>
      <c r="I67" s="241"/>
      <c r="J67" s="241"/>
      <c r="K67" s="241"/>
    </row>
    <row r="68" spans="1:11" ht="18" customHeight="1">
      <c r="A68" s="108"/>
      <c r="B68" s="107"/>
      <c r="C68" s="107"/>
      <c r="D68" s="107"/>
      <c r="E68" s="107"/>
      <c r="F68" s="107"/>
      <c r="G68" s="107"/>
      <c r="H68" s="107"/>
      <c r="I68" s="107"/>
      <c r="J68" s="107"/>
    </row>
    <row r="71" spans="1:11">
      <c r="A71" s="105"/>
      <c r="B71" s="106"/>
    </row>
    <row r="72" spans="1:11">
      <c r="A72" s="243"/>
      <c r="B72" s="243"/>
      <c r="C72" s="243"/>
      <c r="D72" s="243"/>
      <c r="E72" s="243"/>
      <c r="F72" s="243"/>
      <c r="G72" s="243"/>
      <c r="H72" s="243"/>
      <c r="I72" s="243"/>
      <c r="J72" s="243"/>
    </row>
    <row r="75" spans="1:11">
      <c r="A75" s="105"/>
      <c r="B75" s="106"/>
    </row>
    <row r="76" spans="1:11">
      <c r="A76" s="243"/>
      <c r="B76" s="243"/>
      <c r="C76" s="243"/>
      <c r="D76" s="243"/>
      <c r="E76" s="243"/>
      <c r="F76" s="243"/>
      <c r="G76" s="243"/>
      <c r="H76" s="243"/>
      <c r="I76" s="243"/>
      <c r="J76" s="243"/>
    </row>
    <row r="79" spans="1:11">
      <c r="A79" s="105"/>
      <c r="B79" s="104"/>
    </row>
    <row r="84" spans="2:2">
      <c r="B84" s="103"/>
    </row>
  </sheetData>
  <mergeCells count="56">
    <mergeCell ref="A76:J76"/>
    <mergeCell ref="D5:K5"/>
    <mergeCell ref="D6:I6"/>
    <mergeCell ref="D7:I7"/>
    <mergeCell ref="D8:I8"/>
    <mergeCell ref="D9:J9"/>
    <mergeCell ref="A60:J60"/>
    <mergeCell ref="A10:C10"/>
    <mergeCell ref="A5:C5"/>
    <mergeCell ref="A6:C6"/>
    <mergeCell ref="A72:J72"/>
    <mergeCell ref="A13:A15"/>
    <mergeCell ref="A41:K41"/>
    <mergeCell ref="A59:D59"/>
    <mergeCell ref="A57:H57"/>
    <mergeCell ref="A38:K38"/>
    <mergeCell ref="A33:K33"/>
    <mergeCell ref="A67:K67"/>
    <mergeCell ref="A54:K54"/>
    <mergeCell ref="A48:K48"/>
    <mergeCell ref="A47:B47"/>
    <mergeCell ref="A45:K45"/>
    <mergeCell ref="A44:B44"/>
    <mergeCell ref="F13:F15"/>
    <mergeCell ref="A23:B23"/>
    <mergeCell ref="C23:M23"/>
    <mergeCell ref="A19:B19"/>
    <mergeCell ref="C19:M19"/>
    <mergeCell ref="A20:M20"/>
    <mergeCell ref="A21:B21"/>
    <mergeCell ref="C21:M21"/>
    <mergeCell ref="A22:M22"/>
    <mergeCell ref="A17:B17"/>
    <mergeCell ref="C17:M17"/>
    <mergeCell ref="A18:M18"/>
    <mergeCell ref="A24:M24"/>
    <mergeCell ref="A25:B25"/>
    <mergeCell ref="C25:M25"/>
    <mergeCell ref="A26:M26"/>
    <mergeCell ref="A27:M27"/>
    <mergeCell ref="A1:M1"/>
    <mergeCell ref="A2:M2"/>
    <mergeCell ref="A3:M3"/>
    <mergeCell ref="A4:M4"/>
    <mergeCell ref="G13:G15"/>
    <mergeCell ref="A7:C7"/>
    <mergeCell ref="A8:C8"/>
    <mergeCell ref="A9:C9"/>
    <mergeCell ref="B13:B15"/>
    <mergeCell ref="C13:C15"/>
    <mergeCell ref="D11:I11"/>
    <mergeCell ref="L10:M10"/>
    <mergeCell ref="A11:C11"/>
    <mergeCell ref="D10:I10"/>
    <mergeCell ref="D13:D15"/>
    <mergeCell ref="E13:E15"/>
  </mergeCells>
  <dataValidations count="1">
    <dataValidation errorStyle="information" allowBlank="1" showInputMessage="1" showErrorMessage="1" errorTitle="HALLAZGO PLAN DE MEJORAMIENTO" error="Si desea modificar la formula, por favor ingrese por la opción datos, validación, personalizada y el criterio es CGR" sqref="C13:E16 A13:A17 C17"/>
  </dataValidations>
  <printOptions horizontalCentered="1" verticalCentered="1"/>
  <pageMargins left="0.78740157480314965" right="0.78740157480314965" top="0.98425196850393704" bottom="0.98425196850393704" header="0" footer="0"/>
  <pageSetup scale="5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Q57"/>
  <sheetViews>
    <sheetView view="pageBreakPreview" zoomScale="80" zoomScaleNormal="50" zoomScaleSheetLayoutView="80" workbookViewId="0">
      <selection activeCell="A19" sqref="A19:M19"/>
    </sheetView>
  </sheetViews>
  <sheetFormatPr baseColWidth="10" defaultColWidth="11.42578125" defaultRowHeight="12.75"/>
  <cols>
    <col min="1" max="1" width="14.7109375" customWidth="1"/>
    <col min="2" max="2" width="14.5703125" customWidth="1"/>
    <col min="3" max="3" width="28.7109375" customWidth="1"/>
    <col min="4" max="4" width="16.140625" customWidth="1"/>
    <col min="5" max="5" width="15.5703125" customWidth="1"/>
    <col min="6" max="6" width="18.28515625" customWidth="1"/>
    <col min="7" max="7" width="15.5703125" customWidth="1"/>
    <col min="8" max="8" width="19" customWidth="1"/>
    <col min="9" max="9" width="14.5703125" customWidth="1"/>
    <col min="11" max="11" width="12.5703125" customWidth="1"/>
    <col min="12" max="12" width="12.85546875" customWidth="1"/>
    <col min="13" max="13" width="11.5703125" customWidth="1"/>
  </cols>
  <sheetData>
    <row r="1" spans="1:17" ht="15" customHeight="1">
      <c r="A1" s="188" t="s">
        <v>1</v>
      </c>
      <c r="B1" s="188"/>
      <c r="C1" s="188"/>
      <c r="D1" s="188"/>
      <c r="E1" s="188"/>
      <c r="F1" s="188"/>
      <c r="G1" s="188"/>
      <c r="H1" s="188"/>
      <c r="I1" s="188"/>
      <c r="J1" s="188"/>
      <c r="K1" s="188"/>
      <c r="L1" s="188"/>
      <c r="M1" s="188"/>
      <c r="N1" s="1"/>
      <c r="O1" s="1"/>
      <c r="P1" s="1"/>
      <c r="Q1" s="1"/>
    </row>
    <row r="2" spans="1:17" ht="15" customHeight="1">
      <c r="A2" s="189" t="s">
        <v>2</v>
      </c>
      <c r="B2" s="189"/>
      <c r="C2" s="189"/>
      <c r="D2" s="189"/>
      <c r="E2" s="189"/>
      <c r="F2" s="189"/>
      <c r="G2" s="189"/>
      <c r="H2" s="189"/>
      <c r="I2" s="189"/>
      <c r="J2" s="189"/>
      <c r="K2" s="189"/>
      <c r="L2" s="189"/>
      <c r="M2" s="189"/>
      <c r="N2" s="1"/>
      <c r="O2" s="1"/>
      <c r="P2" s="1"/>
      <c r="Q2" s="1"/>
    </row>
    <row r="3" spans="1:17" ht="15" customHeight="1">
      <c r="A3" s="189" t="s">
        <v>3</v>
      </c>
      <c r="B3" s="189"/>
      <c r="C3" s="189"/>
      <c r="D3" s="189"/>
      <c r="E3" s="189"/>
      <c r="F3" s="189"/>
      <c r="G3" s="189"/>
      <c r="H3" s="189"/>
      <c r="I3" s="189"/>
      <c r="J3" s="189"/>
      <c r="K3" s="189"/>
      <c r="L3" s="189"/>
      <c r="M3" s="189"/>
      <c r="N3" s="1"/>
      <c r="O3" s="1"/>
      <c r="P3" s="1"/>
      <c r="Q3" s="1"/>
    </row>
    <row r="4" spans="1:17" ht="15">
      <c r="A4" s="189"/>
      <c r="B4" s="189"/>
      <c r="C4" s="189"/>
      <c r="D4" s="189"/>
      <c r="E4" s="189"/>
      <c r="F4" s="189"/>
      <c r="G4" s="189"/>
      <c r="H4" s="189"/>
      <c r="I4" s="189"/>
      <c r="J4" s="189"/>
      <c r="K4" s="189"/>
      <c r="L4" s="189"/>
      <c r="M4" s="189"/>
      <c r="N4" s="1"/>
      <c r="O4" s="1"/>
      <c r="P4" s="1"/>
      <c r="Q4" s="1"/>
    </row>
    <row r="5" spans="1:17" ht="15" customHeight="1">
      <c r="A5" s="179" t="s">
        <v>23</v>
      </c>
      <c r="B5" s="179"/>
      <c r="C5" s="179"/>
      <c r="D5" s="150" t="s">
        <v>20</v>
      </c>
      <c r="E5" s="150"/>
      <c r="F5" s="150"/>
      <c r="G5" s="150"/>
      <c r="H5" s="150"/>
      <c r="I5" s="150"/>
      <c r="J5" s="150"/>
      <c r="K5" s="150"/>
      <c r="L5" s="3"/>
      <c r="M5" s="3"/>
      <c r="N5" s="1"/>
      <c r="O5" s="1"/>
      <c r="P5" s="1"/>
      <c r="Q5" s="1"/>
    </row>
    <row r="6" spans="1:17" ht="15" customHeight="1">
      <c r="A6" s="179" t="s">
        <v>24</v>
      </c>
      <c r="B6" s="179"/>
      <c r="C6" s="179"/>
      <c r="D6" s="150"/>
      <c r="E6" s="150"/>
      <c r="F6" s="150"/>
      <c r="G6" s="150"/>
      <c r="H6" s="150"/>
      <c r="I6" s="150"/>
      <c r="J6" s="5"/>
      <c r="K6" s="5"/>
      <c r="L6" s="3"/>
      <c r="M6" s="3"/>
      <c r="N6" s="1"/>
      <c r="O6" s="1"/>
      <c r="P6" s="1"/>
      <c r="Q6" s="1"/>
    </row>
    <row r="7" spans="1:17" ht="15">
      <c r="A7" s="179" t="s">
        <v>4</v>
      </c>
      <c r="B7" s="179"/>
      <c r="C7" s="179"/>
      <c r="D7" s="151" t="s">
        <v>25</v>
      </c>
      <c r="E7" s="151"/>
      <c r="F7" s="151"/>
      <c r="G7" s="151"/>
      <c r="H7" s="151"/>
      <c r="I7" s="151"/>
      <c r="J7" s="5"/>
      <c r="K7" s="5"/>
      <c r="L7" s="3"/>
      <c r="M7" s="3"/>
      <c r="N7" s="1"/>
      <c r="O7" s="1"/>
      <c r="P7" s="1"/>
      <c r="Q7" s="1"/>
    </row>
    <row r="8" spans="1:17" ht="15.75">
      <c r="A8" s="179" t="s">
        <v>5</v>
      </c>
      <c r="B8" s="179"/>
      <c r="C8" s="179"/>
      <c r="D8" s="148"/>
      <c r="E8" s="148"/>
      <c r="F8" s="148"/>
      <c r="G8" s="148"/>
      <c r="H8" s="148"/>
      <c r="I8" s="148"/>
      <c r="J8" s="5"/>
      <c r="K8" s="5"/>
      <c r="L8" s="3"/>
      <c r="M8" s="3"/>
      <c r="N8" s="1"/>
      <c r="O8" s="1"/>
      <c r="P8" s="1"/>
      <c r="Q8" s="1"/>
    </row>
    <row r="9" spans="1:17" ht="15.75">
      <c r="A9" s="179" t="s">
        <v>6</v>
      </c>
      <c r="B9" s="179"/>
      <c r="C9" s="179"/>
      <c r="D9" s="146" t="s">
        <v>21</v>
      </c>
      <c r="E9" s="146"/>
      <c r="F9" s="146"/>
      <c r="G9" s="146"/>
      <c r="H9" s="146"/>
      <c r="I9" s="146"/>
      <c r="J9" s="146"/>
      <c r="K9" s="5"/>
      <c r="L9" s="5"/>
      <c r="M9" s="5"/>
      <c r="N9" s="1"/>
      <c r="O9" s="1"/>
      <c r="P9" s="1"/>
      <c r="Q9" s="1"/>
    </row>
    <row r="10" spans="1:17" ht="15">
      <c r="A10" s="179" t="s">
        <v>7</v>
      </c>
      <c r="B10" s="179"/>
      <c r="C10" s="179"/>
      <c r="D10" s="147"/>
      <c r="E10" s="147"/>
      <c r="F10" s="147"/>
      <c r="G10" s="147"/>
      <c r="H10" s="147"/>
      <c r="I10" s="147"/>
      <c r="J10" s="5"/>
      <c r="K10" s="5"/>
      <c r="L10" s="165"/>
      <c r="M10" s="165"/>
      <c r="N10" s="1"/>
      <c r="O10" s="1"/>
      <c r="P10" s="1"/>
      <c r="Q10" s="1"/>
    </row>
    <row r="11" spans="1:17" ht="15">
      <c r="A11" s="181" t="s">
        <v>29</v>
      </c>
      <c r="B11" s="181"/>
      <c r="C11" s="181"/>
      <c r="D11" s="147">
        <v>40694</v>
      </c>
      <c r="E11" s="147"/>
      <c r="F11" s="147"/>
      <c r="G11" s="147"/>
      <c r="H11" s="147"/>
      <c r="I11" s="147"/>
      <c r="J11" s="16"/>
      <c r="K11" s="16"/>
      <c r="L11" s="16"/>
      <c r="M11" s="16"/>
      <c r="N11" s="1"/>
      <c r="O11" s="1"/>
      <c r="P11" s="1"/>
      <c r="Q11" s="1"/>
    </row>
    <row r="12" spans="1:17" s="14" customFormat="1" ht="47.2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7" ht="38.25">
      <c r="A13" s="182">
        <v>4</v>
      </c>
      <c r="B13" s="185">
        <v>1202002</v>
      </c>
      <c r="C13" s="176" t="s">
        <v>93</v>
      </c>
      <c r="D13" s="176" t="s">
        <v>94</v>
      </c>
      <c r="E13" s="176" t="s">
        <v>95</v>
      </c>
      <c r="F13" s="176" t="s">
        <v>96</v>
      </c>
      <c r="G13" s="176" t="s">
        <v>97</v>
      </c>
      <c r="H13" s="98" t="s">
        <v>98</v>
      </c>
      <c r="I13" s="77" t="s">
        <v>0</v>
      </c>
      <c r="J13" s="73">
        <v>1</v>
      </c>
      <c r="K13" s="75">
        <v>40575</v>
      </c>
      <c r="L13" s="75">
        <v>40663</v>
      </c>
      <c r="M13" s="73">
        <v>13</v>
      </c>
    </row>
    <row r="14" spans="1:17" ht="67.5" customHeight="1">
      <c r="A14" s="183"/>
      <c r="B14" s="186"/>
      <c r="C14" s="177"/>
      <c r="D14" s="177"/>
      <c r="E14" s="177"/>
      <c r="F14" s="177"/>
      <c r="G14" s="177"/>
      <c r="H14" s="98" t="s">
        <v>99</v>
      </c>
      <c r="I14" s="77" t="s">
        <v>0</v>
      </c>
      <c r="J14" s="73">
        <v>1</v>
      </c>
      <c r="K14" s="75">
        <v>40664</v>
      </c>
      <c r="L14" s="75">
        <v>40694</v>
      </c>
      <c r="M14" s="73">
        <v>4</v>
      </c>
    </row>
    <row r="15" spans="1:17" ht="29.25" customHeight="1">
      <c r="A15" s="183"/>
      <c r="B15" s="186"/>
      <c r="C15" s="177"/>
      <c r="D15" s="177"/>
      <c r="E15" s="177"/>
      <c r="F15" s="178"/>
      <c r="G15" s="178"/>
      <c r="H15" s="91" t="s">
        <v>100</v>
      </c>
      <c r="I15" s="95" t="s">
        <v>0</v>
      </c>
      <c r="J15" s="95">
        <v>1</v>
      </c>
      <c r="K15" s="75">
        <v>40575</v>
      </c>
      <c r="L15" s="75">
        <v>40877</v>
      </c>
      <c r="M15" s="95">
        <v>44</v>
      </c>
    </row>
    <row r="16" spans="1:17" ht="112.5" customHeight="1">
      <c r="A16" s="184"/>
      <c r="B16" s="187"/>
      <c r="C16" s="178"/>
      <c r="D16" s="178"/>
      <c r="E16" s="178"/>
      <c r="F16" s="76" t="s">
        <v>101</v>
      </c>
      <c r="G16" s="76" t="s">
        <v>102</v>
      </c>
      <c r="H16" s="76" t="s">
        <v>103</v>
      </c>
      <c r="I16" s="96" t="s">
        <v>104</v>
      </c>
      <c r="J16" s="96">
        <v>3</v>
      </c>
      <c r="K16" s="70">
        <v>40663</v>
      </c>
      <c r="L16" s="70">
        <v>40846</v>
      </c>
      <c r="M16" s="94">
        <v>40</v>
      </c>
    </row>
    <row r="17" spans="1:13" ht="16.5" customHeight="1">
      <c r="A17" s="31"/>
      <c r="B17" s="31"/>
      <c r="C17" s="32"/>
      <c r="D17" s="32"/>
      <c r="E17" s="32"/>
      <c r="F17" s="32"/>
      <c r="G17" s="32"/>
      <c r="H17" s="32"/>
      <c r="I17" s="31"/>
      <c r="J17" s="31"/>
      <c r="K17" s="33"/>
      <c r="L17" s="33"/>
      <c r="M17" s="34"/>
    </row>
    <row r="18" spans="1:13" ht="16.5" customHeight="1">
      <c r="A18" s="171" t="s">
        <v>26</v>
      </c>
      <c r="B18" s="172"/>
      <c r="C18" s="173">
        <v>40694</v>
      </c>
      <c r="D18" s="174"/>
      <c r="E18" s="174"/>
      <c r="F18" s="174"/>
      <c r="G18" s="174"/>
      <c r="H18" s="174"/>
      <c r="I18" s="174"/>
      <c r="J18" s="174"/>
      <c r="K18" s="174"/>
      <c r="L18" s="174"/>
      <c r="M18" s="175"/>
    </row>
    <row r="19" spans="1:13" ht="42" customHeight="1">
      <c r="A19" s="140" t="s">
        <v>127</v>
      </c>
      <c r="B19" s="141"/>
      <c r="C19" s="141"/>
      <c r="D19" s="141"/>
      <c r="E19" s="141"/>
      <c r="F19" s="141"/>
      <c r="G19" s="141"/>
      <c r="H19" s="141"/>
      <c r="I19" s="141"/>
      <c r="J19" s="141"/>
      <c r="K19" s="141"/>
      <c r="L19" s="141"/>
      <c r="M19" s="142"/>
    </row>
    <row r="20" spans="1:13" ht="16.5" customHeight="1">
      <c r="A20" s="171" t="s">
        <v>26</v>
      </c>
      <c r="B20" s="172"/>
      <c r="C20" s="173">
        <v>40663</v>
      </c>
      <c r="D20" s="174"/>
      <c r="E20" s="174"/>
      <c r="F20" s="174"/>
      <c r="G20" s="174"/>
      <c r="H20" s="174"/>
      <c r="I20" s="174"/>
      <c r="J20" s="174"/>
      <c r="K20" s="174"/>
      <c r="L20" s="174"/>
      <c r="M20" s="175"/>
    </row>
    <row r="21" spans="1:13" ht="30.75" customHeight="1">
      <c r="A21" s="140" t="s">
        <v>122</v>
      </c>
      <c r="B21" s="141"/>
      <c r="C21" s="141"/>
      <c r="D21" s="141"/>
      <c r="E21" s="141"/>
      <c r="F21" s="141"/>
      <c r="G21" s="141"/>
      <c r="H21" s="141"/>
      <c r="I21" s="141"/>
      <c r="J21" s="141"/>
      <c r="K21" s="141"/>
      <c r="L21" s="141"/>
      <c r="M21" s="142"/>
    </row>
    <row r="22" spans="1:13" ht="42.75" customHeight="1">
      <c r="A22" s="159" t="s">
        <v>123</v>
      </c>
      <c r="B22" s="159"/>
      <c r="C22" s="159"/>
      <c r="D22" s="159"/>
      <c r="E22" s="159"/>
      <c r="F22" s="159"/>
      <c r="G22" s="159"/>
      <c r="H22" s="159"/>
      <c r="I22" s="159"/>
      <c r="J22" s="159"/>
      <c r="K22" s="159"/>
      <c r="L22" s="159"/>
      <c r="M22" s="159"/>
    </row>
    <row r="23" spans="1:13" ht="21.75" customHeight="1">
      <c r="A23" s="20"/>
      <c r="B23" s="21"/>
    </row>
    <row r="24" spans="1:13" ht="21.75" customHeight="1">
      <c r="A24" s="20"/>
      <c r="B24" s="21"/>
      <c r="L24" s="56"/>
    </row>
    <row r="25" spans="1:13" ht="21.75" customHeight="1">
      <c r="A25" s="28"/>
      <c r="B25" s="21"/>
    </row>
    <row r="26" spans="1:13" ht="21.75" customHeight="1">
      <c r="A26" s="56"/>
      <c r="B26" s="56"/>
      <c r="C26" s="56"/>
      <c r="D26" s="56"/>
      <c r="E26" s="56"/>
      <c r="F26" s="56"/>
      <c r="G26" s="56"/>
      <c r="H26" s="56"/>
      <c r="I26" s="56"/>
      <c r="J26" s="56"/>
      <c r="K26" s="56"/>
    </row>
    <row r="27" spans="1:13" ht="21.75" customHeight="1">
      <c r="A27" s="20"/>
      <c r="B27" s="21"/>
    </row>
    <row r="28" spans="1:13" ht="63.75" customHeight="1">
      <c r="A28" s="20"/>
      <c r="B28" s="21"/>
      <c r="L28" s="56"/>
    </row>
    <row r="29" spans="1:13" ht="21.75" customHeight="1">
      <c r="A29" s="28"/>
      <c r="B29" s="21"/>
    </row>
    <row r="30" spans="1:13" ht="21.75" customHeight="1">
      <c r="A30" s="56"/>
      <c r="B30" s="56"/>
      <c r="C30" s="56"/>
      <c r="D30" s="56"/>
      <c r="E30" s="56"/>
      <c r="F30" s="56"/>
      <c r="G30" s="56"/>
      <c r="H30" s="56"/>
      <c r="I30" s="56"/>
      <c r="J30" s="56"/>
      <c r="K30" s="56"/>
    </row>
    <row r="31" spans="1:13" ht="60" customHeight="1">
      <c r="A31" s="20"/>
      <c r="B31" s="21"/>
    </row>
    <row r="32" spans="1:13" ht="21.75" customHeight="1">
      <c r="A32" s="20"/>
      <c r="B32" s="21"/>
      <c r="L32" s="56"/>
    </row>
    <row r="33" spans="1:12" ht="21.75" customHeight="1">
      <c r="A33" s="28"/>
      <c r="B33" s="21"/>
    </row>
    <row r="34" spans="1:12" ht="65.25" customHeight="1">
      <c r="A34" s="56"/>
      <c r="B34" s="56"/>
      <c r="C34" s="56"/>
      <c r="D34" s="56"/>
      <c r="E34" s="56"/>
      <c r="F34" s="56"/>
      <c r="G34" s="56"/>
      <c r="H34" s="56"/>
      <c r="I34" s="56"/>
      <c r="J34" s="56"/>
      <c r="K34" s="56"/>
    </row>
    <row r="35" spans="1:12" ht="21.75" customHeight="1">
      <c r="A35" s="20"/>
      <c r="B35" s="21"/>
      <c r="L35" s="56"/>
    </row>
    <row r="36" spans="1:12" ht="54" customHeight="1">
      <c r="A36" s="20"/>
      <c r="B36" s="21"/>
    </row>
    <row r="37" spans="1:12" ht="15">
      <c r="A37" s="56"/>
      <c r="B37" s="56"/>
      <c r="C37" s="56"/>
      <c r="D37" s="56"/>
      <c r="E37" s="56"/>
      <c r="F37" s="56"/>
      <c r="G37" s="56"/>
      <c r="H37" s="56"/>
      <c r="I37" s="56"/>
      <c r="J37" s="56"/>
      <c r="K37" s="56"/>
    </row>
    <row r="38" spans="1:12" ht="15">
      <c r="A38" s="20"/>
      <c r="B38" s="21"/>
      <c r="L38" s="56"/>
    </row>
    <row r="39" spans="1:12">
      <c r="A39" s="20"/>
      <c r="B39" s="21"/>
    </row>
    <row r="40" spans="1:12" ht="15">
      <c r="A40" s="56"/>
      <c r="B40" s="56"/>
      <c r="C40" s="56"/>
      <c r="D40" s="56"/>
      <c r="E40" s="56"/>
      <c r="F40" s="56"/>
      <c r="G40" s="56"/>
      <c r="H40" s="56"/>
      <c r="I40" s="56"/>
      <c r="J40" s="56"/>
      <c r="K40" s="56"/>
      <c r="L40" s="56"/>
    </row>
    <row r="41" spans="1:12">
      <c r="A41" s="21"/>
      <c r="B41" s="21"/>
    </row>
    <row r="42" spans="1:12" ht="15">
      <c r="A42" s="56"/>
      <c r="B42" s="56"/>
      <c r="C42" s="56"/>
      <c r="D42" s="56"/>
      <c r="E42" s="56"/>
      <c r="F42" s="56"/>
      <c r="G42" s="56"/>
      <c r="H42" s="56"/>
      <c r="I42" s="56"/>
      <c r="J42" s="56"/>
      <c r="K42" s="56"/>
    </row>
    <row r="43" spans="1:12">
      <c r="A43" s="20"/>
      <c r="B43" s="21"/>
    </row>
    <row r="44" spans="1:12">
      <c r="A44" s="8"/>
      <c r="B44" s="21"/>
    </row>
    <row r="45" spans="1:12" ht="45" customHeight="1">
      <c r="A45" s="180"/>
      <c r="B45" s="180"/>
      <c r="C45" s="180"/>
      <c r="D45" s="180"/>
      <c r="E45" s="180"/>
      <c r="F45" s="180"/>
      <c r="G45" s="180"/>
      <c r="H45" s="180"/>
      <c r="I45" s="180"/>
      <c r="J45" s="180"/>
      <c r="K45" s="180"/>
    </row>
    <row r="46" spans="1:12">
      <c r="A46" s="20"/>
      <c r="B46" s="21"/>
    </row>
    <row r="47" spans="1:12">
      <c r="A47" s="20"/>
      <c r="B47" s="21"/>
    </row>
    <row r="48" spans="1:12">
      <c r="A48" s="20"/>
      <c r="B48" s="21"/>
    </row>
    <row r="49" spans="1:10">
      <c r="A49" s="20"/>
      <c r="B49" s="21"/>
    </row>
    <row r="50" spans="1:10" ht="15.75" customHeight="1">
      <c r="A50" s="28"/>
      <c r="B50" s="21"/>
    </row>
    <row r="51" spans="1:10" ht="15.75">
      <c r="A51" s="152"/>
      <c r="B51" s="152"/>
      <c r="C51" s="152"/>
      <c r="D51" s="152"/>
      <c r="E51" s="152"/>
      <c r="F51" s="152"/>
      <c r="G51" s="152"/>
      <c r="H51" s="152"/>
      <c r="I51" s="152"/>
      <c r="J51" s="152"/>
    </row>
    <row r="52" spans="1:10">
      <c r="A52" s="20"/>
      <c r="B52" s="21"/>
    </row>
    <row r="53" spans="1:10">
      <c r="A53" s="20"/>
      <c r="B53" s="21"/>
    </row>
    <row r="54" spans="1:10">
      <c r="A54" s="20"/>
      <c r="B54" s="21"/>
    </row>
    <row r="55" spans="1:10">
      <c r="A55" s="20"/>
      <c r="B55" s="21"/>
    </row>
    <row r="56" spans="1:10">
      <c r="A56" s="20"/>
      <c r="B56" s="20"/>
      <c r="C56" s="20"/>
      <c r="D56" s="20"/>
    </row>
    <row r="57" spans="1:10">
      <c r="A57" s="8"/>
      <c r="B57" s="8"/>
      <c r="C57" s="8"/>
      <c r="D57" s="8"/>
    </row>
  </sheetData>
  <mergeCells count="35">
    <mergeCell ref="A6:C6"/>
    <mergeCell ref="D6:I6"/>
    <mergeCell ref="A1:M1"/>
    <mergeCell ref="A2:M2"/>
    <mergeCell ref="A3:M3"/>
    <mergeCell ref="A4:M4"/>
    <mergeCell ref="A5:C5"/>
    <mergeCell ref="D5:K5"/>
    <mergeCell ref="L10:M10"/>
    <mergeCell ref="A51:J51"/>
    <mergeCell ref="A45:K45"/>
    <mergeCell ref="A9:C9"/>
    <mergeCell ref="D9:J9"/>
    <mergeCell ref="D11:I11"/>
    <mergeCell ref="A10:C10"/>
    <mergeCell ref="D10:I10"/>
    <mergeCell ref="A11:C11"/>
    <mergeCell ref="A20:B20"/>
    <mergeCell ref="A21:M21"/>
    <mergeCell ref="C20:M20"/>
    <mergeCell ref="A22:M22"/>
    <mergeCell ref="A13:A16"/>
    <mergeCell ref="B13:B16"/>
    <mergeCell ref="C13:C16"/>
    <mergeCell ref="A7:C7"/>
    <mergeCell ref="D7:I7"/>
    <mergeCell ref="A8:C8"/>
    <mergeCell ref="D8:I8"/>
    <mergeCell ref="D13:D16"/>
    <mergeCell ref="A18:B18"/>
    <mergeCell ref="C18:M18"/>
    <mergeCell ref="A19:M19"/>
    <mergeCell ref="E13:E16"/>
    <mergeCell ref="F13:F15"/>
    <mergeCell ref="G13:G15"/>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20 C20 A13 C13:E13 A18 C18"/>
  </dataValidations>
  <printOptions horizontalCentered="1" verticalCentered="1"/>
  <pageMargins left="0.78740157480314965" right="0.78740157480314965" top="0.98425196850393704" bottom="0.98425196850393704" header="0" footer="0"/>
  <pageSetup scale="50"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P53"/>
  <sheetViews>
    <sheetView view="pageBreakPreview" zoomScale="80" zoomScaleNormal="75" zoomScaleSheetLayoutView="80" workbookViewId="0">
      <selection activeCell="C13" sqref="C13:C15"/>
    </sheetView>
  </sheetViews>
  <sheetFormatPr baseColWidth="10" defaultColWidth="11.42578125" defaultRowHeight="12.75"/>
  <cols>
    <col min="1" max="1" width="17.28515625" customWidth="1"/>
    <col min="2" max="2" width="14.5703125" customWidth="1"/>
    <col min="3" max="3" width="28.5703125" customWidth="1"/>
    <col min="4" max="4" width="16.140625" customWidth="1"/>
    <col min="5" max="5" width="15.5703125" customWidth="1"/>
    <col min="6" max="7" width="18.28515625" customWidth="1"/>
    <col min="8" max="8" width="19.85546875" customWidth="1"/>
    <col min="9" max="9" width="14.5703125" customWidth="1"/>
    <col min="11" max="11" width="12.5703125" customWidth="1"/>
    <col min="12" max="12" width="12.85546875" customWidth="1"/>
    <col min="13" max="13" width="11.5703125" customWidth="1"/>
  </cols>
  <sheetData>
    <row r="1" spans="1:16" ht="15" customHeight="1">
      <c r="A1" s="188" t="s">
        <v>1</v>
      </c>
      <c r="B1" s="188"/>
      <c r="C1" s="188"/>
      <c r="D1" s="188"/>
      <c r="E1" s="188"/>
      <c r="F1" s="188"/>
      <c r="G1" s="188"/>
      <c r="H1" s="188"/>
      <c r="I1" s="188"/>
      <c r="J1" s="188"/>
      <c r="K1" s="188"/>
      <c r="L1" s="188"/>
      <c r="M1" s="188"/>
      <c r="N1" s="1"/>
      <c r="O1" s="1"/>
      <c r="P1" s="1"/>
    </row>
    <row r="2" spans="1:16" ht="15" customHeight="1">
      <c r="A2" s="189" t="s">
        <v>2</v>
      </c>
      <c r="B2" s="189"/>
      <c r="C2" s="189"/>
      <c r="D2" s="189"/>
      <c r="E2" s="189"/>
      <c r="F2" s="189"/>
      <c r="G2" s="189"/>
      <c r="H2" s="189"/>
      <c r="I2" s="189"/>
      <c r="J2" s="189"/>
      <c r="K2" s="189"/>
      <c r="L2" s="189"/>
      <c r="M2" s="189"/>
      <c r="N2" s="1"/>
      <c r="O2" s="1"/>
      <c r="P2" s="1"/>
    </row>
    <row r="3" spans="1:16" ht="15" customHeight="1">
      <c r="A3" s="189" t="s">
        <v>3</v>
      </c>
      <c r="B3" s="189"/>
      <c r="C3" s="189"/>
      <c r="D3" s="189"/>
      <c r="E3" s="189"/>
      <c r="F3" s="189"/>
      <c r="G3" s="189"/>
      <c r="H3" s="189"/>
      <c r="I3" s="189"/>
      <c r="J3" s="189"/>
      <c r="K3" s="189"/>
      <c r="L3" s="189"/>
      <c r="M3" s="189"/>
      <c r="N3" s="1"/>
      <c r="O3" s="1"/>
      <c r="P3" s="1"/>
    </row>
    <row r="4" spans="1:16" ht="15">
      <c r="A4" s="189"/>
      <c r="B4" s="189"/>
      <c r="C4" s="189"/>
      <c r="D4" s="189"/>
      <c r="E4" s="189"/>
      <c r="F4" s="189"/>
      <c r="G4" s="189"/>
      <c r="H4" s="189"/>
      <c r="I4" s="189"/>
      <c r="J4" s="189"/>
      <c r="K4" s="189"/>
      <c r="L4" s="189"/>
      <c r="M4" s="189"/>
      <c r="N4" s="1"/>
      <c r="O4" s="1"/>
      <c r="P4" s="1"/>
    </row>
    <row r="5" spans="1:16" ht="15" customHeight="1">
      <c r="A5" s="179" t="s">
        <v>23</v>
      </c>
      <c r="B5" s="179"/>
      <c r="C5" s="179"/>
      <c r="D5" s="150" t="s">
        <v>20</v>
      </c>
      <c r="E5" s="150"/>
      <c r="F5" s="150"/>
      <c r="G5" s="150"/>
      <c r="H5" s="150"/>
      <c r="I5" s="150"/>
      <c r="J5" s="150"/>
      <c r="K5" s="150"/>
      <c r="L5" s="3"/>
      <c r="M5" s="3"/>
      <c r="N5" s="1"/>
      <c r="O5" s="1"/>
      <c r="P5" s="1"/>
    </row>
    <row r="6" spans="1:16" ht="15" customHeight="1">
      <c r="A6" s="179" t="s">
        <v>24</v>
      </c>
      <c r="B6" s="179"/>
      <c r="C6" s="179"/>
      <c r="D6" s="150"/>
      <c r="E6" s="150"/>
      <c r="F6" s="150"/>
      <c r="G6" s="150"/>
      <c r="H6" s="150"/>
      <c r="I6" s="150"/>
      <c r="J6" s="5"/>
      <c r="K6" s="5"/>
      <c r="L6" s="3"/>
      <c r="M6" s="3"/>
      <c r="N6" s="1"/>
      <c r="O6" s="1"/>
      <c r="P6" s="1"/>
    </row>
    <row r="7" spans="1:16" ht="15">
      <c r="A7" s="179" t="s">
        <v>4</v>
      </c>
      <c r="B7" s="179"/>
      <c r="C7" s="179"/>
      <c r="D7" s="151" t="s">
        <v>25</v>
      </c>
      <c r="E7" s="151"/>
      <c r="F7" s="151"/>
      <c r="G7" s="151"/>
      <c r="H7" s="151"/>
      <c r="I7" s="151"/>
      <c r="J7" s="5"/>
      <c r="K7" s="5"/>
      <c r="L7" s="3"/>
      <c r="M7" s="3"/>
      <c r="N7" s="1"/>
      <c r="O7" s="1"/>
      <c r="P7" s="1"/>
    </row>
    <row r="8" spans="1:16" ht="15.75">
      <c r="A8" s="179" t="s">
        <v>5</v>
      </c>
      <c r="B8" s="179"/>
      <c r="C8" s="179"/>
      <c r="D8" s="148"/>
      <c r="E8" s="148"/>
      <c r="F8" s="148"/>
      <c r="G8" s="148"/>
      <c r="H8" s="148"/>
      <c r="I8" s="148"/>
      <c r="J8" s="5"/>
      <c r="K8" s="5"/>
      <c r="L8" s="3"/>
      <c r="M8" s="3"/>
      <c r="N8" s="1"/>
      <c r="O8" s="1"/>
      <c r="P8" s="1"/>
    </row>
    <row r="9" spans="1:16" ht="15.75">
      <c r="A9" s="179" t="s">
        <v>6</v>
      </c>
      <c r="B9" s="179"/>
      <c r="C9" s="179"/>
      <c r="D9" s="146" t="s">
        <v>21</v>
      </c>
      <c r="E9" s="146"/>
      <c r="F9" s="146"/>
      <c r="G9" s="146"/>
      <c r="H9" s="146"/>
      <c r="I9" s="146"/>
      <c r="J9" s="146"/>
      <c r="K9" s="5"/>
      <c r="L9" s="5"/>
      <c r="M9" s="5"/>
      <c r="N9" s="1"/>
      <c r="O9" s="1"/>
      <c r="P9" s="1"/>
    </row>
    <row r="10" spans="1:16" ht="15">
      <c r="A10" s="179" t="s">
        <v>7</v>
      </c>
      <c r="B10" s="179"/>
      <c r="C10" s="179"/>
      <c r="D10" s="147"/>
      <c r="E10" s="147"/>
      <c r="F10" s="147"/>
      <c r="G10" s="147"/>
      <c r="H10" s="147"/>
      <c r="I10" s="147"/>
      <c r="J10" s="5"/>
      <c r="K10" s="5"/>
      <c r="L10" s="165"/>
      <c r="M10" s="165"/>
      <c r="N10" s="1"/>
      <c r="O10" s="1"/>
      <c r="P10" s="1"/>
    </row>
    <row r="11" spans="1:16" ht="15">
      <c r="A11" s="181" t="s">
        <v>29</v>
      </c>
      <c r="B11" s="181"/>
      <c r="C11" s="181"/>
      <c r="D11" s="147">
        <v>40694</v>
      </c>
      <c r="E11" s="147"/>
      <c r="F11" s="147"/>
      <c r="G11" s="147"/>
      <c r="H11" s="147"/>
      <c r="I11" s="147"/>
      <c r="J11" s="16"/>
      <c r="K11" s="16"/>
      <c r="L11" s="16"/>
      <c r="M11" s="16"/>
      <c r="N11" s="1"/>
      <c r="O11" s="1"/>
      <c r="P11" s="1"/>
    </row>
    <row r="12" spans="1:16" s="14" customFormat="1" ht="45.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6" ht="38.25">
      <c r="A13" s="182">
        <v>5</v>
      </c>
      <c r="B13" s="185">
        <v>1202002</v>
      </c>
      <c r="C13" s="190" t="s">
        <v>105</v>
      </c>
      <c r="D13" s="190" t="s">
        <v>106</v>
      </c>
      <c r="E13" s="190" t="s">
        <v>107</v>
      </c>
      <c r="F13" s="190" t="s">
        <v>108</v>
      </c>
      <c r="G13" s="190" t="s">
        <v>97</v>
      </c>
      <c r="H13" s="76" t="s">
        <v>98</v>
      </c>
      <c r="I13" s="77" t="s">
        <v>0</v>
      </c>
      <c r="J13" s="73">
        <v>1</v>
      </c>
      <c r="K13" s="75">
        <v>40575</v>
      </c>
      <c r="L13" s="75">
        <v>40663</v>
      </c>
      <c r="M13" s="10">
        <f>(+L13-K13)/7</f>
        <v>12.571428571428571</v>
      </c>
    </row>
    <row r="14" spans="1:16" ht="66.75" customHeight="1">
      <c r="A14" s="183"/>
      <c r="B14" s="186"/>
      <c r="C14" s="191"/>
      <c r="D14" s="191"/>
      <c r="E14" s="191"/>
      <c r="F14" s="191"/>
      <c r="G14" s="191"/>
      <c r="H14" s="76" t="s">
        <v>99</v>
      </c>
      <c r="I14" s="77" t="s">
        <v>0</v>
      </c>
      <c r="J14" s="77">
        <v>1</v>
      </c>
      <c r="K14" s="79">
        <v>40664</v>
      </c>
      <c r="L14" s="79">
        <v>40694</v>
      </c>
      <c r="M14" s="10">
        <f>(+L14-K14)/7</f>
        <v>4.2857142857142856</v>
      </c>
    </row>
    <row r="15" spans="1:16" ht="37.5" customHeight="1">
      <c r="A15" s="184"/>
      <c r="B15" s="187"/>
      <c r="C15" s="192"/>
      <c r="D15" s="192"/>
      <c r="E15" s="192"/>
      <c r="F15" s="192"/>
      <c r="G15" s="192"/>
      <c r="H15" s="76" t="s">
        <v>100</v>
      </c>
      <c r="I15" s="96" t="s">
        <v>0</v>
      </c>
      <c r="J15" s="96">
        <v>1</v>
      </c>
      <c r="K15" s="79">
        <v>40575</v>
      </c>
      <c r="L15" s="79">
        <v>40877</v>
      </c>
      <c r="M15" s="34"/>
    </row>
    <row r="16" spans="1:16">
      <c r="A16" s="63"/>
      <c r="B16" s="63"/>
      <c r="C16" s="64"/>
      <c r="D16" s="64"/>
      <c r="E16" s="64"/>
      <c r="F16" s="97"/>
      <c r="G16" s="84"/>
      <c r="H16" s="84"/>
      <c r="I16" s="84"/>
      <c r="J16" s="85"/>
      <c r="K16" s="67"/>
      <c r="L16" s="67"/>
      <c r="M16" s="34"/>
    </row>
    <row r="17" spans="1:13">
      <c r="A17" s="171" t="s">
        <v>26</v>
      </c>
      <c r="B17" s="172"/>
      <c r="C17" s="173">
        <v>40694</v>
      </c>
      <c r="D17" s="174"/>
      <c r="E17" s="174"/>
      <c r="F17" s="174"/>
      <c r="G17" s="174"/>
      <c r="H17" s="174"/>
      <c r="I17" s="174"/>
      <c r="J17" s="174"/>
      <c r="K17" s="174"/>
      <c r="L17" s="174"/>
      <c r="M17" s="175"/>
    </row>
    <row r="18" spans="1:13" ht="45" customHeight="1">
      <c r="A18" s="140" t="s">
        <v>127</v>
      </c>
      <c r="B18" s="141"/>
      <c r="C18" s="141"/>
      <c r="D18" s="141"/>
      <c r="E18" s="141"/>
      <c r="F18" s="141"/>
      <c r="G18" s="141"/>
      <c r="H18" s="141"/>
      <c r="I18" s="141"/>
      <c r="J18" s="141"/>
      <c r="K18" s="141"/>
      <c r="L18" s="141"/>
      <c r="M18" s="142"/>
    </row>
    <row r="19" spans="1:13">
      <c r="A19" s="149" t="s">
        <v>26</v>
      </c>
      <c r="B19" s="149"/>
      <c r="C19" s="173">
        <v>40663</v>
      </c>
      <c r="D19" s="174"/>
      <c r="E19" s="174"/>
      <c r="F19" s="174"/>
      <c r="G19" s="174"/>
      <c r="H19" s="174"/>
      <c r="I19" s="174"/>
      <c r="J19" s="174"/>
      <c r="K19" s="174"/>
      <c r="L19" s="174"/>
      <c r="M19" s="175"/>
    </row>
    <row r="20" spans="1:13" ht="48.75" customHeight="1">
      <c r="A20" s="159" t="s">
        <v>128</v>
      </c>
      <c r="B20" s="159"/>
      <c r="C20" s="159"/>
      <c r="D20" s="159"/>
      <c r="E20" s="159"/>
      <c r="F20" s="159"/>
      <c r="G20" s="159"/>
      <c r="H20" s="159"/>
      <c r="I20" s="159"/>
      <c r="J20" s="159"/>
      <c r="K20" s="159"/>
      <c r="L20" s="159"/>
      <c r="M20" s="159"/>
    </row>
    <row r="21" spans="1:13">
      <c r="A21" s="20"/>
      <c r="B21" s="21"/>
    </row>
    <row r="22" spans="1:13">
      <c r="A22" s="28"/>
      <c r="B22" s="21"/>
    </row>
    <row r="23" spans="1:13">
      <c r="A23" s="8"/>
      <c r="B23" s="21"/>
    </row>
    <row r="24" spans="1:13">
      <c r="A24" s="20"/>
      <c r="B24" s="21"/>
    </row>
    <row r="25" spans="1:13">
      <c r="A25" s="28"/>
      <c r="B25" s="21"/>
    </row>
    <row r="26" spans="1:13">
      <c r="A26" s="8"/>
      <c r="B26" s="21"/>
    </row>
    <row r="27" spans="1:13">
      <c r="A27" s="20"/>
      <c r="B27" s="21"/>
    </row>
    <row r="28" spans="1:13">
      <c r="A28" s="28"/>
      <c r="B28" s="21"/>
    </row>
    <row r="29" spans="1:13">
      <c r="A29" s="8"/>
      <c r="B29" s="21"/>
    </row>
    <row r="30" spans="1:13">
      <c r="A30" s="20"/>
      <c r="B30" s="21"/>
    </row>
    <row r="31" spans="1:13">
      <c r="A31" s="8"/>
      <c r="B31" s="21"/>
    </row>
    <row r="32" spans="1:13">
      <c r="A32" s="20"/>
      <c r="B32" s="21"/>
    </row>
    <row r="33" spans="1:2">
      <c r="A33" s="20"/>
      <c r="B33" s="21"/>
    </row>
    <row r="34" spans="1:2">
      <c r="A34" s="20"/>
      <c r="B34" s="21"/>
    </row>
    <row r="35" spans="1:2">
      <c r="A35" s="8"/>
      <c r="B35" s="21"/>
    </row>
    <row r="36" spans="1:2">
      <c r="A36" s="20"/>
      <c r="B36" s="21"/>
    </row>
    <row r="37" spans="1:2">
      <c r="A37" s="20"/>
      <c r="B37" s="21"/>
    </row>
    <row r="38" spans="1:2">
      <c r="A38" s="20"/>
      <c r="B38" s="21"/>
    </row>
    <row r="39" spans="1:2">
      <c r="A39" s="20"/>
      <c r="B39" s="21"/>
    </row>
    <row r="40" spans="1:2">
      <c r="A40" s="8"/>
      <c r="B40" s="21"/>
    </row>
    <row r="41" spans="1:2">
      <c r="A41" s="20"/>
      <c r="B41" s="21"/>
    </row>
    <row r="42" spans="1:2">
      <c r="A42" s="20"/>
      <c r="B42" s="21"/>
    </row>
    <row r="43" spans="1:2">
      <c r="A43" s="8"/>
      <c r="B43" s="21"/>
    </row>
    <row r="44" spans="1:2">
      <c r="A44" s="20"/>
      <c r="B44" s="21"/>
    </row>
    <row r="45" spans="1:2">
      <c r="A45" s="20"/>
      <c r="B45" s="21"/>
    </row>
    <row r="46" spans="1:2">
      <c r="A46" s="20"/>
      <c r="B46" s="21"/>
    </row>
    <row r="47" spans="1:2">
      <c r="A47" s="20"/>
      <c r="B47" s="21"/>
    </row>
    <row r="48" spans="1:2" ht="23.25" customHeight="1">
      <c r="A48" s="20"/>
      <c r="B48" s="21"/>
    </row>
    <row r="49" spans="1:4">
      <c r="A49" s="20"/>
      <c r="B49" s="21"/>
    </row>
    <row r="50" spans="1:4">
      <c r="A50" s="20"/>
      <c r="B50" s="21"/>
    </row>
    <row r="51" spans="1:4">
      <c r="A51" s="20"/>
      <c r="B51" s="21"/>
    </row>
    <row r="52" spans="1:4">
      <c r="A52" s="20"/>
      <c r="B52" s="21"/>
    </row>
    <row r="53" spans="1:4" ht="15.75">
      <c r="A53" s="152"/>
      <c r="B53" s="152"/>
      <c r="C53" s="152"/>
      <c r="D53" s="152"/>
    </row>
  </sheetData>
  <mergeCells count="33">
    <mergeCell ref="A18:M18"/>
    <mergeCell ref="A9:C9"/>
    <mergeCell ref="D8:I8"/>
    <mergeCell ref="A53:D53"/>
    <mergeCell ref="A11:C11"/>
    <mergeCell ref="D11:I11"/>
    <mergeCell ref="A19:B19"/>
    <mergeCell ref="A13:A15"/>
    <mergeCell ref="B13:B15"/>
    <mergeCell ref="C13:C15"/>
    <mergeCell ref="D13:D15"/>
    <mergeCell ref="E13:E15"/>
    <mergeCell ref="F13:F15"/>
    <mergeCell ref="A20:M20"/>
    <mergeCell ref="C19:M19"/>
    <mergeCell ref="A17:B17"/>
    <mergeCell ref="C17:M17"/>
    <mergeCell ref="D10:I10"/>
    <mergeCell ref="G13:G15"/>
    <mergeCell ref="L10:M10"/>
    <mergeCell ref="A10:C10"/>
    <mergeCell ref="A1:M1"/>
    <mergeCell ref="A2:M2"/>
    <mergeCell ref="A3:M3"/>
    <mergeCell ref="A4:M4"/>
    <mergeCell ref="A5:C5"/>
    <mergeCell ref="A6:C6"/>
    <mergeCell ref="A7:C7"/>
    <mergeCell ref="D9:J9"/>
    <mergeCell ref="D5:K5"/>
    <mergeCell ref="D6:I6"/>
    <mergeCell ref="D7:I7"/>
    <mergeCell ref="A8:C8"/>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C13:E13 A13 A17 C17"/>
  </dataValidations>
  <printOptions horizontalCentered="1" verticalCentered="1"/>
  <pageMargins left="0.15748031496062992" right="0.15748031496062992" top="0.31496062992125984" bottom="0.15748031496062992" header="0" footer="0"/>
  <pageSetup scale="5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P102"/>
  <sheetViews>
    <sheetView view="pageBreakPreview" topLeftCell="A4" zoomScale="80" zoomScaleNormal="75" zoomScaleSheetLayoutView="80" workbookViewId="0">
      <selection activeCell="A18" sqref="A18:M18"/>
    </sheetView>
  </sheetViews>
  <sheetFormatPr baseColWidth="10" defaultRowHeight="12.75"/>
  <cols>
    <col min="1" max="1" width="12.42578125" style="2" customWidth="1"/>
    <col min="2" max="2" width="8.85546875" style="2" customWidth="1"/>
    <col min="3" max="3" width="27.5703125" style="2" customWidth="1"/>
    <col min="4" max="4" width="15" style="2" customWidth="1"/>
    <col min="5" max="5" width="12.7109375" style="2" customWidth="1"/>
    <col min="6" max="6" width="25.140625" style="2" customWidth="1"/>
    <col min="7" max="7" width="18.7109375" style="2" customWidth="1"/>
    <col min="8" max="8" width="22" style="2" customWidth="1"/>
    <col min="9" max="9" width="16.5703125" style="2" customWidth="1"/>
    <col min="10" max="10" width="11.5703125" style="2" bestFit="1" customWidth="1"/>
    <col min="11" max="11" width="12" style="2" bestFit="1" customWidth="1"/>
    <col min="12" max="12" width="12.85546875" style="2" customWidth="1"/>
    <col min="13" max="13" width="11.5703125" style="2" customWidth="1"/>
    <col min="14" max="16384" width="11.42578125" style="2"/>
  </cols>
  <sheetData>
    <row r="1" spans="1:16" ht="15" customHeight="1">
      <c r="A1" s="161" t="s">
        <v>1</v>
      </c>
      <c r="B1" s="161"/>
      <c r="C1" s="161"/>
      <c r="D1" s="161"/>
      <c r="E1" s="161"/>
      <c r="F1" s="161"/>
      <c r="G1" s="161"/>
      <c r="H1" s="161"/>
      <c r="I1" s="161"/>
      <c r="J1" s="161"/>
      <c r="K1" s="161"/>
      <c r="L1" s="161"/>
      <c r="M1" s="161"/>
      <c r="N1" s="59"/>
      <c r="O1" s="59"/>
      <c r="P1" s="59"/>
    </row>
    <row r="2" spans="1:16" ht="15" customHeight="1">
      <c r="A2" s="162" t="s">
        <v>2</v>
      </c>
      <c r="B2" s="162"/>
      <c r="C2" s="162"/>
      <c r="D2" s="162"/>
      <c r="E2" s="162"/>
      <c r="F2" s="162"/>
      <c r="G2" s="162"/>
      <c r="H2" s="162"/>
      <c r="I2" s="162"/>
      <c r="J2" s="162"/>
      <c r="K2" s="162"/>
      <c r="L2" s="162"/>
      <c r="M2" s="162"/>
      <c r="N2" s="59"/>
      <c r="O2" s="59"/>
      <c r="P2" s="59"/>
    </row>
    <row r="3" spans="1:16" ht="15" customHeight="1">
      <c r="A3" s="162" t="s">
        <v>3</v>
      </c>
      <c r="B3" s="162"/>
      <c r="C3" s="162"/>
      <c r="D3" s="162"/>
      <c r="E3" s="162"/>
      <c r="F3" s="162"/>
      <c r="G3" s="162"/>
      <c r="H3" s="162"/>
      <c r="I3" s="162"/>
      <c r="J3" s="162"/>
      <c r="K3" s="162"/>
      <c r="L3" s="162"/>
      <c r="M3" s="162"/>
      <c r="N3" s="59"/>
      <c r="O3" s="59"/>
      <c r="P3" s="59"/>
    </row>
    <row r="4" spans="1:16" ht="15">
      <c r="A4" s="162"/>
      <c r="B4" s="162"/>
      <c r="C4" s="162"/>
      <c r="D4" s="162"/>
      <c r="E4" s="162"/>
      <c r="F4" s="162"/>
      <c r="G4" s="162"/>
      <c r="H4" s="162"/>
      <c r="I4" s="162"/>
      <c r="J4" s="162"/>
      <c r="K4" s="162"/>
      <c r="L4" s="162"/>
      <c r="M4" s="162"/>
      <c r="N4" s="59"/>
      <c r="O4" s="59"/>
      <c r="P4" s="59"/>
    </row>
    <row r="5" spans="1:16" ht="19.5" customHeight="1">
      <c r="A5" s="145" t="s">
        <v>23</v>
      </c>
      <c r="B5" s="145"/>
      <c r="C5" s="145"/>
      <c r="D5" s="150" t="s">
        <v>20</v>
      </c>
      <c r="E5" s="150"/>
      <c r="F5" s="150"/>
      <c r="G5" s="150"/>
      <c r="H5" s="150"/>
      <c r="I5" s="150"/>
      <c r="J5" s="150"/>
      <c r="K5" s="150"/>
      <c r="L5" s="5"/>
      <c r="M5" s="5"/>
      <c r="N5" s="59"/>
      <c r="O5" s="59"/>
      <c r="P5" s="59"/>
    </row>
    <row r="6" spans="1:16" ht="15" customHeight="1">
      <c r="A6" s="145" t="s">
        <v>24</v>
      </c>
      <c r="B6" s="145"/>
      <c r="C6" s="145"/>
      <c r="D6" s="150"/>
      <c r="E6" s="150"/>
      <c r="F6" s="150"/>
      <c r="G6" s="150"/>
      <c r="H6" s="150"/>
      <c r="I6" s="150"/>
      <c r="J6" s="5"/>
      <c r="K6" s="5"/>
      <c r="L6" s="5"/>
      <c r="M6" s="5"/>
      <c r="N6" s="59"/>
      <c r="O6" s="59"/>
      <c r="P6" s="59"/>
    </row>
    <row r="7" spans="1:16" ht="15">
      <c r="A7" s="145" t="s">
        <v>4</v>
      </c>
      <c r="B7" s="145"/>
      <c r="C7" s="145"/>
      <c r="D7" s="151" t="s">
        <v>25</v>
      </c>
      <c r="E7" s="151"/>
      <c r="F7" s="151"/>
      <c r="G7" s="151"/>
      <c r="H7" s="151"/>
      <c r="I7" s="151"/>
      <c r="J7" s="5"/>
      <c r="K7" s="5"/>
      <c r="L7" s="5"/>
      <c r="M7" s="5"/>
      <c r="N7" s="59"/>
      <c r="O7" s="59"/>
      <c r="P7" s="59"/>
    </row>
    <row r="8" spans="1:16" ht="15" customHeight="1">
      <c r="A8" s="145" t="s">
        <v>5</v>
      </c>
      <c r="B8" s="145"/>
      <c r="C8" s="145"/>
      <c r="D8" s="148"/>
      <c r="E8" s="148"/>
      <c r="F8" s="148"/>
      <c r="G8" s="148"/>
      <c r="H8" s="148"/>
      <c r="I8" s="148"/>
      <c r="J8" s="5"/>
      <c r="K8" s="5"/>
      <c r="L8" s="5"/>
      <c r="M8" s="5"/>
      <c r="N8" s="59"/>
      <c r="O8" s="59"/>
      <c r="P8" s="59"/>
    </row>
    <row r="9" spans="1:16" ht="15.75">
      <c r="A9" s="145" t="s">
        <v>6</v>
      </c>
      <c r="B9" s="145"/>
      <c r="C9" s="145"/>
      <c r="D9" s="146" t="s">
        <v>21</v>
      </c>
      <c r="E9" s="146"/>
      <c r="F9" s="146"/>
      <c r="G9" s="146"/>
      <c r="H9" s="146"/>
      <c r="I9" s="146"/>
      <c r="J9" s="5"/>
      <c r="K9" s="5"/>
      <c r="L9" s="5"/>
      <c r="M9" s="5"/>
      <c r="N9" s="59"/>
      <c r="O9" s="59"/>
      <c r="P9" s="59"/>
    </row>
    <row r="10" spans="1:16" ht="15" customHeight="1">
      <c r="A10" s="145" t="s">
        <v>7</v>
      </c>
      <c r="B10" s="145"/>
      <c r="C10" s="145"/>
      <c r="D10" s="147"/>
      <c r="E10" s="147"/>
      <c r="F10" s="147"/>
      <c r="G10" s="147"/>
      <c r="H10" s="147"/>
      <c r="I10" s="147"/>
      <c r="J10" s="5"/>
      <c r="K10" s="5"/>
      <c r="L10" s="165"/>
      <c r="M10" s="166"/>
      <c r="N10" s="59"/>
      <c r="O10" s="59"/>
      <c r="P10" s="59"/>
    </row>
    <row r="11" spans="1:16" ht="15">
      <c r="A11" s="145" t="s">
        <v>30</v>
      </c>
      <c r="B11" s="145"/>
      <c r="C11" s="145"/>
      <c r="D11" s="147">
        <v>40694</v>
      </c>
      <c r="E11" s="147"/>
      <c r="F11" s="147"/>
      <c r="G11" s="147"/>
      <c r="H11" s="147"/>
      <c r="I11" s="147"/>
      <c r="J11" s="16"/>
      <c r="K11" s="16"/>
      <c r="L11" s="16"/>
      <c r="M11" s="16"/>
      <c r="N11" s="59"/>
      <c r="O11" s="59"/>
      <c r="P11" s="59"/>
    </row>
    <row r="12" spans="1:16" s="14" customFormat="1" ht="57.75" customHeight="1">
      <c r="A12" s="12" t="s">
        <v>13</v>
      </c>
      <c r="B12" s="12" t="s">
        <v>22</v>
      </c>
      <c r="C12" s="86" t="s">
        <v>90</v>
      </c>
      <c r="D12" s="12" t="s">
        <v>14</v>
      </c>
      <c r="E12" s="12" t="s">
        <v>15</v>
      </c>
      <c r="F12" s="12" t="s">
        <v>16</v>
      </c>
      <c r="G12" s="13" t="s">
        <v>17</v>
      </c>
      <c r="H12" s="12" t="s">
        <v>18</v>
      </c>
      <c r="I12" s="12" t="s">
        <v>19</v>
      </c>
      <c r="J12" s="12" t="s">
        <v>8</v>
      </c>
      <c r="K12" s="12" t="s">
        <v>9</v>
      </c>
      <c r="L12" s="12" t="s">
        <v>10</v>
      </c>
      <c r="M12" s="12" t="s">
        <v>11</v>
      </c>
    </row>
    <row r="13" spans="1:16" customFormat="1" ht="76.5">
      <c r="A13" s="182">
        <v>6</v>
      </c>
      <c r="B13" s="185">
        <v>1404100</v>
      </c>
      <c r="C13" s="176" t="s">
        <v>82</v>
      </c>
      <c r="D13" s="176" t="s">
        <v>81</v>
      </c>
      <c r="E13" s="176" t="s">
        <v>80</v>
      </c>
      <c r="F13" s="68" t="s">
        <v>79</v>
      </c>
      <c r="G13" s="62" t="s">
        <v>42</v>
      </c>
      <c r="H13" s="68" t="s">
        <v>78</v>
      </c>
      <c r="I13" s="69" t="s">
        <v>77</v>
      </c>
      <c r="J13" s="69">
        <v>3</v>
      </c>
      <c r="K13" s="70">
        <v>40602</v>
      </c>
      <c r="L13" s="71">
        <v>40724</v>
      </c>
      <c r="M13" s="69">
        <v>24</v>
      </c>
    </row>
    <row r="14" spans="1:16" customFormat="1" ht="83.25" customHeight="1">
      <c r="A14" s="183"/>
      <c r="B14" s="186"/>
      <c r="C14" s="177"/>
      <c r="D14" s="177"/>
      <c r="E14" s="177"/>
      <c r="F14" s="176" t="s">
        <v>76</v>
      </c>
      <c r="G14" s="176" t="s">
        <v>43</v>
      </c>
      <c r="H14" s="72" t="s">
        <v>75</v>
      </c>
      <c r="I14" s="73" t="s">
        <v>12</v>
      </c>
      <c r="J14" s="74">
        <v>1</v>
      </c>
      <c r="K14" s="75">
        <v>40557</v>
      </c>
      <c r="L14" s="75">
        <v>40573</v>
      </c>
      <c r="M14" s="74">
        <v>2</v>
      </c>
    </row>
    <row r="15" spans="1:16" customFormat="1" ht="123.75" customHeight="1">
      <c r="A15" s="184"/>
      <c r="B15" s="187"/>
      <c r="C15" s="178"/>
      <c r="D15" s="178"/>
      <c r="E15" s="178"/>
      <c r="F15" s="178"/>
      <c r="G15" s="178"/>
      <c r="H15" s="76" t="s">
        <v>44</v>
      </c>
      <c r="I15" s="77" t="s">
        <v>74</v>
      </c>
      <c r="J15" s="78">
        <v>6</v>
      </c>
      <c r="K15" s="79">
        <v>40575</v>
      </c>
      <c r="L15" s="79">
        <v>40756</v>
      </c>
      <c r="M15" s="15">
        <v>26</v>
      </c>
    </row>
    <row r="17" spans="1:13">
      <c r="A17" s="171" t="s">
        <v>26</v>
      </c>
      <c r="B17" s="172"/>
      <c r="C17" s="173">
        <v>40694</v>
      </c>
      <c r="D17" s="174"/>
      <c r="E17" s="174"/>
      <c r="F17" s="174"/>
      <c r="G17" s="174"/>
      <c r="H17" s="174"/>
      <c r="I17" s="174"/>
      <c r="J17" s="174"/>
      <c r="K17" s="174"/>
      <c r="L17" s="174"/>
      <c r="M17" s="175"/>
    </row>
    <row r="18" spans="1:13" ht="41.25" customHeight="1">
      <c r="A18" s="140" t="s">
        <v>131</v>
      </c>
      <c r="B18" s="141"/>
      <c r="C18" s="141"/>
      <c r="D18" s="141"/>
      <c r="E18" s="141"/>
      <c r="F18" s="141"/>
      <c r="G18" s="141"/>
      <c r="H18" s="141"/>
      <c r="I18" s="141"/>
      <c r="J18" s="141"/>
      <c r="K18" s="141"/>
      <c r="L18" s="141"/>
      <c r="M18" s="142"/>
    </row>
    <row r="19" spans="1:13" ht="41.25" customHeight="1">
      <c r="A19" s="140" t="s">
        <v>130</v>
      </c>
      <c r="B19" s="141"/>
      <c r="C19" s="141"/>
      <c r="D19" s="141"/>
      <c r="E19" s="141"/>
      <c r="F19" s="141"/>
      <c r="G19" s="141"/>
      <c r="H19" s="141"/>
      <c r="I19" s="141"/>
      <c r="J19" s="141"/>
      <c r="K19" s="141"/>
      <c r="L19" s="141"/>
      <c r="M19" s="142"/>
    </row>
    <row r="20" spans="1:13">
      <c r="A20" s="149" t="s">
        <v>26</v>
      </c>
      <c r="B20" s="149"/>
      <c r="C20" s="143">
        <v>40663</v>
      </c>
      <c r="D20" s="143"/>
      <c r="E20" s="143"/>
      <c r="F20" s="143"/>
      <c r="G20" s="143"/>
      <c r="H20" s="143"/>
      <c r="I20" s="143"/>
      <c r="J20" s="143"/>
      <c r="K20" s="143"/>
      <c r="L20" s="143"/>
      <c r="M20" s="143"/>
    </row>
    <row r="21" spans="1:13" ht="42" customHeight="1">
      <c r="A21" s="193" t="s">
        <v>141</v>
      </c>
      <c r="B21" s="193"/>
      <c r="C21" s="193"/>
      <c r="D21" s="193"/>
      <c r="E21" s="193"/>
      <c r="F21" s="193"/>
      <c r="G21" s="193"/>
      <c r="H21" s="193"/>
      <c r="I21" s="193"/>
      <c r="J21" s="193"/>
      <c r="K21" s="193"/>
      <c r="L21" s="193"/>
      <c r="M21" s="193"/>
    </row>
    <row r="22" spans="1:13" ht="42" customHeight="1">
      <c r="A22" s="193" t="s">
        <v>129</v>
      </c>
      <c r="B22" s="193"/>
      <c r="C22" s="193"/>
      <c r="D22" s="193"/>
      <c r="E22" s="193"/>
      <c r="F22" s="193"/>
      <c r="G22" s="193"/>
      <c r="H22" s="193"/>
      <c r="I22" s="193"/>
      <c r="J22" s="193"/>
      <c r="K22" s="193"/>
      <c r="L22" s="193"/>
      <c r="M22" s="193"/>
    </row>
    <row r="23" spans="1:13">
      <c r="A23" s="149" t="s">
        <v>26</v>
      </c>
      <c r="B23" s="149"/>
      <c r="C23" s="143">
        <v>40633</v>
      </c>
      <c r="D23" s="143"/>
      <c r="E23" s="143"/>
      <c r="F23" s="143"/>
      <c r="G23" s="143"/>
      <c r="H23" s="143"/>
      <c r="I23" s="143"/>
      <c r="J23" s="143"/>
      <c r="K23" s="143"/>
      <c r="L23" s="143"/>
      <c r="M23" s="143"/>
    </row>
    <row r="24" spans="1:13" ht="42.75" customHeight="1">
      <c r="A24" s="193" t="s">
        <v>142</v>
      </c>
      <c r="B24" s="193"/>
      <c r="C24" s="193"/>
      <c r="D24" s="193"/>
      <c r="E24" s="193"/>
      <c r="F24" s="193"/>
      <c r="G24" s="193"/>
      <c r="H24" s="193"/>
      <c r="I24" s="193"/>
      <c r="J24" s="193"/>
      <c r="K24" s="193"/>
      <c r="L24" s="193"/>
      <c r="M24" s="193"/>
    </row>
    <row r="25" spans="1:13" customFormat="1">
      <c r="A25" s="149" t="s">
        <v>26</v>
      </c>
      <c r="B25" s="149"/>
      <c r="C25" s="143">
        <v>40602</v>
      </c>
      <c r="D25" s="143"/>
      <c r="E25" s="143"/>
      <c r="F25" s="143"/>
      <c r="G25" s="143"/>
      <c r="H25" s="143"/>
      <c r="I25" s="143"/>
      <c r="J25" s="143"/>
      <c r="K25" s="143"/>
      <c r="L25" s="143"/>
      <c r="M25" s="143"/>
    </row>
    <row r="26" spans="1:13" customFormat="1" ht="41.25" customHeight="1">
      <c r="A26" s="159" t="s">
        <v>132</v>
      </c>
      <c r="B26" s="159"/>
      <c r="C26" s="159"/>
      <c r="D26" s="159"/>
      <c r="E26" s="159"/>
      <c r="F26" s="159"/>
      <c r="G26" s="159"/>
      <c r="H26" s="159"/>
      <c r="I26" s="159"/>
      <c r="J26" s="159"/>
      <c r="K26" s="159"/>
      <c r="L26" s="159"/>
      <c r="M26" s="159"/>
    </row>
    <row r="27" spans="1:13">
      <c r="A27" s="149" t="s">
        <v>26</v>
      </c>
      <c r="B27" s="149"/>
      <c r="C27" s="143">
        <v>40574</v>
      </c>
      <c r="D27" s="143"/>
      <c r="E27" s="143"/>
      <c r="F27" s="143"/>
      <c r="G27" s="143"/>
      <c r="H27" s="143"/>
      <c r="I27" s="143"/>
      <c r="J27" s="143"/>
      <c r="K27" s="143"/>
      <c r="L27" s="143"/>
      <c r="M27" s="143"/>
    </row>
    <row r="28" spans="1:13" ht="37.5" customHeight="1">
      <c r="A28" s="194" t="s">
        <v>133</v>
      </c>
      <c r="B28" s="195"/>
      <c r="C28" s="195"/>
      <c r="D28" s="195"/>
      <c r="E28" s="195"/>
      <c r="F28" s="195"/>
      <c r="G28" s="195"/>
      <c r="H28" s="195"/>
      <c r="I28" s="195"/>
      <c r="J28" s="195"/>
      <c r="K28" s="195"/>
      <c r="L28" s="195"/>
      <c r="M28" s="196"/>
    </row>
    <row r="29" spans="1:13" s="1" customFormat="1" ht="43.5" customHeight="1">
      <c r="A29" s="159" t="s">
        <v>134</v>
      </c>
      <c r="B29" s="159"/>
      <c r="C29" s="159"/>
      <c r="D29" s="159"/>
      <c r="E29" s="159"/>
      <c r="F29" s="159"/>
      <c r="G29" s="159"/>
      <c r="H29" s="159"/>
      <c r="I29" s="159"/>
      <c r="J29" s="159"/>
      <c r="K29" s="159"/>
      <c r="L29" s="159"/>
      <c r="M29" s="159"/>
    </row>
    <row r="30" spans="1:13" ht="17.25" customHeight="1">
      <c r="A30" s="41"/>
      <c r="B30" s="56"/>
      <c r="C30" s="56"/>
      <c r="D30" s="56"/>
      <c r="E30" s="56"/>
      <c r="F30" s="56"/>
      <c r="G30" s="56"/>
      <c r="H30" s="56"/>
      <c r="I30" s="56"/>
      <c r="J30" s="56"/>
    </row>
    <row r="31" spans="1:13" ht="17.25" customHeight="1">
      <c r="A31" s="152"/>
      <c r="B31" s="153"/>
      <c r="C31" s="153"/>
      <c r="D31" s="153"/>
      <c r="E31" s="153"/>
      <c r="F31" s="153"/>
      <c r="G31" s="153"/>
      <c r="H31" s="153"/>
      <c r="I31" s="153"/>
      <c r="J31" s="153"/>
    </row>
    <row r="32" spans="1:13" ht="17.25" customHeight="1">
      <c r="A32" s="153"/>
      <c r="B32" s="153"/>
      <c r="C32" s="153"/>
      <c r="D32" s="153"/>
      <c r="E32" s="153"/>
      <c r="F32" s="153"/>
      <c r="G32" s="153"/>
      <c r="H32" s="153"/>
      <c r="I32" s="153"/>
      <c r="J32" s="153"/>
    </row>
    <row r="33" spans="1:10" ht="17.25" customHeight="1">
      <c r="A33" s="56"/>
      <c r="B33" s="56"/>
      <c r="C33" s="56"/>
      <c r="D33" s="56"/>
      <c r="E33" s="56"/>
      <c r="F33" s="56"/>
      <c r="G33" s="56"/>
      <c r="H33" s="56"/>
      <c r="I33" s="56"/>
      <c r="J33" s="56"/>
    </row>
    <row r="34" spans="1:10" ht="17.25" customHeight="1">
      <c r="A34" s="56"/>
      <c r="B34" s="56"/>
      <c r="C34" s="56"/>
      <c r="D34" s="56"/>
      <c r="E34" s="56"/>
      <c r="F34" s="56"/>
      <c r="G34" s="56"/>
      <c r="H34" s="56"/>
      <c r="I34" s="56"/>
      <c r="J34" s="56"/>
    </row>
    <row r="35" spans="1:10" ht="17.25" customHeight="1">
      <c r="A35" s="57"/>
      <c r="B35" s="56"/>
      <c r="C35" s="56"/>
      <c r="D35" s="56"/>
      <c r="E35" s="56"/>
      <c r="F35" s="56"/>
      <c r="G35" s="56"/>
      <c r="H35" s="56"/>
      <c r="I35" s="56"/>
      <c r="J35" s="56"/>
    </row>
    <row r="36" spans="1:10" ht="17.25" customHeight="1">
      <c r="A36" s="152"/>
      <c r="B36" s="153"/>
      <c r="C36" s="153"/>
      <c r="D36" s="153"/>
      <c r="E36" s="153"/>
      <c r="F36" s="153"/>
      <c r="G36" s="153"/>
      <c r="H36" s="153"/>
      <c r="I36" s="153"/>
      <c r="J36" s="153"/>
    </row>
    <row r="37" spans="1:10" ht="17.25" customHeight="1">
      <c r="A37" s="153"/>
      <c r="B37" s="153"/>
      <c r="C37" s="153"/>
      <c r="D37" s="153"/>
      <c r="E37" s="153"/>
      <c r="F37" s="153"/>
      <c r="G37" s="153"/>
      <c r="H37" s="153"/>
      <c r="I37" s="153"/>
      <c r="J37" s="153"/>
    </row>
    <row r="38" spans="1:10" ht="17.25" customHeight="1">
      <c r="A38" s="56"/>
      <c r="B38" s="56"/>
      <c r="C38" s="56"/>
      <c r="D38" s="56"/>
      <c r="E38" s="56"/>
      <c r="F38" s="56"/>
      <c r="G38" s="56"/>
      <c r="H38" s="56"/>
      <c r="I38" s="56"/>
      <c r="J38" s="56"/>
    </row>
    <row r="39" spans="1:10" ht="17.25" customHeight="1">
      <c r="A39" s="56"/>
      <c r="B39" s="56"/>
      <c r="C39" s="56"/>
      <c r="D39" s="56"/>
      <c r="E39" s="56"/>
      <c r="F39" s="56"/>
      <c r="G39" s="56"/>
      <c r="H39" s="56"/>
      <c r="I39" s="56"/>
      <c r="J39" s="56"/>
    </row>
    <row r="40" spans="1:10" ht="17.25" customHeight="1">
      <c r="A40" s="57"/>
      <c r="B40" s="56"/>
      <c r="C40" s="56"/>
      <c r="D40" s="56"/>
      <c r="E40" s="56"/>
      <c r="F40" s="56"/>
      <c r="G40" s="56"/>
      <c r="H40" s="56"/>
      <c r="I40" s="56"/>
      <c r="J40" s="56"/>
    </row>
    <row r="41" spans="1:10" ht="17.25" customHeight="1">
      <c r="A41" s="152"/>
      <c r="B41" s="153"/>
      <c r="C41" s="153"/>
      <c r="D41" s="153"/>
      <c r="E41" s="153"/>
      <c r="F41" s="153"/>
      <c r="G41" s="153"/>
      <c r="H41" s="153"/>
      <c r="I41" s="153"/>
      <c r="J41" s="153"/>
    </row>
    <row r="42" spans="1:10" ht="17.25" customHeight="1">
      <c r="A42" s="153"/>
      <c r="B42" s="153"/>
      <c r="C42" s="153"/>
      <c r="D42" s="153"/>
      <c r="E42" s="153"/>
      <c r="F42" s="153"/>
      <c r="G42" s="153"/>
      <c r="H42" s="153"/>
      <c r="I42" s="153"/>
      <c r="J42" s="153"/>
    </row>
    <row r="43" spans="1:10" ht="17.25" customHeight="1">
      <c r="A43" s="154"/>
      <c r="B43" s="152"/>
      <c r="C43" s="56"/>
      <c r="D43" s="56"/>
      <c r="E43" s="56"/>
      <c r="F43" s="56"/>
      <c r="G43" s="56"/>
      <c r="H43" s="56"/>
      <c r="I43" s="56"/>
      <c r="J43" s="56"/>
    </row>
    <row r="44" spans="1:10" ht="17.25" customHeight="1">
      <c r="A44" s="152"/>
      <c r="B44" s="153"/>
      <c r="C44" s="153"/>
      <c r="D44" s="153"/>
      <c r="E44" s="153"/>
      <c r="F44" s="153"/>
      <c r="G44" s="153"/>
      <c r="H44" s="153"/>
      <c r="I44" s="153"/>
      <c r="J44" s="153"/>
    </row>
    <row r="45" spans="1:10" ht="17.25" customHeight="1">
      <c r="A45" s="153"/>
      <c r="B45" s="153"/>
      <c r="C45" s="153"/>
      <c r="D45" s="153"/>
      <c r="E45" s="153"/>
      <c r="F45" s="153"/>
      <c r="G45" s="153"/>
      <c r="H45" s="153"/>
      <c r="I45" s="153"/>
      <c r="J45" s="153"/>
    </row>
    <row r="46" spans="1:10" ht="17.25" customHeight="1">
      <c r="A46" s="56"/>
      <c r="B46" s="56"/>
      <c r="C46" s="56"/>
      <c r="D46" s="56"/>
      <c r="E46" s="56"/>
      <c r="F46" s="56"/>
      <c r="G46" s="56"/>
      <c r="H46" s="56"/>
      <c r="I46" s="56"/>
      <c r="J46" s="56"/>
    </row>
    <row r="47" spans="1:10" ht="17.25" customHeight="1">
      <c r="A47" s="152"/>
      <c r="B47" s="152"/>
      <c r="C47" s="56"/>
      <c r="D47" s="56"/>
      <c r="E47" s="56"/>
      <c r="F47" s="56"/>
      <c r="G47" s="56"/>
      <c r="H47" s="56"/>
      <c r="I47" s="56"/>
      <c r="J47" s="56"/>
    </row>
    <row r="48" spans="1:10" ht="17.25" customHeight="1">
      <c r="A48" s="152"/>
      <c r="B48" s="153"/>
      <c r="C48" s="153"/>
      <c r="D48" s="153"/>
      <c r="E48" s="153"/>
      <c r="F48" s="153"/>
      <c r="G48" s="153"/>
      <c r="H48" s="153"/>
      <c r="I48" s="153"/>
      <c r="J48" s="153"/>
    </row>
    <row r="49" spans="1:10" ht="17.25" customHeight="1">
      <c r="A49" s="153"/>
      <c r="B49" s="153"/>
      <c r="C49" s="153"/>
      <c r="D49" s="153"/>
      <c r="E49" s="153"/>
      <c r="F49" s="153"/>
      <c r="G49" s="153"/>
      <c r="H49" s="153"/>
      <c r="I49" s="153"/>
      <c r="J49" s="153"/>
    </row>
    <row r="50" spans="1:10" ht="17.25" customHeight="1">
      <c r="A50" s="56"/>
      <c r="B50" s="56"/>
      <c r="C50" s="56"/>
      <c r="D50" s="56"/>
      <c r="E50" s="56"/>
      <c r="F50" s="56"/>
      <c r="G50" s="56"/>
      <c r="H50" s="56"/>
      <c r="I50" s="56"/>
      <c r="J50" s="56"/>
    </row>
    <row r="51" spans="1:10" ht="15.75" customHeight="1">
      <c r="A51" s="152"/>
      <c r="B51" s="152"/>
      <c r="C51" s="56"/>
      <c r="D51" s="56"/>
      <c r="E51" s="56"/>
      <c r="F51" s="56"/>
      <c r="G51" s="56"/>
      <c r="H51" s="56"/>
      <c r="I51" s="56"/>
      <c r="J51" s="56"/>
    </row>
    <row r="52" spans="1:10" ht="32.25" customHeight="1">
      <c r="A52" s="152"/>
      <c r="B52" s="153"/>
      <c r="C52" s="153"/>
      <c r="D52" s="153"/>
      <c r="E52" s="153"/>
      <c r="F52" s="153"/>
      <c r="G52" s="153"/>
      <c r="H52" s="153"/>
      <c r="I52" s="153"/>
      <c r="J52" s="153"/>
    </row>
    <row r="53" spans="1:10" ht="32.25" customHeight="1">
      <c r="A53" s="153"/>
      <c r="B53" s="153"/>
      <c r="C53" s="153"/>
      <c r="D53" s="153"/>
      <c r="E53" s="153"/>
      <c r="F53" s="153"/>
      <c r="G53" s="153"/>
      <c r="H53" s="153"/>
      <c r="I53" s="153"/>
      <c r="J53" s="153"/>
    </row>
    <row r="54" spans="1:10" ht="15.75" customHeight="1">
      <c r="A54" s="55"/>
      <c r="B54" s="56"/>
      <c r="C54" s="56"/>
      <c r="D54" s="56"/>
      <c r="E54" s="56"/>
      <c r="F54" s="56"/>
      <c r="G54" s="56"/>
      <c r="H54" s="56"/>
      <c r="I54" s="56"/>
      <c r="J54" s="56"/>
    </row>
    <row r="55" spans="1:10">
      <c r="A55" s="152"/>
      <c r="B55" s="153"/>
      <c r="C55" s="153"/>
      <c r="D55" s="153"/>
      <c r="E55" s="153"/>
      <c r="F55" s="153"/>
      <c r="G55" s="153"/>
      <c r="H55" s="153"/>
      <c r="I55" s="153"/>
      <c r="J55" s="153"/>
    </row>
    <row r="56" spans="1:10">
      <c r="A56" s="153"/>
      <c r="B56" s="153"/>
      <c r="C56" s="153"/>
      <c r="D56" s="153"/>
      <c r="E56" s="153"/>
      <c r="F56" s="153"/>
      <c r="G56" s="153"/>
      <c r="H56" s="153"/>
      <c r="I56" s="153"/>
      <c r="J56" s="153"/>
    </row>
    <row r="57" spans="1:10">
      <c r="A57" s="55"/>
      <c r="B57" s="55"/>
      <c r="C57" s="19"/>
    </row>
    <row r="58" spans="1:10">
      <c r="A58" s="55"/>
      <c r="B58" s="55"/>
      <c r="C58" s="19"/>
    </row>
    <row r="59" spans="1:10" ht="45.75" customHeight="1">
      <c r="A59" s="167"/>
      <c r="B59" s="167"/>
      <c r="C59" s="167"/>
      <c r="D59" s="167"/>
      <c r="E59" s="167"/>
      <c r="F59" s="167"/>
      <c r="G59" s="167"/>
      <c r="H59" s="167"/>
      <c r="I59" s="167"/>
      <c r="J59" s="167"/>
    </row>
    <row r="60" spans="1:10">
      <c r="A60" s="55"/>
      <c r="B60" s="55"/>
      <c r="C60" s="19"/>
    </row>
    <row r="61" spans="1:10">
      <c r="A61" s="55"/>
      <c r="B61" s="55"/>
      <c r="C61" s="19"/>
    </row>
    <row r="62" spans="1:10">
      <c r="A62" s="55"/>
      <c r="B62" s="55"/>
      <c r="C62" s="19"/>
    </row>
    <row r="63" spans="1:10">
      <c r="A63" s="55"/>
      <c r="B63" s="55"/>
      <c r="C63" s="19"/>
    </row>
    <row r="64" spans="1:10" ht="30.75" customHeight="1">
      <c r="A64" s="152"/>
      <c r="B64" s="152"/>
      <c r="C64" s="152"/>
      <c r="D64" s="152"/>
      <c r="E64" s="152"/>
      <c r="F64" s="152"/>
      <c r="G64" s="152"/>
      <c r="H64" s="152"/>
      <c r="I64" s="152"/>
      <c r="J64" s="152"/>
    </row>
    <row r="65" spans="1:12" ht="30.75" customHeight="1">
      <c r="A65" s="152"/>
      <c r="B65" s="152"/>
      <c r="C65" s="152"/>
      <c r="D65" s="152"/>
      <c r="E65" s="152"/>
      <c r="F65" s="152"/>
      <c r="G65" s="152"/>
      <c r="H65" s="152"/>
      <c r="I65" s="152"/>
      <c r="J65" s="152"/>
    </row>
    <row r="66" spans="1:12">
      <c r="A66" s="55"/>
      <c r="B66" s="55"/>
      <c r="C66" s="19"/>
    </row>
    <row r="67" spans="1:12">
      <c r="A67" s="55"/>
      <c r="B67" s="55"/>
      <c r="C67" s="19"/>
    </row>
    <row r="68" spans="1:12">
      <c r="A68" s="55"/>
      <c r="B68" s="55"/>
      <c r="C68" s="19"/>
    </row>
    <row r="69" spans="1:12">
      <c r="A69" s="55"/>
      <c r="B69" s="55"/>
      <c r="C69" s="19"/>
    </row>
    <row r="70" spans="1:12" ht="15.75">
      <c r="A70" s="152"/>
      <c r="B70" s="152"/>
      <c r="C70" s="152"/>
      <c r="D70" s="152"/>
    </row>
    <row r="71" spans="1:12" ht="40.5" customHeight="1">
      <c r="A71" s="163"/>
      <c r="B71" s="163"/>
      <c r="C71" s="163"/>
      <c r="D71" s="163"/>
      <c r="E71" s="163"/>
      <c r="F71" s="163"/>
      <c r="G71" s="163"/>
      <c r="H71" s="163"/>
      <c r="I71" s="163"/>
      <c r="J71" s="163"/>
      <c r="K71" s="163"/>
      <c r="L71" s="163"/>
    </row>
    <row r="81" spans="1:13">
      <c r="A81" s="164"/>
      <c r="B81" s="164"/>
      <c r="C81" s="19"/>
    </row>
    <row r="82" spans="1:13" ht="39" customHeight="1">
      <c r="A82" s="163"/>
      <c r="B82" s="163"/>
      <c r="C82" s="163"/>
      <c r="D82" s="163"/>
      <c r="E82" s="163"/>
      <c r="F82" s="163"/>
      <c r="G82" s="163"/>
      <c r="H82" s="163"/>
      <c r="I82" s="163"/>
      <c r="J82" s="163"/>
      <c r="K82" s="163"/>
      <c r="L82" s="163"/>
    </row>
    <row r="86" spans="1:13">
      <c r="A86" s="164"/>
      <c r="B86" s="164"/>
      <c r="C86" s="19"/>
    </row>
    <row r="87" spans="1:13">
      <c r="A87" s="163"/>
      <c r="B87" s="163"/>
      <c r="C87" s="163"/>
      <c r="D87" s="163"/>
      <c r="E87" s="163"/>
      <c r="F87" s="163"/>
      <c r="G87" s="163"/>
      <c r="H87" s="163"/>
      <c r="I87" s="163"/>
      <c r="J87" s="163"/>
      <c r="K87" s="163"/>
      <c r="L87" s="163"/>
      <c r="M87" s="163"/>
    </row>
    <row r="94" spans="1:13">
      <c r="A94" s="164"/>
      <c r="B94" s="164"/>
      <c r="C94" s="19"/>
    </row>
    <row r="95" spans="1:13">
      <c r="A95" s="163"/>
      <c r="B95" s="163"/>
      <c r="C95" s="163"/>
      <c r="D95" s="163"/>
      <c r="E95" s="163"/>
      <c r="F95" s="163"/>
      <c r="G95" s="163"/>
      <c r="H95" s="163"/>
      <c r="I95" s="163"/>
      <c r="J95" s="163"/>
      <c r="K95" s="163"/>
      <c r="L95" s="163"/>
      <c r="M95" s="163"/>
    </row>
    <row r="101" spans="1:13">
      <c r="A101" s="164"/>
      <c r="B101" s="164"/>
      <c r="C101" s="19"/>
    </row>
    <row r="102" spans="1:13">
      <c r="A102" s="163"/>
      <c r="B102" s="163"/>
      <c r="C102" s="163"/>
      <c r="D102" s="163"/>
      <c r="E102" s="163"/>
      <c r="F102" s="163"/>
      <c r="G102" s="163"/>
      <c r="H102" s="163"/>
      <c r="I102" s="163"/>
      <c r="J102" s="163"/>
      <c r="K102" s="163"/>
      <c r="L102" s="163"/>
      <c r="M102" s="163"/>
    </row>
  </sheetData>
  <mergeCells count="66">
    <mergeCell ref="A6:C6"/>
    <mergeCell ref="D6:I6"/>
    <mergeCell ref="A7:C7"/>
    <mergeCell ref="D7:I7"/>
    <mergeCell ref="A8:C8"/>
    <mergeCell ref="D8:I8"/>
    <mergeCell ref="A1:M1"/>
    <mergeCell ref="A2:M2"/>
    <mergeCell ref="A3:M3"/>
    <mergeCell ref="A4:M4"/>
    <mergeCell ref="A5:C5"/>
    <mergeCell ref="D5:K5"/>
    <mergeCell ref="A9:C9"/>
    <mergeCell ref="D9:I9"/>
    <mergeCell ref="A10:C10"/>
    <mergeCell ref="D10:I10"/>
    <mergeCell ref="L10:M10"/>
    <mergeCell ref="A13:A15"/>
    <mergeCell ref="B13:B15"/>
    <mergeCell ref="C13:C15"/>
    <mergeCell ref="D13:D15"/>
    <mergeCell ref="E13:E15"/>
    <mergeCell ref="F14:F15"/>
    <mergeCell ref="G14:G15"/>
    <mergeCell ref="A11:C11"/>
    <mergeCell ref="D11:I11"/>
    <mergeCell ref="A94:B94"/>
    <mergeCell ref="A28:M28"/>
    <mergeCell ref="A29:M29"/>
    <mergeCell ref="A44:J45"/>
    <mergeCell ref="A47:B47"/>
    <mergeCell ref="A48:J49"/>
    <mergeCell ref="A24:M24"/>
    <mergeCell ref="C25:M25"/>
    <mergeCell ref="A26:M26"/>
    <mergeCell ref="A25:B25"/>
    <mergeCell ref="A27:B27"/>
    <mergeCell ref="C27:M27"/>
    <mergeCell ref="A95:M95"/>
    <mergeCell ref="A101:B101"/>
    <mergeCell ref="A102:M102"/>
    <mergeCell ref="A59:J59"/>
    <mergeCell ref="A64:J65"/>
    <mergeCell ref="A70:D70"/>
    <mergeCell ref="A71:L71"/>
    <mergeCell ref="A81:B81"/>
    <mergeCell ref="A82:L82"/>
    <mergeCell ref="A86:B86"/>
    <mergeCell ref="A87:M87"/>
    <mergeCell ref="A31:J32"/>
    <mergeCell ref="A36:J37"/>
    <mergeCell ref="A41:J42"/>
    <mergeCell ref="A55:J56"/>
    <mergeCell ref="A43:B43"/>
    <mergeCell ref="A51:B51"/>
    <mergeCell ref="A52:J53"/>
    <mergeCell ref="A17:B17"/>
    <mergeCell ref="C17:M17"/>
    <mergeCell ref="A19:M19"/>
    <mergeCell ref="A22:M22"/>
    <mergeCell ref="A23:B23"/>
    <mergeCell ref="C23:M23"/>
    <mergeCell ref="A20:B20"/>
    <mergeCell ref="C20:M20"/>
    <mergeCell ref="A21:M21"/>
    <mergeCell ref="A18:M18"/>
  </mergeCells>
  <dataValidations count="1">
    <dataValidation errorStyle="information" allowBlank="1" showInputMessage="1" showErrorMessage="1" errorTitle="HALLAZGO PLAN DE MEJORAMIENTO" error="Si desea modificar la formula, por favor ingrese por la opción datos, validación, personalizada y el criterio es CGR" sqref="A17 C17 A13:A15 C13 D13:E15"/>
  </dataValidations>
  <printOptions horizontalCentered="1" verticalCentered="1"/>
  <pageMargins left="0.15748031496062992" right="0.15748031496062992" top="0.70866141732283472" bottom="0.31496062992125984" header="0" footer="0"/>
  <pageSetup scale="47"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P99"/>
  <sheetViews>
    <sheetView view="pageBreakPreview" zoomScale="80" zoomScaleNormal="75" zoomScaleSheetLayoutView="80" workbookViewId="0">
      <selection activeCell="A26" sqref="A26:M26"/>
    </sheetView>
  </sheetViews>
  <sheetFormatPr baseColWidth="10" defaultRowHeight="12.75"/>
  <cols>
    <col min="1" max="1" width="13.85546875" customWidth="1"/>
    <col min="2" max="2" width="11.85546875" customWidth="1"/>
    <col min="3" max="3" width="23.42578125" customWidth="1"/>
    <col min="4" max="4" width="15.5703125" customWidth="1"/>
    <col min="5" max="5" width="15.28515625" customWidth="1"/>
    <col min="6" max="6" width="23.7109375" customWidth="1"/>
    <col min="7" max="7" width="17.42578125" customWidth="1"/>
    <col min="8" max="8" width="22.28515625" customWidth="1"/>
    <col min="9" max="9" width="16.85546875" customWidth="1"/>
    <col min="12" max="12" width="12.85546875" customWidth="1"/>
    <col min="13" max="13" width="10.5703125" customWidth="1"/>
  </cols>
  <sheetData>
    <row r="1" spans="1:16" ht="15" customHeight="1">
      <c r="A1" s="188" t="s">
        <v>1</v>
      </c>
      <c r="B1" s="188"/>
      <c r="C1" s="188"/>
      <c r="D1" s="188"/>
      <c r="E1" s="188"/>
      <c r="F1" s="188"/>
      <c r="G1" s="188"/>
      <c r="H1" s="188"/>
      <c r="I1" s="188"/>
      <c r="J1" s="188"/>
      <c r="K1" s="188"/>
      <c r="L1" s="188"/>
      <c r="M1" s="188"/>
      <c r="N1" s="1"/>
      <c r="O1" s="1"/>
      <c r="P1" s="1"/>
    </row>
    <row r="2" spans="1:16" ht="15" customHeight="1">
      <c r="A2" s="189" t="s">
        <v>2</v>
      </c>
      <c r="B2" s="189"/>
      <c r="C2" s="189"/>
      <c r="D2" s="189"/>
      <c r="E2" s="189"/>
      <c r="F2" s="189"/>
      <c r="G2" s="189"/>
      <c r="H2" s="189"/>
      <c r="I2" s="189"/>
      <c r="J2" s="189"/>
      <c r="K2" s="189"/>
      <c r="L2" s="189"/>
      <c r="M2" s="189"/>
      <c r="N2" s="1"/>
      <c r="O2" s="1"/>
      <c r="P2" s="1"/>
    </row>
    <row r="3" spans="1:16" ht="15" customHeight="1">
      <c r="A3" s="189" t="s">
        <v>3</v>
      </c>
      <c r="B3" s="189"/>
      <c r="C3" s="189"/>
      <c r="D3" s="189"/>
      <c r="E3" s="189"/>
      <c r="F3" s="189"/>
      <c r="G3" s="189"/>
      <c r="H3" s="189"/>
      <c r="I3" s="189"/>
      <c r="J3" s="189"/>
      <c r="K3" s="189"/>
      <c r="L3" s="189"/>
      <c r="M3" s="189"/>
      <c r="N3" s="1"/>
      <c r="O3" s="1"/>
      <c r="P3" s="1"/>
    </row>
    <row r="4" spans="1:16" ht="15">
      <c r="A4" s="189"/>
      <c r="B4" s="189"/>
      <c r="C4" s="189"/>
      <c r="D4" s="189"/>
      <c r="E4" s="189"/>
      <c r="F4" s="189"/>
      <c r="G4" s="189"/>
      <c r="H4" s="189"/>
      <c r="I4" s="189"/>
      <c r="J4" s="189"/>
      <c r="K4" s="189"/>
      <c r="L4" s="189"/>
      <c r="M4" s="189"/>
      <c r="N4" s="1"/>
      <c r="O4" s="1"/>
      <c r="P4" s="1"/>
    </row>
    <row r="5" spans="1:16" ht="15" customHeight="1">
      <c r="A5" s="179" t="s">
        <v>23</v>
      </c>
      <c r="B5" s="179"/>
      <c r="C5" s="179"/>
      <c r="D5" s="150" t="s">
        <v>20</v>
      </c>
      <c r="E5" s="150"/>
      <c r="F5" s="150"/>
      <c r="G5" s="150"/>
      <c r="H5" s="150"/>
      <c r="I5" s="150"/>
      <c r="J5" s="150"/>
      <c r="K5" s="150"/>
      <c r="L5" s="3"/>
      <c r="M5" s="3"/>
      <c r="N5" s="1"/>
      <c r="O5" s="1"/>
      <c r="P5" s="1"/>
    </row>
    <row r="6" spans="1:16" ht="15" customHeight="1">
      <c r="A6" s="179" t="s">
        <v>24</v>
      </c>
      <c r="B6" s="179"/>
      <c r="C6" s="179"/>
      <c r="D6" s="150"/>
      <c r="E6" s="150"/>
      <c r="F6" s="150"/>
      <c r="G6" s="150"/>
      <c r="H6" s="150"/>
      <c r="I6" s="150"/>
      <c r="J6" s="5"/>
      <c r="K6" s="5"/>
      <c r="L6" s="3"/>
      <c r="M6" s="3"/>
      <c r="N6" s="1"/>
      <c r="O6" s="1"/>
      <c r="P6" s="1"/>
    </row>
    <row r="7" spans="1:16" ht="15">
      <c r="A7" s="179" t="s">
        <v>4</v>
      </c>
      <c r="B7" s="179"/>
      <c r="C7" s="179"/>
      <c r="D7" s="151" t="s">
        <v>25</v>
      </c>
      <c r="E7" s="151"/>
      <c r="F7" s="151"/>
      <c r="G7" s="151"/>
      <c r="H7" s="151"/>
      <c r="I7" s="151"/>
      <c r="J7" s="5"/>
      <c r="K7" s="5"/>
      <c r="L7" s="3"/>
      <c r="M7" s="3"/>
      <c r="N7" s="1"/>
      <c r="O7" s="1"/>
      <c r="P7" s="1"/>
    </row>
    <row r="8" spans="1:16" ht="15.75">
      <c r="A8" s="179" t="s">
        <v>5</v>
      </c>
      <c r="B8" s="179"/>
      <c r="C8" s="179"/>
      <c r="D8" s="148"/>
      <c r="E8" s="148"/>
      <c r="F8" s="148"/>
      <c r="G8" s="148"/>
      <c r="H8" s="148"/>
      <c r="I8" s="148"/>
      <c r="J8" s="5"/>
      <c r="K8" s="5"/>
      <c r="L8" s="3"/>
      <c r="M8" s="3"/>
      <c r="N8" s="1"/>
      <c r="O8" s="1"/>
      <c r="P8" s="1"/>
    </row>
    <row r="9" spans="1:16" ht="15.75">
      <c r="A9" s="179" t="s">
        <v>6</v>
      </c>
      <c r="B9" s="179"/>
      <c r="C9" s="179"/>
      <c r="D9" s="146" t="s">
        <v>21</v>
      </c>
      <c r="E9" s="146"/>
      <c r="F9" s="146"/>
      <c r="G9" s="146"/>
      <c r="H9" s="146"/>
      <c r="I9" s="146"/>
      <c r="J9" s="146"/>
      <c r="K9" s="5"/>
      <c r="L9" s="3"/>
      <c r="M9" s="3"/>
      <c r="N9" s="1"/>
      <c r="O9" s="1"/>
      <c r="P9" s="1"/>
    </row>
    <row r="10" spans="1:16" ht="15" customHeight="1">
      <c r="A10" s="179" t="s">
        <v>7</v>
      </c>
      <c r="B10" s="179"/>
      <c r="C10" s="179"/>
      <c r="D10" s="147"/>
      <c r="E10" s="147"/>
      <c r="F10" s="147"/>
      <c r="G10" s="147"/>
      <c r="H10" s="147"/>
      <c r="I10" s="147"/>
      <c r="J10" s="5"/>
      <c r="K10" s="5"/>
      <c r="L10" s="208"/>
      <c r="M10" s="209"/>
      <c r="N10" s="1"/>
      <c r="O10" s="1"/>
      <c r="P10" s="1"/>
    </row>
    <row r="11" spans="1:16" ht="15">
      <c r="A11" s="179" t="s">
        <v>29</v>
      </c>
      <c r="B11" s="179"/>
      <c r="C11" s="179"/>
      <c r="D11" s="147">
        <v>40694</v>
      </c>
      <c r="E11" s="147"/>
      <c r="F11" s="147"/>
      <c r="G11" s="147"/>
      <c r="H11" s="147"/>
      <c r="I11" s="147"/>
      <c r="J11" s="16"/>
      <c r="K11" s="16"/>
      <c r="L11" s="11"/>
      <c r="M11" s="11"/>
      <c r="N11" s="1"/>
      <c r="O11" s="1"/>
      <c r="P11" s="1"/>
    </row>
    <row r="12" spans="1:16"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6" s="2" customFormat="1" ht="110.25" customHeight="1">
      <c r="A13" s="204">
        <v>7</v>
      </c>
      <c r="B13" s="156">
        <v>1404100</v>
      </c>
      <c r="C13" s="202" t="s">
        <v>45</v>
      </c>
      <c r="D13" s="202" t="s">
        <v>46</v>
      </c>
      <c r="E13" s="176" t="s">
        <v>91</v>
      </c>
      <c r="F13" s="202" t="s">
        <v>47</v>
      </c>
      <c r="G13" s="202" t="s">
        <v>43</v>
      </c>
      <c r="H13" s="60" t="s">
        <v>48</v>
      </c>
      <c r="I13" s="60" t="s">
        <v>12</v>
      </c>
      <c r="J13" s="48">
        <v>1</v>
      </c>
      <c r="K13" s="47">
        <v>40557</v>
      </c>
      <c r="L13" s="47">
        <v>40573</v>
      </c>
      <c r="M13" s="7">
        <f>(+L13-K13)/7</f>
        <v>2.2857142857142856</v>
      </c>
      <c r="N13" s="4"/>
      <c r="O13" s="4"/>
      <c r="P13" s="4"/>
    </row>
    <row r="14" spans="1:16" s="2" customFormat="1" ht="89.25">
      <c r="A14" s="205"/>
      <c r="B14" s="158"/>
      <c r="C14" s="203"/>
      <c r="D14" s="203"/>
      <c r="E14" s="203"/>
      <c r="F14" s="203"/>
      <c r="G14" s="203"/>
      <c r="H14" s="58" t="s">
        <v>44</v>
      </c>
      <c r="I14" s="58" t="s">
        <v>49</v>
      </c>
      <c r="J14" s="9">
        <v>10</v>
      </c>
      <c r="K14" s="46">
        <v>40575</v>
      </c>
      <c r="L14" s="46">
        <v>40847</v>
      </c>
      <c r="M14" s="7">
        <f>(+L14-K14)/7</f>
        <v>38.857142857142854</v>
      </c>
      <c r="N14" s="4"/>
      <c r="O14" s="4"/>
      <c r="P14" s="4"/>
    </row>
    <row r="15" spans="1:16" s="2" customFormat="1">
      <c r="A15" s="63"/>
      <c r="B15" s="63"/>
      <c r="C15" s="53"/>
      <c r="D15" s="53"/>
      <c r="E15" s="64"/>
      <c r="F15" s="53"/>
      <c r="G15" s="53"/>
      <c r="H15" s="53"/>
      <c r="I15" s="65"/>
      <c r="J15" s="66"/>
      <c r="K15" s="67"/>
      <c r="L15" s="67"/>
      <c r="M15" s="52"/>
      <c r="N15" s="59"/>
      <c r="O15" s="59"/>
      <c r="P15" s="59"/>
    </row>
    <row r="16" spans="1:16" s="2" customFormat="1">
      <c r="A16" s="171" t="s">
        <v>26</v>
      </c>
      <c r="B16" s="172"/>
      <c r="C16" s="173">
        <v>40694</v>
      </c>
      <c r="D16" s="174"/>
      <c r="E16" s="174"/>
      <c r="F16" s="174"/>
      <c r="G16" s="174"/>
      <c r="H16" s="174"/>
      <c r="I16" s="174"/>
      <c r="J16" s="174"/>
      <c r="K16" s="174"/>
      <c r="L16" s="174"/>
      <c r="M16" s="175"/>
      <c r="N16" s="134"/>
      <c r="O16" s="134"/>
      <c r="P16" s="134"/>
    </row>
    <row r="17" spans="1:16" s="2" customFormat="1" ht="41.25" customHeight="1">
      <c r="A17" s="140" t="s">
        <v>138</v>
      </c>
      <c r="B17" s="141"/>
      <c r="C17" s="141"/>
      <c r="D17" s="141"/>
      <c r="E17" s="141"/>
      <c r="F17" s="141"/>
      <c r="G17" s="141"/>
      <c r="H17" s="141"/>
      <c r="I17" s="141"/>
      <c r="J17" s="141"/>
      <c r="K17" s="141"/>
      <c r="L17" s="141"/>
      <c r="M17" s="142"/>
      <c r="N17" s="134"/>
      <c r="O17" s="134"/>
      <c r="P17" s="134"/>
    </row>
    <row r="18" spans="1:16" s="2" customFormat="1">
      <c r="A18" s="149" t="s">
        <v>26</v>
      </c>
      <c r="B18" s="149"/>
      <c r="C18" s="143">
        <v>40663</v>
      </c>
      <c r="D18" s="143"/>
      <c r="E18" s="143"/>
      <c r="F18" s="143"/>
      <c r="G18" s="143"/>
      <c r="H18" s="143"/>
      <c r="I18" s="143"/>
      <c r="J18" s="143"/>
      <c r="K18" s="143"/>
      <c r="L18" s="143"/>
      <c r="M18" s="143"/>
      <c r="N18" s="61"/>
      <c r="O18" s="61"/>
      <c r="P18" s="61"/>
    </row>
    <row r="19" spans="1:16" s="2" customFormat="1" ht="40.5" customHeight="1">
      <c r="A19" s="193" t="s">
        <v>139</v>
      </c>
      <c r="B19" s="193"/>
      <c r="C19" s="193"/>
      <c r="D19" s="193"/>
      <c r="E19" s="193"/>
      <c r="F19" s="193"/>
      <c r="G19" s="193"/>
      <c r="H19" s="193"/>
      <c r="I19" s="193"/>
      <c r="J19" s="193"/>
      <c r="K19" s="193"/>
      <c r="L19" s="193"/>
      <c r="M19" s="193"/>
      <c r="N19" s="61"/>
      <c r="O19" s="61"/>
      <c r="P19" s="61"/>
    </row>
    <row r="20" spans="1:16" s="2" customFormat="1">
      <c r="A20" s="149" t="s">
        <v>26</v>
      </c>
      <c r="B20" s="149"/>
      <c r="C20" s="143">
        <v>40633</v>
      </c>
      <c r="D20" s="143"/>
      <c r="E20" s="143"/>
      <c r="F20" s="143"/>
      <c r="G20" s="143"/>
      <c r="H20" s="143"/>
      <c r="I20" s="143"/>
      <c r="J20" s="143"/>
      <c r="K20" s="143"/>
      <c r="L20" s="143"/>
      <c r="M20" s="143"/>
    </row>
    <row r="21" spans="1:16" s="2" customFormat="1" ht="42.75" customHeight="1">
      <c r="A21" s="193" t="s">
        <v>140</v>
      </c>
      <c r="B21" s="193"/>
      <c r="C21" s="193"/>
      <c r="D21" s="193"/>
      <c r="E21" s="193"/>
      <c r="F21" s="193"/>
      <c r="G21" s="193"/>
      <c r="H21" s="193"/>
      <c r="I21" s="193"/>
      <c r="J21" s="193"/>
      <c r="K21" s="193"/>
      <c r="L21" s="193"/>
      <c r="M21" s="193"/>
    </row>
    <row r="22" spans="1:16">
      <c r="A22" s="197" t="s">
        <v>26</v>
      </c>
      <c r="B22" s="197"/>
      <c r="C22" s="143">
        <v>40602</v>
      </c>
      <c r="D22" s="143"/>
      <c r="E22" s="143"/>
      <c r="F22" s="143"/>
      <c r="G22" s="143"/>
      <c r="H22" s="143"/>
      <c r="I22" s="143"/>
      <c r="J22" s="143"/>
      <c r="K22" s="143"/>
      <c r="L22" s="143"/>
      <c r="M22" s="143"/>
    </row>
    <row r="23" spans="1:16" ht="41.25" customHeight="1">
      <c r="A23" s="159" t="s">
        <v>137</v>
      </c>
      <c r="B23" s="159"/>
      <c r="C23" s="159"/>
      <c r="D23" s="159"/>
      <c r="E23" s="159"/>
      <c r="F23" s="159"/>
      <c r="G23" s="159"/>
      <c r="H23" s="159"/>
      <c r="I23" s="159"/>
      <c r="J23" s="159"/>
      <c r="K23" s="159"/>
      <c r="L23" s="159"/>
      <c r="M23" s="159"/>
    </row>
    <row r="24" spans="1:16" s="2" customFormat="1">
      <c r="A24" s="197" t="s">
        <v>26</v>
      </c>
      <c r="B24" s="197"/>
      <c r="C24" s="143">
        <v>40574</v>
      </c>
      <c r="D24" s="143"/>
      <c r="E24" s="143"/>
      <c r="F24" s="143"/>
      <c r="G24" s="143"/>
      <c r="H24" s="143"/>
      <c r="I24" s="143"/>
      <c r="J24" s="143"/>
      <c r="K24" s="143"/>
      <c r="L24" s="143"/>
      <c r="M24" s="143"/>
    </row>
    <row r="25" spans="1:16" s="2" customFormat="1" ht="37.5" customHeight="1">
      <c r="A25" s="194" t="s">
        <v>136</v>
      </c>
      <c r="B25" s="195"/>
      <c r="C25" s="195"/>
      <c r="D25" s="195"/>
      <c r="E25" s="195"/>
      <c r="F25" s="195"/>
      <c r="G25" s="195"/>
      <c r="H25" s="195"/>
      <c r="I25" s="195"/>
      <c r="J25" s="195"/>
      <c r="K25" s="195"/>
      <c r="L25" s="195"/>
      <c r="M25" s="196"/>
    </row>
    <row r="26" spans="1:16" s="1" customFormat="1" ht="43.5" customHeight="1">
      <c r="A26" s="159" t="s">
        <v>135</v>
      </c>
      <c r="B26" s="159"/>
      <c r="C26" s="159"/>
      <c r="D26" s="159"/>
      <c r="E26" s="159"/>
      <c r="F26" s="159"/>
      <c r="G26" s="159"/>
      <c r="H26" s="159"/>
      <c r="I26" s="159"/>
      <c r="J26" s="159"/>
      <c r="K26" s="159"/>
      <c r="L26" s="159"/>
      <c r="M26" s="159"/>
    </row>
    <row r="27" spans="1:16">
      <c r="A27" s="80"/>
      <c r="B27" s="81"/>
      <c r="C27" s="1"/>
      <c r="D27" s="1"/>
      <c r="E27" s="1"/>
      <c r="F27" s="1"/>
      <c r="G27" s="1"/>
      <c r="H27" s="1"/>
      <c r="I27" s="1"/>
      <c r="J27" s="1"/>
      <c r="K27" s="1"/>
      <c r="L27" s="1"/>
      <c r="M27" s="1"/>
    </row>
    <row r="28" spans="1:16">
      <c r="A28" s="80"/>
      <c r="B28" s="81"/>
      <c r="C28" s="1"/>
      <c r="D28" s="1"/>
      <c r="E28" s="1"/>
      <c r="F28" s="1"/>
      <c r="G28" s="1"/>
      <c r="H28" s="1"/>
      <c r="I28" s="1"/>
      <c r="J28" s="1"/>
      <c r="K28" s="1"/>
      <c r="L28" s="1"/>
      <c r="M28" s="1"/>
    </row>
    <row r="29" spans="1:16" ht="62.25" customHeight="1">
      <c r="A29" s="201"/>
      <c r="B29" s="201"/>
      <c r="C29" s="201"/>
      <c r="D29" s="201"/>
      <c r="E29" s="201"/>
      <c r="F29" s="201"/>
      <c r="G29" s="201"/>
      <c r="H29" s="201"/>
      <c r="I29" s="201"/>
      <c r="J29" s="201"/>
      <c r="K29" s="201"/>
      <c r="L29" s="1"/>
      <c r="M29" s="1"/>
    </row>
    <row r="30" spans="1:16">
      <c r="A30" s="80"/>
      <c r="B30" s="81"/>
      <c r="C30" s="1"/>
      <c r="D30" s="1"/>
      <c r="E30" s="1"/>
      <c r="F30" s="1"/>
      <c r="G30" s="1"/>
      <c r="H30" s="1"/>
      <c r="I30" s="1"/>
      <c r="J30" s="1"/>
      <c r="K30" s="1"/>
      <c r="L30" s="1"/>
      <c r="M30" s="1"/>
    </row>
    <row r="31" spans="1:16">
      <c r="A31" s="80"/>
      <c r="B31" s="81"/>
      <c r="C31" s="1"/>
      <c r="D31" s="1"/>
      <c r="E31" s="1"/>
      <c r="F31" s="1"/>
      <c r="G31" s="1"/>
      <c r="H31" s="1"/>
      <c r="I31" s="1"/>
      <c r="J31" s="1"/>
      <c r="K31" s="1"/>
      <c r="L31" s="1"/>
      <c r="M31" s="1"/>
    </row>
    <row r="32" spans="1:16">
      <c r="A32" s="82"/>
      <c r="B32" s="81"/>
      <c r="C32" s="1"/>
      <c r="D32" s="1"/>
      <c r="E32" s="1"/>
      <c r="F32" s="1"/>
      <c r="G32" s="1"/>
      <c r="H32" s="1"/>
      <c r="I32" s="1"/>
      <c r="J32" s="1"/>
      <c r="K32" s="1"/>
      <c r="L32" s="1"/>
      <c r="M32" s="1"/>
    </row>
    <row r="33" spans="1:11" ht="15">
      <c r="A33" s="206"/>
      <c r="B33" s="206"/>
      <c r="C33" s="206"/>
      <c r="D33" s="206"/>
      <c r="E33" s="206"/>
      <c r="F33" s="206"/>
      <c r="G33" s="206"/>
      <c r="H33" s="206"/>
      <c r="I33" s="206"/>
      <c r="J33" s="206"/>
      <c r="K33" s="206"/>
    </row>
    <row r="34" spans="1:11">
      <c r="A34" s="20"/>
      <c r="B34" s="21"/>
    </row>
    <row r="35" spans="1:11" ht="76.5" customHeight="1">
      <c r="A35" s="20"/>
      <c r="B35" s="21"/>
    </row>
    <row r="36" spans="1:11">
      <c r="A36" s="20"/>
      <c r="B36" s="21"/>
    </row>
    <row r="37" spans="1:11">
      <c r="A37" s="28"/>
      <c r="B37" s="21"/>
    </row>
    <row r="38" spans="1:11" ht="15">
      <c r="A38" s="206"/>
      <c r="B38" s="206"/>
      <c r="C38" s="206"/>
      <c r="D38" s="206"/>
      <c r="E38" s="206"/>
      <c r="F38" s="206"/>
      <c r="G38" s="206"/>
      <c r="H38" s="206"/>
      <c r="I38" s="206"/>
      <c r="J38" s="206"/>
      <c r="K38" s="206"/>
    </row>
    <row r="39" spans="1:11">
      <c r="A39" s="20"/>
      <c r="B39" s="21"/>
    </row>
    <row r="40" spans="1:11">
      <c r="A40" s="20"/>
      <c r="B40" s="21"/>
    </row>
    <row r="41" spans="1:11">
      <c r="A41" s="20"/>
      <c r="B41" s="21"/>
    </row>
    <row r="42" spans="1:11" ht="65.25" customHeight="1">
      <c r="A42" s="20"/>
      <c r="B42" s="21"/>
    </row>
    <row r="43" spans="1:11">
      <c r="A43" s="20"/>
      <c r="B43" s="21"/>
    </row>
    <row r="44" spans="1:11" ht="15">
      <c r="A44" s="206"/>
      <c r="B44" s="206"/>
      <c r="C44" s="206"/>
      <c r="D44" s="206"/>
      <c r="E44" s="206"/>
      <c r="F44" s="206"/>
      <c r="G44" s="206"/>
      <c r="H44" s="206"/>
      <c r="I44" s="206"/>
      <c r="J44" s="206"/>
      <c r="K44" s="206"/>
    </row>
    <row r="45" spans="1:11">
      <c r="A45" s="20"/>
      <c r="B45" s="21"/>
    </row>
    <row r="46" spans="1:11" ht="55.5" customHeight="1">
      <c r="A46" s="20"/>
      <c r="B46" s="21"/>
    </row>
    <row r="47" spans="1:11">
      <c r="A47" s="20"/>
      <c r="B47" s="21"/>
    </row>
    <row r="48" spans="1:11">
      <c r="A48" s="20"/>
      <c r="B48" s="21"/>
    </row>
    <row r="49" spans="1:11">
      <c r="A49" s="20"/>
      <c r="B49" s="21"/>
    </row>
    <row r="50" spans="1:11">
      <c r="A50" s="20"/>
      <c r="B50" s="21"/>
    </row>
    <row r="51" spans="1:11" ht="48" customHeight="1">
      <c r="A51" s="206"/>
      <c r="B51" s="206"/>
      <c r="C51" s="206"/>
      <c r="D51" s="206"/>
      <c r="E51" s="206"/>
      <c r="F51" s="206"/>
      <c r="G51" s="206"/>
      <c r="H51" s="206"/>
      <c r="I51" s="206"/>
      <c r="J51" s="206"/>
      <c r="K51" s="206"/>
    </row>
    <row r="52" spans="1:11">
      <c r="A52" s="20"/>
      <c r="B52" s="21"/>
    </row>
    <row r="53" spans="1:11">
      <c r="A53" s="20"/>
      <c r="B53" s="21"/>
    </row>
    <row r="54" spans="1:11">
      <c r="A54" s="20"/>
      <c r="B54" s="21"/>
    </row>
    <row r="55" spans="1:11" ht="15.75">
      <c r="A55" s="152"/>
      <c r="B55" s="153"/>
      <c r="C55" s="153"/>
      <c r="D55" s="153"/>
      <c r="E55" s="153"/>
      <c r="F55" s="153"/>
      <c r="G55" s="153"/>
      <c r="H55" s="153"/>
      <c r="I55" s="153"/>
      <c r="J55" s="153"/>
      <c r="K55" s="153"/>
    </row>
    <row r="56" spans="1:11" ht="80.25" customHeight="1">
      <c r="A56" s="20"/>
      <c r="B56" s="21"/>
    </row>
    <row r="57" spans="1:11">
      <c r="A57" s="20"/>
      <c r="B57" s="21"/>
    </row>
    <row r="58" spans="1:11">
      <c r="A58" s="20"/>
      <c r="B58" s="21"/>
    </row>
    <row r="59" spans="1:11">
      <c r="A59" s="20"/>
      <c r="B59" s="21"/>
    </row>
    <row r="60" spans="1:11" ht="65.25" customHeight="1">
      <c r="A60" s="152"/>
      <c r="B60" s="153"/>
      <c r="C60" s="153"/>
      <c r="D60" s="153"/>
      <c r="E60" s="153"/>
      <c r="F60" s="153"/>
      <c r="G60" s="153"/>
      <c r="H60" s="153"/>
      <c r="I60" s="153"/>
      <c r="J60" s="153"/>
      <c r="K60" s="153"/>
    </row>
    <row r="61" spans="1:11" ht="23.25" customHeight="1">
      <c r="A61" s="20"/>
      <c r="B61" s="21"/>
    </row>
    <row r="62" spans="1:11">
      <c r="A62" s="20"/>
      <c r="B62" s="21"/>
    </row>
    <row r="63" spans="1:11" ht="18" customHeight="1">
      <c r="A63" s="20"/>
      <c r="B63" s="21"/>
    </row>
    <row r="64" spans="1:11">
      <c r="A64" s="8"/>
      <c r="B64" s="21"/>
    </row>
    <row r="65" spans="1:13" ht="15.75">
      <c r="A65" s="152"/>
      <c r="B65" s="153"/>
      <c r="C65" s="153"/>
      <c r="D65" s="153"/>
      <c r="E65" s="153"/>
      <c r="F65" s="153"/>
      <c r="G65" s="153"/>
      <c r="H65" s="153"/>
      <c r="I65" s="153"/>
      <c r="J65" s="153"/>
      <c r="K65" s="153"/>
    </row>
    <row r="66" spans="1:13">
      <c r="A66" s="20"/>
      <c r="B66" s="21"/>
    </row>
    <row r="67" spans="1:13">
      <c r="A67" s="20"/>
      <c r="B67" s="21"/>
    </row>
    <row r="68" spans="1:13">
      <c r="A68" s="8"/>
      <c r="B68" s="21"/>
    </row>
    <row r="69" spans="1:13" ht="15">
      <c r="A69" s="153"/>
      <c r="B69" s="153"/>
      <c r="C69" s="153"/>
      <c r="D69" s="153"/>
      <c r="E69" s="153"/>
      <c r="F69" s="153"/>
      <c r="G69" s="153"/>
      <c r="H69" s="153"/>
      <c r="I69" s="153"/>
    </row>
    <row r="70" spans="1:13">
      <c r="A70" s="200"/>
      <c r="B70" s="200"/>
      <c r="C70" s="200"/>
      <c r="D70" s="200"/>
      <c r="E70" s="200"/>
      <c r="F70" s="200"/>
      <c r="G70" s="200"/>
      <c r="H70" s="200"/>
      <c r="I70" s="200"/>
      <c r="J70" s="200"/>
      <c r="K70" s="37"/>
      <c r="L70" s="37"/>
      <c r="M70" s="37"/>
    </row>
    <row r="71" spans="1:13">
      <c r="A71" s="8"/>
      <c r="B71" s="21"/>
    </row>
    <row r="72" spans="1:13">
      <c r="A72" s="37"/>
      <c r="B72" s="37"/>
      <c r="C72" s="37"/>
      <c r="D72" s="37"/>
      <c r="E72" s="37"/>
      <c r="F72" s="37"/>
      <c r="G72" s="37"/>
      <c r="H72" s="37"/>
      <c r="I72" s="37"/>
      <c r="J72" s="37"/>
      <c r="K72" s="37"/>
      <c r="L72" s="37"/>
      <c r="M72" s="37"/>
    </row>
    <row r="73" spans="1:13" ht="15">
      <c r="A73" s="207"/>
      <c r="B73" s="207"/>
      <c r="C73" s="207"/>
      <c r="D73" s="207"/>
      <c r="E73" s="207"/>
      <c r="F73" s="207"/>
      <c r="G73" s="207"/>
      <c r="H73" s="207"/>
    </row>
    <row r="74" spans="1:13">
      <c r="A74" s="20"/>
      <c r="B74" s="21"/>
    </row>
    <row r="75" spans="1:13">
      <c r="A75" s="20"/>
      <c r="B75" s="21"/>
    </row>
    <row r="76" spans="1:13">
      <c r="A76" s="20"/>
      <c r="B76" s="21"/>
    </row>
    <row r="77" spans="1:13" ht="15.75">
      <c r="A77" s="152"/>
      <c r="B77" s="152"/>
      <c r="C77" s="152"/>
      <c r="D77" s="152"/>
    </row>
    <row r="78" spans="1:13">
      <c r="A78" s="200"/>
      <c r="B78" s="200"/>
      <c r="C78" s="200"/>
      <c r="D78" s="200"/>
      <c r="E78" s="200"/>
      <c r="F78" s="200"/>
      <c r="G78" s="200"/>
      <c r="H78" s="200"/>
      <c r="I78" s="200"/>
      <c r="J78" s="200"/>
    </row>
    <row r="79" spans="1:13" ht="27.75" customHeight="1">
      <c r="A79" s="8"/>
      <c r="B79" s="21"/>
    </row>
    <row r="80" spans="1:13" ht="16.5" customHeight="1">
      <c r="A80" s="37"/>
      <c r="B80" s="37"/>
      <c r="C80" s="37"/>
      <c r="D80" s="37"/>
      <c r="E80" s="37"/>
      <c r="F80" s="37"/>
      <c r="G80" s="37"/>
      <c r="H80" s="37"/>
      <c r="I80" s="37"/>
      <c r="J80" s="37"/>
    </row>
    <row r="81" spans="1:13">
      <c r="A81" s="8"/>
      <c r="B81" s="21"/>
    </row>
    <row r="82" spans="1:13">
      <c r="A82" s="8"/>
      <c r="B82" s="21"/>
    </row>
    <row r="83" spans="1:13">
      <c r="A83" s="8"/>
      <c r="B83" s="21"/>
    </row>
    <row r="84" spans="1:13">
      <c r="A84" s="8"/>
      <c r="B84" s="21"/>
    </row>
    <row r="85" spans="1:13">
      <c r="A85" s="20"/>
      <c r="B85" s="21"/>
    </row>
    <row r="86" spans="1:13">
      <c r="A86" s="20"/>
      <c r="B86" s="21"/>
    </row>
    <row r="87" spans="1:13">
      <c r="A87" s="20"/>
      <c r="B87" s="21"/>
    </row>
    <row r="88" spans="1:13">
      <c r="A88" s="199"/>
      <c r="B88" s="198"/>
      <c r="C88" s="198"/>
      <c r="D88" s="198"/>
      <c r="E88" s="198"/>
      <c r="F88" s="198"/>
      <c r="G88" s="198"/>
      <c r="H88" s="198"/>
      <c r="I88" s="198"/>
      <c r="J88" s="198"/>
      <c r="K88" s="198"/>
      <c r="L88" s="198"/>
      <c r="M88" s="198"/>
    </row>
    <row r="89" spans="1:13">
      <c r="A89" s="199"/>
      <c r="B89" s="198"/>
      <c r="C89" s="198"/>
      <c r="D89" s="198"/>
      <c r="E89" s="198"/>
      <c r="F89" s="198"/>
      <c r="G89" s="198"/>
      <c r="H89" s="198"/>
      <c r="I89" s="198"/>
      <c r="J89" s="198"/>
      <c r="K89" s="198"/>
      <c r="L89" s="198"/>
      <c r="M89" s="198"/>
    </row>
    <row r="91" spans="1:13">
      <c r="B91" s="27"/>
    </row>
    <row r="92" spans="1:13">
      <c r="A92" s="198"/>
      <c r="B92" s="198"/>
      <c r="C92" s="198"/>
      <c r="D92" s="198"/>
      <c r="E92" s="198"/>
      <c r="F92" s="198"/>
      <c r="G92" s="198"/>
      <c r="H92" s="198"/>
      <c r="I92" s="198"/>
      <c r="J92" s="198"/>
      <c r="K92" s="198"/>
      <c r="L92" s="198"/>
      <c r="M92" s="198"/>
    </row>
    <row r="93" spans="1:13">
      <c r="A93" s="198"/>
      <c r="B93" s="198"/>
      <c r="C93" s="198"/>
      <c r="D93" s="198"/>
      <c r="E93" s="198"/>
      <c r="F93" s="198"/>
      <c r="G93" s="198"/>
      <c r="H93" s="198"/>
      <c r="I93" s="198"/>
      <c r="J93" s="198"/>
      <c r="K93" s="198"/>
      <c r="L93" s="198"/>
      <c r="M93" s="198"/>
    </row>
    <row r="95" spans="1:13">
      <c r="B95" s="24"/>
    </row>
    <row r="96" spans="1:13">
      <c r="A96" s="198"/>
      <c r="B96" s="198"/>
      <c r="C96" s="198"/>
      <c r="D96" s="198"/>
      <c r="E96" s="198"/>
      <c r="F96" s="198"/>
      <c r="G96" s="198"/>
      <c r="H96" s="198"/>
      <c r="I96" s="198"/>
      <c r="J96" s="198"/>
      <c r="K96" s="198"/>
      <c r="L96" s="198"/>
      <c r="M96" s="198"/>
    </row>
    <row r="97" spans="1:13">
      <c r="A97" s="198"/>
      <c r="B97" s="198"/>
      <c r="C97" s="198"/>
      <c r="D97" s="198"/>
      <c r="E97" s="198"/>
      <c r="F97" s="198"/>
      <c r="G97" s="198"/>
      <c r="H97" s="198"/>
      <c r="I97" s="198"/>
      <c r="J97" s="198"/>
      <c r="K97" s="198"/>
      <c r="L97" s="198"/>
      <c r="M97" s="198"/>
    </row>
    <row r="99" spans="1:13">
      <c r="B99" s="25"/>
    </row>
  </sheetData>
  <mergeCells count="61">
    <mergeCell ref="A16:B16"/>
    <mergeCell ref="C16:M16"/>
    <mergeCell ref="A17:M17"/>
    <mergeCell ref="A8:C8"/>
    <mergeCell ref="D8:I8"/>
    <mergeCell ref="L10:M10"/>
    <mergeCell ref="A10:C10"/>
    <mergeCell ref="D10:I10"/>
    <mergeCell ref="A11:C11"/>
    <mergeCell ref="F13:F14"/>
    <mergeCell ref="A1:M1"/>
    <mergeCell ref="A2:M2"/>
    <mergeCell ref="A3:M3"/>
    <mergeCell ref="A4:M4"/>
    <mergeCell ref="A9:C9"/>
    <mergeCell ref="D5:K5"/>
    <mergeCell ref="D6:I6"/>
    <mergeCell ref="D7:I7"/>
    <mergeCell ref="A5:C5"/>
    <mergeCell ref="A6:C6"/>
    <mergeCell ref="A7:C7"/>
    <mergeCell ref="D9:J9"/>
    <mergeCell ref="A60:K60"/>
    <mergeCell ref="A51:K51"/>
    <mergeCell ref="A44:K44"/>
    <mergeCell ref="A33:K33"/>
    <mergeCell ref="A38:K38"/>
    <mergeCell ref="A18:B18"/>
    <mergeCell ref="C18:M18"/>
    <mergeCell ref="A19:M19"/>
    <mergeCell ref="A96:M96"/>
    <mergeCell ref="D11:I11"/>
    <mergeCell ref="A65:K65"/>
    <mergeCell ref="A29:K29"/>
    <mergeCell ref="A55:K55"/>
    <mergeCell ref="G13:G14"/>
    <mergeCell ref="A13:A14"/>
    <mergeCell ref="B13:B14"/>
    <mergeCell ref="C13:C14"/>
    <mergeCell ref="D13:D14"/>
    <mergeCell ref="E13:E14"/>
    <mergeCell ref="A20:B20"/>
    <mergeCell ref="C20:M20"/>
    <mergeCell ref="A97:M97"/>
    <mergeCell ref="A88:M88"/>
    <mergeCell ref="A92:M92"/>
    <mergeCell ref="A70:J70"/>
    <mergeCell ref="A69:I69"/>
    <mergeCell ref="A93:M93"/>
    <mergeCell ref="A89:M89"/>
    <mergeCell ref="A73:H73"/>
    <mergeCell ref="A77:D77"/>
    <mergeCell ref="A78:J78"/>
    <mergeCell ref="A25:M25"/>
    <mergeCell ref="A26:M26"/>
    <mergeCell ref="A21:M21"/>
    <mergeCell ref="A22:B22"/>
    <mergeCell ref="C22:M22"/>
    <mergeCell ref="A23:M23"/>
    <mergeCell ref="A24:B24"/>
    <mergeCell ref="C24:M24"/>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C13 D13:E15 A13:A16 C16"/>
  </dataValidations>
  <printOptions horizontalCentered="1" verticalCentered="1"/>
  <pageMargins left="0.15748031496062992" right="0.15748031496062992" top="0.70866141732283472" bottom="0.31496062992125984" header="0" footer="0"/>
  <pageSetup scale="4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P107"/>
  <sheetViews>
    <sheetView view="pageBreakPreview" zoomScale="80" zoomScaleNormal="75" zoomScaleSheetLayoutView="80" workbookViewId="0">
      <selection activeCell="A16" sqref="A16:M16"/>
    </sheetView>
  </sheetViews>
  <sheetFormatPr baseColWidth="10" defaultRowHeight="12.75"/>
  <cols>
    <col min="1" max="1" width="15.85546875" style="2" customWidth="1"/>
    <col min="2" max="2" width="15.5703125" style="2" customWidth="1"/>
    <col min="3" max="3" width="29.140625" style="2" bestFit="1" customWidth="1"/>
    <col min="4" max="4" width="17" style="2" customWidth="1"/>
    <col min="5" max="5" width="14.5703125" style="2" customWidth="1"/>
    <col min="6" max="6" width="24.42578125" style="2" customWidth="1"/>
    <col min="7" max="7" width="14.7109375" style="2" customWidth="1"/>
    <col min="8" max="8" width="21.85546875" style="2" customWidth="1"/>
    <col min="9" max="9" width="14.5703125" style="2" customWidth="1"/>
    <col min="10" max="10" width="11.42578125" style="2"/>
    <col min="11" max="11" width="12.140625" style="2" customWidth="1"/>
    <col min="12" max="12" width="12.5703125" style="2" customWidth="1"/>
    <col min="13" max="13" width="11.5703125" style="2" customWidth="1"/>
    <col min="14" max="16384" width="11.42578125" style="2"/>
  </cols>
  <sheetData>
    <row r="1" spans="1:16" ht="15" customHeight="1">
      <c r="A1" s="161" t="s">
        <v>1</v>
      </c>
      <c r="B1" s="161"/>
      <c r="C1" s="161"/>
      <c r="D1" s="161"/>
      <c r="E1" s="161"/>
      <c r="F1" s="161"/>
      <c r="G1" s="161"/>
      <c r="H1" s="161"/>
      <c r="I1" s="161"/>
      <c r="J1" s="161"/>
      <c r="K1" s="161"/>
      <c r="L1" s="161"/>
      <c r="M1" s="161"/>
      <c r="N1" s="4"/>
      <c r="O1" s="4"/>
      <c r="P1" s="4"/>
    </row>
    <row r="2" spans="1:16" ht="15" customHeight="1">
      <c r="A2" s="162" t="s">
        <v>2</v>
      </c>
      <c r="B2" s="162"/>
      <c r="C2" s="162"/>
      <c r="D2" s="162"/>
      <c r="E2" s="162"/>
      <c r="F2" s="162"/>
      <c r="G2" s="162"/>
      <c r="H2" s="162"/>
      <c r="I2" s="162"/>
      <c r="J2" s="162"/>
      <c r="K2" s="162"/>
      <c r="L2" s="162"/>
      <c r="M2" s="162"/>
      <c r="N2" s="4"/>
      <c r="O2" s="4"/>
      <c r="P2" s="4"/>
    </row>
    <row r="3" spans="1:16" ht="15" customHeight="1">
      <c r="A3" s="162" t="s">
        <v>3</v>
      </c>
      <c r="B3" s="162"/>
      <c r="C3" s="162"/>
      <c r="D3" s="162"/>
      <c r="E3" s="162"/>
      <c r="F3" s="162"/>
      <c r="G3" s="162"/>
      <c r="H3" s="162"/>
      <c r="I3" s="162"/>
      <c r="J3" s="162"/>
      <c r="K3" s="162"/>
      <c r="L3" s="162"/>
      <c r="M3" s="162"/>
      <c r="N3" s="4"/>
      <c r="O3" s="4"/>
      <c r="P3" s="4"/>
    </row>
    <row r="4" spans="1:16" ht="15">
      <c r="A4" s="162"/>
      <c r="B4" s="162"/>
      <c r="C4" s="162"/>
      <c r="D4" s="162"/>
      <c r="E4" s="162"/>
      <c r="F4" s="162"/>
      <c r="G4" s="162"/>
      <c r="H4" s="162"/>
      <c r="I4" s="162"/>
      <c r="J4" s="162"/>
      <c r="K4" s="162"/>
      <c r="L4" s="162"/>
      <c r="M4" s="162"/>
      <c r="N4" s="4"/>
      <c r="O4" s="4"/>
      <c r="P4" s="4"/>
    </row>
    <row r="5" spans="1:16" ht="15" customHeight="1">
      <c r="A5" s="145" t="s">
        <v>23</v>
      </c>
      <c r="B5" s="145"/>
      <c r="C5" s="145"/>
      <c r="D5" s="150" t="s">
        <v>20</v>
      </c>
      <c r="E5" s="150"/>
      <c r="F5" s="150"/>
      <c r="G5" s="150"/>
      <c r="H5" s="150"/>
      <c r="I5" s="150"/>
      <c r="J5" s="150"/>
      <c r="K5" s="150"/>
      <c r="L5" s="5"/>
      <c r="M5" s="5"/>
      <c r="N5" s="4"/>
      <c r="O5" s="4"/>
      <c r="P5" s="4"/>
    </row>
    <row r="6" spans="1:16" ht="15" customHeight="1">
      <c r="A6" s="145" t="s">
        <v>24</v>
      </c>
      <c r="B6" s="145"/>
      <c r="C6" s="145"/>
      <c r="D6" s="150"/>
      <c r="E6" s="150"/>
      <c r="F6" s="150"/>
      <c r="G6" s="150"/>
      <c r="H6" s="150"/>
      <c r="I6" s="150"/>
      <c r="J6" s="5"/>
      <c r="K6" s="5"/>
      <c r="L6" s="5"/>
      <c r="M6" s="5"/>
      <c r="N6" s="4"/>
      <c r="O6" s="4"/>
      <c r="P6" s="4"/>
    </row>
    <row r="7" spans="1:16" ht="15">
      <c r="A7" s="145" t="s">
        <v>4</v>
      </c>
      <c r="B7" s="145"/>
      <c r="C7" s="145"/>
      <c r="D7" s="151" t="s">
        <v>25</v>
      </c>
      <c r="E7" s="151"/>
      <c r="F7" s="151"/>
      <c r="G7" s="151"/>
      <c r="H7" s="151"/>
      <c r="I7" s="151"/>
      <c r="J7" s="5"/>
      <c r="K7" s="5"/>
      <c r="L7" s="5"/>
      <c r="M7" s="5"/>
      <c r="N7" s="4"/>
      <c r="O7" s="4"/>
      <c r="P7" s="4"/>
    </row>
    <row r="8" spans="1:16" ht="15.75">
      <c r="A8" s="145" t="s">
        <v>5</v>
      </c>
      <c r="B8" s="145"/>
      <c r="C8" s="145"/>
      <c r="D8" s="148"/>
      <c r="E8" s="148"/>
      <c r="F8" s="148"/>
      <c r="G8" s="148"/>
      <c r="H8" s="148"/>
      <c r="I8" s="148"/>
      <c r="J8" s="5"/>
      <c r="K8" s="5"/>
      <c r="L8" s="5"/>
      <c r="M8" s="5"/>
      <c r="N8" s="4"/>
      <c r="O8" s="4"/>
      <c r="P8" s="4"/>
    </row>
    <row r="9" spans="1:16" ht="15.75">
      <c r="A9" s="145" t="s">
        <v>6</v>
      </c>
      <c r="B9" s="145"/>
      <c r="C9" s="145"/>
      <c r="D9" s="146" t="s">
        <v>21</v>
      </c>
      <c r="E9" s="146"/>
      <c r="F9" s="146"/>
      <c r="G9" s="146"/>
      <c r="H9" s="146"/>
      <c r="I9" s="146"/>
      <c r="J9" s="146"/>
      <c r="K9" s="5"/>
      <c r="L9" s="5"/>
      <c r="M9" s="5"/>
      <c r="N9" s="4"/>
      <c r="O9" s="4"/>
      <c r="P9" s="4"/>
    </row>
    <row r="10" spans="1:16" ht="15" customHeight="1">
      <c r="A10" s="179" t="s">
        <v>7</v>
      </c>
      <c r="B10" s="179"/>
      <c r="C10" s="179"/>
      <c r="D10" s="147"/>
      <c r="E10" s="147"/>
      <c r="F10" s="147"/>
      <c r="G10" s="147"/>
      <c r="H10" s="147"/>
      <c r="I10" s="147"/>
      <c r="J10" s="5"/>
      <c r="K10" s="5"/>
      <c r="L10" s="165"/>
      <c r="M10" s="166"/>
      <c r="N10" s="4"/>
      <c r="O10" s="4"/>
      <c r="P10" s="4"/>
    </row>
    <row r="11" spans="1:16" ht="15">
      <c r="A11" s="179" t="s">
        <v>29</v>
      </c>
      <c r="B11" s="179"/>
      <c r="C11" s="179"/>
      <c r="D11" s="147">
        <v>40694</v>
      </c>
      <c r="E11" s="147"/>
      <c r="F11" s="147"/>
      <c r="G11" s="147"/>
      <c r="H11" s="147"/>
      <c r="I11" s="147"/>
      <c r="J11" s="16"/>
      <c r="K11" s="16"/>
      <c r="L11" s="16"/>
      <c r="M11" s="16"/>
      <c r="N11" s="4"/>
      <c r="O11" s="4"/>
      <c r="P11" s="4"/>
    </row>
    <row r="12" spans="1:16"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6" ht="150.75" customHeight="1">
      <c r="A13" s="6">
        <v>8</v>
      </c>
      <c r="B13" s="6">
        <v>1905001</v>
      </c>
      <c r="C13" s="54" t="s">
        <v>50</v>
      </c>
      <c r="D13" s="54" t="s">
        <v>51</v>
      </c>
      <c r="E13" s="54" t="s">
        <v>52</v>
      </c>
      <c r="F13" s="54" t="s">
        <v>53</v>
      </c>
      <c r="G13" s="54" t="s">
        <v>54</v>
      </c>
      <c r="H13" s="6" t="s">
        <v>55</v>
      </c>
      <c r="I13" s="6" t="s">
        <v>0</v>
      </c>
      <c r="J13" s="6">
        <v>5</v>
      </c>
      <c r="K13" s="46">
        <v>40575</v>
      </c>
      <c r="L13" s="46">
        <v>40695</v>
      </c>
      <c r="M13" s="15">
        <f>(+L13-K13)/7</f>
        <v>17.142857142857142</v>
      </c>
      <c r="N13" s="4"/>
      <c r="O13" s="4"/>
      <c r="P13" s="4"/>
    </row>
    <row r="14" spans="1:16">
      <c r="A14" s="63"/>
      <c r="B14" s="63"/>
      <c r="C14" s="53"/>
      <c r="D14" s="53"/>
      <c r="E14" s="53"/>
      <c r="F14" s="53"/>
      <c r="G14" s="53"/>
      <c r="H14" s="63"/>
      <c r="I14" s="63"/>
      <c r="J14" s="63"/>
      <c r="K14" s="67"/>
      <c r="L14" s="67"/>
      <c r="M14" s="83"/>
      <c r="N14" s="59"/>
      <c r="O14" s="59"/>
      <c r="P14" s="59"/>
    </row>
    <row r="15" spans="1:16">
      <c r="A15" s="149" t="s">
        <v>26</v>
      </c>
      <c r="B15" s="149"/>
      <c r="C15" s="143">
        <v>40694</v>
      </c>
      <c r="D15" s="143"/>
      <c r="E15" s="143"/>
      <c r="F15" s="143"/>
      <c r="G15" s="143"/>
      <c r="H15" s="143"/>
      <c r="I15" s="143"/>
      <c r="J15" s="143"/>
      <c r="K15" s="143"/>
      <c r="L15" s="143"/>
      <c r="M15" s="143"/>
      <c r="N15" s="134"/>
      <c r="O15" s="134"/>
      <c r="P15" s="134"/>
    </row>
    <row r="16" spans="1:16" ht="53.25" customHeight="1">
      <c r="A16" s="159" t="s">
        <v>149</v>
      </c>
      <c r="B16" s="159"/>
      <c r="C16" s="159"/>
      <c r="D16" s="159"/>
      <c r="E16" s="159"/>
      <c r="F16" s="159"/>
      <c r="G16" s="159"/>
      <c r="H16" s="159"/>
      <c r="I16" s="159"/>
      <c r="J16" s="159"/>
      <c r="K16" s="159"/>
      <c r="L16" s="159"/>
      <c r="M16" s="159"/>
      <c r="N16" s="134"/>
      <c r="O16" s="134"/>
      <c r="P16" s="134"/>
    </row>
    <row r="17" spans="1:16">
      <c r="A17" s="149" t="s">
        <v>26</v>
      </c>
      <c r="B17" s="149"/>
      <c r="C17" s="143">
        <v>40663</v>
      </c>
      <c r="D17" s="143"/>
      <c r="E17" s="143"/>
      <c r="F17" s="143"/>
      <c r="G17" s="143"/>
      <c r="H17" s="143"/>
      <c r="I17" s="143"/>
      <c r="J17" s="143"/>
      <c r="K17" s="143"/>
      <c r="L17" s="143"/>
      <c r="M17" s="143"/>
    </row>
    <row r="18" spans="1:16" ht="27" customHeight="1">
      <c r="A18" s="159" t="s">
        <v>150</v>
      </c>
      <c r="B18" s="159"/>
      <c r="C18" s="159"/>
      <c r="D18" s="159"/>
      <c r="E18" s="159"/>
      <c r="F18" s="159"/>
      <c r="G18" s="159"/>
      <c r="H18" s="159"/>
      <c r="I18" s="159"/>
      <c r="J18" s="159"/>
      <c r="K18" s="159"/>
      <c r="L18" s="159"/>
      <c r="M18" s="159"/>
    </row>
    <row r="19" spans="1:16">
      <c r="A19" s="149" t="s">
        <v>26</v>
      </c>
      <c r="B19" s="149"/>
      <c r="C19" s="143">
        <v>40633</v>
      </c>
      <c r="D19" s="143"/>
      <c r="E19" s="143"/>
      <c r="F19" s="143"/>
      <c r="G19" s="143"/>
      <c r="H19" s="143"/>
      <c r="I19" s="143"/>
      <c r="J19" s="143"/>
      <c r="K19" s="143"/>
      <c r="L19" s="143"/>
      <c r="M19" s="143"/>
      <c r="N19" s="59"/>
      <c r="O19" s="59"/>
      <c r="P19" s="59"/>
    </row>
    <row r="20" spans="1:16" ht="33" customHeight="1">
      <c r="A20" s="159" t="s">
        <v>151</v>
      </c>
      <c r="B20" s="159"/>
      <c r="C20" s="159"/>
      <c r="D20" s="159"/>
      <c r="E20" s="159"/>
      <c r="F20" s="159"/>
      <c r="G20" s="159"/>
      <c r="H20" s="159"/>
      <c r="I20" s="159"/>
      <c r="J20" s="159"/>
      <c r="K20" s="159"/>
      <c r="L20" s="159"/>
      <c r="M20" s="159"/>
      <c r="N20" s="59"/>
      <c r="O20" s="59"/>
      <c r="P20" s="59"/>
    </row>
    <row r="21" spans="1:16">
      <c r="A21" s="197" t="s">
        <v>26</v>
      </c>
      <c r="B21" s="197"/>
      <c r="C21" s="143">
        <v>40602</v>
      </c>
      <c r="D21" s="143"/>
      <c r="E21" s="143"/>
      <c r="F21" s="143"/>
      <c r="G21" s="143"/>
      <c r="H21" s="143"/>
      <c r="I21" s="143"/>
      <c r="J21" s="143"/>
      <c r="K21" s="143"/>
      <c r="L21" s="143"/>
      <c r="M21" s="143"/>
      <c r="N21" s="59"/>
      <c r="O21" s="59"/>
      <c r="P21" s="59"/>
    </row>
    <row r="22" spans="1:16" ht="30" customHeight="1">
      <c r="A22" s="144" t="s">
        <v>152</v>
      </c>
      <c r="B22" s="144"/>
      <c r="C22" s="144"/>
      <c r="D22" s="144"/>
      <c r="E22" s="144"/>
      <c r="F22" s="144"/>
      <c r="G22" s="144"/>
      <c r="H22" s="144"/>
      <c r="I22" s="144"/>
      <c r="J22" s="144"/>
      <c r="K22" s="144"/>
      <c r="L22" s="144"/>
      <c r="M22" s="144"/>
      <c r="N22" s="59"/>
      <c r="O22" s="59"/>
      <c r="P22" s="59"/>
    </row>
    <row r="23" spans="1:16">
      <c r="A23" s="63"/>
      <c r="B23" s="63"/>
      <c r="C23" s="53"/>
      <c r="D23" s="53"/>
      <c r="E23" s="53"/>
      <c r="F23" s="53"/>
      <c r="G23" s="53"/>
      <c r="H23" s="63"/>
      <c r="I23" s="63"/>
      <c r="J23" s="63"/>
      <c r="K23" s="67"/>
      <c r="L23" s="67"/>
      <c r="M23" s="83"/>
      <c r="N23" s="59"/>
      <c r="O23" s="59"/>
      <c r="P23" s="59"/>
    </row>
    <row r="25" spans="1:16" ht="60.75" customHeight="1">
      <c r="A25" s="152"/>
      <c r="B25" s="152"/>
      <c r="C25" s="152"/>
      <c r="D25" s="152"/>
      <c r="E25" s="152"/>
      <c r="F25" s="152"/>
      <c r="G25" s="152"/>
      <c r="H25" s="152"/>
      <c r="I25" s="152"/>
      <c r="J25" s="152"/>
      <c r="K25" s="152"/>
      <c r="L25" s="152"/>
      <c r="M25" s="152"/>
    </row>
    <row r="26" spans="1:16">
      <c r="A26" s="20"/>
      <c r="B26" s="21"/>
    </row>
    <row r="27" spans="1:16">
      <c r="A27" s="28"/>
      <c r="B27" s="21"/>
    </row>
    <row r="28" spans="1:16" ht="15.75">
      <c r="A28" s="152"/>
      <c r="B28" s="152"/>
      <c r="C28" s="152"/>
      <c r="D28" s="152"/>
      <c r="E28" s="152"/>
      <c r="F28" s="152"/>
      <c r="G28" s="152"/>
      <c r="H28" s="152"/>
      <c r="I28" s="152"/>
      <c r="J28" s="152"/>
      <c r="K28" s="152"/>
      <c r="L28" s="152"/>
      <c r="M28" s="152"/>
    </row>
    <row r="29" spans="1:16" ht="15.75">
      <c r="A29" s="152"/>
      <c r="B29" s="152"/>
      <c r="C29" s="152"/>
      <c r="D29" s="152"/>
      <c r="E29" s="152"/>
      <c r="F29" s="152"/>
      <c r="G29" s="152"/>
      <c r="H29" s="152"/>
      <c r="I29" s="152"/>
      <c r="J29" s="152"/>
      <c r="K29" s="152"/>
      <c r="L29" s="152"/>
      <c r="M29" s="152"/>
    </row>
    <row r="30" spans="1:16">
      <c r="A30" s="20"/>
      <c r="B30" s="21"/>
    </row>
    <row r="31" spans="1:16">
      <c r="A31" s="20"/>
      <c r="B31" s="21"/>
    </row>
    <row r="32" spans="1:16">
      <c r="A32" s="28"/>
      <c r="B32" s="21"/>
    </row>
    <row r="33" spans="1:13" ht="30.75" customHeight="1">
      <c r="A33" s="152"/>
      <c r="B33" s="152"/>
      <c r="C33" s="152"/>
      <c r="D33" s="152"/>
      <c r="E33" s="152"/>
      <c r="F33" s="152"/>
      <c r="G33" s="152"/>
      <c r="H33" s="152"/>
      <c r="I33" s="152"/>
      <c r="J33" s="152"/>
      <c r="K33" s="152"/>
      <c r="L33" s="152"/>
      <c r="M33" s="152"/>
    </row>
    <row r="34" spans="1:13" ht="36" customHeight="1">
      <c r="A34" s="152"/>
      <c r="B34" s="152"/>
      <c r="C34" s="152"/>
      <c r="D34" s="152"/>
      <c r="E34" s="152"/>
      <c r="F34" s="152"/>
      <c r="G34" s="152"/>
      <c r="H34" s="152"/>
      <c r="I34" s="152"/>
      <c r="J34" s="152"/>
      <c r="K34" s="152"/>
      <c r="L34" s="152"/>
      <c r="M34" s="152"/>
    </row>
    <row r="35" spans="1:13">
      <c r="A35" s="20"/>
      <c r="B35" s="21"/>
    </row>
    <row r="36" spans="1:13">
      <c r="A36" s="20"/>
      <c r="B36" s="21"/>
    </row>
    <row r="37" spans="1:13">
      <c r="A37" s="20"/>
      <c r="B37" s="21"/>
    </row>
    <row r="38" spans="1:13">
      <c r="A38" s="20"/>
      <c r="B38" s="21"/>
    </row>
    <row r="39" spans="1:13" ht="15.75">
      <c r="A39" s="152"/>
      <c r="B39" s="152"/>
      <c r="C39" s="152"/>
      <c r="D39" s="152"/>
      <c r="E39" s="152"/>
      <c r="F39" s="152"/>
      <c r="G39" s="152"/>
      <c r="H39" s="152"/>
      <c r="I39" s="152"/>
      <c r="J39" s="152"/>
      <c r="K39" s="152"/>
      <c r="L39" s="152"/>
      <c r="M39" s="152"/>
    </row>
    <row r="40" spans="1:13" ht="15.75">
      <c r="A40" s="152"/>
      <c r="B40" s="152"/>
      <c r="C40" s="152"/>
      <c r="D40" s="152"/>
      <c r="E40" s="152"/>
      <c r="F40" s="152"/>
      <c r="G40" s="152"/>
      <c r="H40" s="152"/>
      <c r="I40" s="152"/>
      <c r="J40" s="152"/>
      <c r="K40" s="152"/>
      <c r="L40" s="152"/>
      <c r="M40" s="152"/>
    </row>
    <row r="41" spans="1:13">
      <c r="A41" s="28"/>
      <c r="B41" s="21"/>
    </row>
    <row r="42" spans="1:13" ht="15.75">
      <c r="A42" s="152"/>
      <c r="B42" s="152"/>
      <c r="C42" s="152"/>
      <c r="D42" s="152"/>
      <c r="E42" s="152"/>
      <c r="F42" s="152"/>
      <c r="G42" s="152"/>
      <c r="H42" s="152"/>
      <c r="I42" s="152"/>
      <c r="J42" s="152"/>
      <c r="K42" s="152"/>
      <c r="L42" s="152"/>
      <c r="M42" s="152"/>
    </row>
    <row r="43" spans="1:13" ht="15.75">
      <c r="A43" s="152"/>
      <c r="B43" s="152"/>
      <c r="C43" s="152"/>
      <c r="D43" s="152"/>
      <c r="E43" s="152"/>
      <c r="F43" s="152"/>
      <c r="G43" s="152"/>
      <c r="H43" s="152"/>
      <c r="I43" s="152"/>
      <c r="J43" s="152"/>
      <c r="K43" s="152"/>
      <c r="L43" s="152"/>
      <c r="M43" s="152"/>
    </row>
    <row r="44" spans="1:13">
      <c r="A44" s="20"/>
      <c r="B44" s="21"/>
    </row>
    <row r="45" spans="1:13">
      <c r="A45" s="20"/>
      <c r="B45" s="21"/>
    </row>
    <row r="46" spans="1:13">
      <c r="A46" s="20"/>
      <c r="B46" s="21"/>
    </row>
    <row r="47" spans="1:13" ht="15.75">
      <c r="A47" s="152"/>
      <c r="B47" s="152"/>
      <c r="C47" s="152"/>
      <c r="D47" s="152"/>
      <c r="E47" s="152"/>
      <c r="F47" s="152"/>
      <c r="G47" s="152"/>
      <c r="H47" s="152"/>
      <c r="I47" s="152"/>
      <c r="J47" s="152"/>
      <c r="K47" s="152"/>
      <c r="L47" s="152"/>
      <c r="M47" s="152"/>
    </row>
    <row r="48" spans="1:13" ht="15.75">
      <c r="A48" s="152"/>
      <c r="B48" s="152"/>
      <c r="C48" s="152"/>
      <c r="D48" s="152"/>
      <c r="E48" s="152"/>
      <c r="F48" s="152"/>
      <c r="G48" s="152"/>
      <c r="H48" s="152"/>
      <c r="I48" s="152"/>
      <c r="J48" s="152"/>
      <c r="K48" s="152"/>
      <c r="L48" s="152"/>
      <c r="M48" s="152"/>
    </row>
    <row r="49" spans="1:13">
      <c r="A49" s="20"/>
      <c r="B49" s="21"/>
    </row>
    <row r="50" spans="1:13">
      <c r="A50" s="20"/>
      <c r="B50" s="21"/>
    </row>
    <row r="51" spans="1:13">
      <c r="A51" s="20"/>
      <c r="B51" s="21"/>
    </row>
    <row r="52" spans="1:13" ht="57" customHeight="1">
      <c r="A52" s="152"/>
      <c r="B52" s="152"/>
      <c r="C52" s="152"/>
      <c r="D52" s="152"/>
      <c r="E52" s="152"/>
      <c r="F52" s="152"/>
      <c r="G52" s="152"/>
      <c r="H52" s="152"/>
      <c r="I52" s="152"/>
      <c r="J52" s="152"/>
      <c r="K52" s="152"/>
      <c r="L52" s="152"/>
      <c r="M52" s="152"/>
    </row>
    <row r="53" spans="1:13" ht="49.5" customHeight="1">
      <c r="A53" s="152"/>
      <c r="B53" s="152"/>
      <c r="C53" s="152"/>
      <c r="D53" s="152"/>
      <c r="E53" s="152"/>
      <c r="F53" s="152"/>
      <c r="G53" s="152"/>
      <c r="H53" s="152"/>
      <c r="I53" s="152"/>
      <c r="J53" s="152"/>
      <c r="K53" s="152"/>
      <c r="L53" s="152"/>
      <c r="M53" s="152"/>
    </row>
    <row r="54" spans="1:13">
      <c r="A54" s="20"/>
      <c r="B54" s="21"/>
    </row>
    <row r="55" spans="1:13">
      <c r="A55" s="20"/>
      <c r="B55" s="21"/>
    </row>
    <row r="56" spans="1:13">
      <c r="A56" s="20"/>
      <c r="B56" s="21"/>
    </row>
    <row r="57" spans="1:13" ht="15.75">
      <c r="A57" s="152"/>
      <c r="B57" s="152"/>
      <c r="C57" s="152"/>
      <c r="D57" s="152"/>
      <c r="E57" s="152"/>
      <c r="F57" s="152"/>
      <c r="G57" s="152"/>
      <c r="H57" s="152"/>
      <c r="I57" s="152"/>
      <c r="J57" s="152"/>
      <c r="K57" s="152"/>
      <c r="L57" s="152"/>
      <c r="M57" s="152"/>
    </row>
    <row r="58" spans="1:13" ht="15.75">
      <c r="A58" s="152"/>
      <c r="B58" s="152"/>
      <c r="C58" s="152"/>
      <c r="D58" s="152"/>
      <c r="E58" s="152"/>
      <c r="F58" s="152"/>
      <c r="G58" s="152"/>
      <c r="H58" s="152"/>
      <c r="I58" s="152"/>
      <c r="J58" s="152"/>
      <c r="K58" s="152"/>
      <c r="L58" s="152"/>
      <c r="M58" s="152"/>
    </row>
    <row r="59" spans="1:13">
      <c r="A59" s="20"/>
      <c r="B59" s="21"/>
    </row>
    <row r="60" spans="1:13">
      <c r="A60" s="20"/>
      <c r="B60" s="21"/>
    </row>
    <row r="61" spans="1:13">
      <c r="A61" s="20"/>
      <c r="B61" s="21"/>
    </row>
    <row r="62" spans="1:13">
      <c r="A62" s="20"/>
      <c r="B62" s="21"/>
    </row>
    <row r="63" spans="1:13" ht="15.75">
      <c r="A63" s="152"/>
      <c r="B63" s="152"/>
      <c r="C63" s="152"/>
      <c r="D63" s="152"/>
      <c r="E63" s="152"/>
      <c r="F63" s="152"/>
      <c r="G63" s="152"/>
      <c r="H63" s="152"/>
      <c r="I63" s="152"/>
      <c r="J63" s="152"/>
      <c r="K63" s="152"/>
      <c r="L63" s="152"/>
      <c r="M63" s="152"/>
    </row>
    <row r="64" spans="1:13" ht="15.75">
      <c r="A64" s="152"/>
      <c r="B64" s="152"/>
      <c r="C64" s="152"/>
      <c r="D64" s="152"/>
      <c r="E64" s="152"/>
      <c r="F64" s="152"/>
      <c r="G64" s="152"/>
      <c r="H64" s="152"/>
      <c r="I64" s="152"/>
      <c r="J64" s="152"/>
      <c r="K64" s="152"/>
      <c r="L64" s="152"/>
      <c r="M64" s="152"/>
    </row>
    <row r="65" spans="1:13">
      <c r="A65" s="20"/>
      <c r="B65" s="21"/>
    </row>
    <row r="66" spans="1:13">
      <c r="A66" s="20"/>
      <c r="B66" s="21"/>
    </row>
    <row r="67" spans="1:13">
      <c r="A67" s="20"/>
      <c r="B67" s="21"/>
    </row>
    <row r="68" spans="1:13">
      <c r="A68" s="20"/>
      <c r="B68" s="21"/>
    </row>
    <row r="69" spans="1:13">
      <c r="A69" s="20"/>
      <c r="B69" s="21"/>
    </row>
    <row r="70" spans="1:13">
      <c r="A70" s="20"/>
      <c r="B70" s="21"/>
    </row>
    <row r="71" spans="1:13">
      <c r="A71" s="20"/>
      <c r="B71" s="21"/>
    </row>
    <row r="72" spans="1:13">
      <c r="A72" s="20"/>
      <c r="B72" s="21"/>
    </row>
    <row r="73" spans="1:13" ht="48.75" customHeight="1">
      <c r="A73" s="212"/>
      <c r="B73" s="212"/>
      <c r="C73" s="212"/>
      <c r="D73" s="212"/>
      <c r="E73" s="212"/>
      <c r="F73" s="212"/>
      <c r="G73" s="212"/>
      <c r="H73" s="212"/>
    </row>
    <row r="74" spans="1:13" ht="43.5" customHeight="1">
      <c r="A74" s="212"/>
      <c r="B74" s="212"/>
      <c r="C74" s="212"/>
      <c r="D74" s="212"/>
      <c r="E74" s="212"/>
      <c r="F74" s="212"/>
      <c r="G74" s="212"/>
      <c r="H74" s="212"/>
    </row>
    <row r="75" spans="1:13">
      <c r="A75" s="20"/>
      <c r="B75" s="21"/>
    </row>
    <row r="76" spans="1:13">
      <c r="A76" s="20"/>
      <c r="B76" s="21"/>
    </row>
    <row r="77" spans="1:13" ht="15.75">
      <c r="A77" s="152"/>
      <c r="B77" s="152"/>
      <c r="C77" s="152"/>
      <c r="D77" s="152"/>
    </row>
    <row r="78" spans="1:13" ht="31.5" customHeight="1">
      <c r="A78" s="199"/>
      <c r="B78" s="199"/>
      <c r="C78" s="199"/>
      <c r="D78" s="199"/>
      <c r="E78" s="199"/>
      <c r="F78" s="199"/>
      <c r="G78" s="199"/>
      <c r="H78" s="199"/>
      <c r="I78" s="199"/>
      <c r="J78" s="199"/>
      <c r="K78" s="199"/>
      <c r="L78" s="199"/>
      <c r="M78" s="199"/>
    </row>
    <row r="79" spans="1:13" ht="31.5" customHeight="1">
      <c r="A79" s="199"/>
      <c r="B79" s="199"/>
      <c r="C79" s="199"/>
      <c r="D79" s="199"/>
      <c r="E79" s="199"/>
      <c r="F79" s="199"/>
      <c r="G79" s="199"/>
      <c r="H79" s="199"/>
      <c r="I79" s="199"/>
      <c r="J79" s="199"/>
      <c r="K79" s="199"/>
      <c r="L79" s="199"/>
      <c r="M79" s="199"/>
    </row>
    <row r="80" spans="1:13" ht="35.25" customHeight="1">
      <c r="A80" s="199"/>
      <c r="B80" s="199"/>
      <c r="C80" s="199"/>
      <c r="D80" s="199"/>
      <c r="E80" s="199"/>
      <c r="F80" s="199"/>
      <c r="G80" s="199"/>
      <c r="H80" s="199"/>
      <c r="I80" s="199"/>
      <c r="J80" s="199"/>
      <c r="K80" s="199"/>
      <c r="L80" s="199"/>
      <c r="M80" s="199"/>
    </row>
    <row r="81" spans="1:13">
      <c r="A81" s="20"/>
      <c r="B81" s="21"/>
    </row>
    <row r="82" spans="1:13">
      <c r="A82" s="20"/>
      <c r="B82" s="21"/>
    </row>
    <row r="83" spans="1:13" ht="3" customHeight="1">
      <c r="A83" s="20"/>
      <c r="B83" s="21"/>
    </row>
    <row r="84" spans="1:13">
      <c r="A84" s="20"/>
      <c r="B84" s="21"/>
    </row>
    <row r="85" spans="1:13">
      <c r="A85" s="20"/>
      <c r="B85" s="21"/>
    </row>
    <row r="86" spans="1:13">
      <c r="A86" s="20"/>
      <c r="B86" s="21"/>
    </row>
    <row r="87" spans="1:13">
      <c r="A87" s="20"/>
      <c r="B87" s="21"/>
    </row>
    <row r="88" spans="1:13">
      <c r="A88" s="20"/>
      <c r="B88" s="21"/>
    </row>
    <row r="89" spans="1:13">
      <c r="A89" s="20"/>
      <c r="B89" s="21"/>
    </row>
    <row r="90" spans="1:13">
      <c r="A90" s="20"/>
      <c r="B90" s="21"/>
    </row>
    <row r="91" spans="1:13">
      <c r="A91" s="20"/>
      <c r="B91" s="21"/>
    </row>
    <row r="92" spans="1:13">
      <c r="A92" s="20"/>
      <c r="B92" s="21"/>
    </row>
    <row r="93" spans="1:13">
      <c r="A93" s="20"/>
      <c r="B93" s="21"/>
    </row>
    <row r="94" spans="1:13" ht="21.75" customHeight="1">
      <c r="A94" s="211"/>
      <c r="B94" s="210"/>
      <c r="C94" s="210"/>
      <c r="D94" s="210"/>
      <c r="E94" s="210"/>
      <c r="F94" s="210"/>
      <c r="G94" s="210"/>
      <c r="H94" s="210"/>
      <c r="I94" s="210"/>
      <c r="J94" s="210"/>
      <c r="K94" s="210"/>
      <c r="L94" s="210"/>
      <c r="M94" s="210"/>
    </row>
    <row r="95" spans="1:13">
      <c r="A95" s="199"/>
      <c r="B95" s="198"/>
      <c r="C95" s="198"/>
      <c r="D95" s="198"/>
      <c r="E95" s="198"/>
      <c r="F95" s="198"/>
      <c r="G95" s="198"/>
      <c r="H95" s="198"/>
      <c r="I95" s="198"/>
      <c r="J95" s="198"/>
      <c r="K95" s="198"/>
      <c r="L95" s="198"/>
      <c r="M95" s="198"/>
    </row>
    <row r="98" spans="1:13">
      <c r="B98" s="26"/>
    </row>
    <row r="99" spans="1:13">
      <c r="A99" s="210"/>
      <c r="B99" s="210"/>
      <c r="C99" s="210"/>
      <c r="D99" s="210"/>
      <c r="E99" s="210"/>
      <c r="F99" s="210"/>
      <c r="G99" s="210"/>
      <c r="H99" s="210"/>
      <c r="I99" s="210"/>
      <c r="J99" s="210"/>
      <c r="K99" s="210"/>
      <c r="L99" s="210"/>
      <c r="M99" s="210"/>
    </row>
    <row r="100" spans="1:13">
      <c r="A100" s="210"/>
      <c r="B100" s="210"/>
      <c r="C100" s="210"/>
      <c r="D100" s="210"/>
      <c r="E100" s="210"/>
      <c r="F100" s="210"/>
      <c r="G100" s="210"/>
      <c r="H100" s="210"/>
      <c r="I100" s="210"/>
      <c r="J100" s="210"/>
      <c r="K100" s="210"/>
      <c r="L100" s="210"/>
      <c r="M100" s="210"/>
    </row>
    <row r="103" spans="1:13">
      <c r="B103" s="26"/>
    </row>
    <row r="104" spans="1:13">
      <c r="A104" s="210"/>
      <c r="B104" s="210"/>
      <c r="C104" s="210"/>
      <c r="D104" s="210"/>
      <c r="E104" s="210"/>
      <c r="F104" s="210"/>
      <c r="G104" s="210"/>
      <c r="H104" s="210"/>
      <c r="I104" s="210"/>
      <c r="J104" s="210"/>
      <c r="K104" s="210"/>
      <c r="L104" s="210"/>
      <c r="M104" s="210"/>
    </row>
    <row r="105" spans="1:13">
      <c r="A105" s="210"/>
      <c r="B105" s="210"/>
      <c r="C105" s="210"/>
      <c r="D105" s="210"/>
      <c r="E105" s="210"/>
      <c r="F105" s="210"/>
      <c r="G105" s="210"/>
      <c r="H105" s="210"/>
      <c r="I105" s="210"/>
      <c r="J105" s="210"/>
      <c r="K105" s="210"/>
      <c r="L105" s="210"/>
      <c r="M105" s="210"/>
    </row>
    <row r="107" spans="1:13">
      <c r="B107" s="22"/>
    </row>
  </sheetData>
  <mergeCells count="60">
    <mergeCell ref="A1:M1"/>
    <mergeCell ref="A2:M2"/>
    <mergeCell ref="A3:M3"/>
    <mergeCell ref="A4:M4"/>
    <mergeCell ref="A9:C9"/>
    <mergeCell ref="A5:C5"/>
    <mergeCell ref="D5:K5"/>
    <mergeCell ref="D6:I6"/>
    <mergeCell ref="D7:I7"/>
    <mergeCell ref="D8:I8"/>
    <mergeCell ref="A7:C7"/>
    <mergeCell ref="A8:C8"/>
    <mergeCell ref="A6:C6"/>
    <mergeCell ref="D9:J9"/>
    <mergeCell ref="A79:M79"/>
    <mergeCell ref="A94:M94"/>
    <mergeCell ref="A80:M80"/>
    <mergeCell ref="A77:D77"/>
    <mergeCell ref="A58:M58"/>
    <mergeCell ref="A63:M63"/>
    <mergeCell ref="A73:H73"/>
    <mergeCell ref="A74:H74"/>
    <mergeCell ref="A64:M64"/>
    <mergeCell ref="A78:M78"/>
    <mergeCell ref="L10:M10"/>
    <mergeCell ref="A10:C10"/>
    <mergeCell ref="D10:I10"/>
    <mergeCell ref="A11:C11"/>
    <mergeCell ref="A47:M47"/>
    <mergeCell ref="D11:I11"/>
    <mergeCell ref="A28:M28"/>
    <mergeCell ref="A29:M29"/>
    <mergeCell ref="A42:M42"/>
    <mergeCell ref="A43:M43"/>
    <mergeCell ref="A25:M25"/>
    <mergeCell ref="A39:M39"/>
    <mergeCell ref="A40:M40"/>
    <mergeCell ref="A33:M33"/>
    <mergeCell ref="A34:M34"/>
    <mergeCell ref="A17:B17"/>
    <mergeCell ref="C17:M17"/>
    <mergeCell ref="A18:M18"/>
    <mergeCell ref="A15:B15"/>
    <mergeCell ref="C15:M15"/>
    <mergeCell ref="A16:M16"/>
    <mergeCell ref="A105:M105"/>
    <mergeCell ref="A104:M104"/>
    <mergeCell ref="A95:M95"/>
    <mergeCell ref="A99:M99"/>
    <mergeCell ref="A100:M100"/>
    <mergeCell ref="A52:M52"/>
    <mergeCell ref="A53:M53"/>
    <mergeCell ref="A57:M57"/>
    <mergeCell ref="A48:M48"/>
    <mergeCell ref="A19:B19"/>
    <mergeCell ref="A21:B21"/>
    <mergeCell ref="C19:M19"/>
    <mergeCell ref="A20:M20"/>
    <mergeCell ref="C21:M21"/>
    <mergeCell ref="A22:M22"/>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C19 C23:E23 C21 A13:A23 C13:E15 C17:E17"/>
  </dataValidations>
  <printOptions horizontalCentered="1" verticalCentered="1"/>
  <pageMargins left="0.15748031496062992" right="0.14000000000000001" top="0.23622047244094491" bottom="0.31496062992125984" header="0" footer="0"/>
  <pageSetup scale="53" orientation="landscape" r:id="rId1"/>
  <headerFooter alignWithMargins="0"/>
</worksheet>
</file>

<file path=xl/worksheets/sheet7.xml><?xml version="1.0" encoding="utf-8"?>
<worksheet xmlns="http://schemas.openxmlformats.org/spreadsheetml/2006/main" xmlns:r="http://schemas.openxmlformats.org/officeDocument/2006/relationships">
  <dimension ref="A1:N94"/>
  <sheetViews>
    <sheetView tabSelected="1" view="pageBreakPreview" topLeftCell="A10" zoomScale="80" zoomScaleNormal="75" zoomScaleSheetLayoutView="80" workbookViewId="0">
      <selection activeCell="A19" sqref="A19:M19"/>
    </sheetView>
  </sheetViews>
  <sheetFormatPr baseColWidth="10" defaultRowHeight="12.75"/>
  <cols>
    <col min="1" max="1" width="12.42578125" customWidth="1"/>
    <col min="2" max="2" width="12.140625" customWidth="1"/>
    <col min="3" max="3" width="19.140625" customWidth="1"/>
    <col min="4" max="4" width="13.140625" customWidth="1"/>
    <col min="5" max="5" width="14.28515625" customWidth="1"/>
    <col min="6" max="6" width="23.42578125" customWidth="1"/>
    <col min="7" max="7" width="17.140625" customWidth="1"/>
    <col min="8" max="8" width="22.42578125" customWidth="1"/>
    <col min="9" max="9" width="17.28515625" customWidth="1"/>
    <col min="10" max="10" width="15" customWidth="1"/>
    <col min="11" max="11" width="11.5703125" bestFit="1" customWidth="1"/>
    <col min="12" max="12" width="12.85546875" customWidth="1"/>
    <col min="13" max="13" width="11.5703125" customWidth="1"/>
  </cols>
  <sheetData>
    <row r="1" spans="1:14" ht="15" customHeight="1">
      <c r="A1" s="188" t="s">
        <v>1</v>
      </c>
      <c r="B1" s="188"/>
      <c r="C1" s="188"/>
      <c r="D1" s="188"/>
      <c r="E1" s="188"/>
      <c r="F1" s="188"/>
      <c r="G1" s="188"/>
      <c r="H1" s="188"/>
      <c r="I1" s="188"/>
      <c r="J1" s="188"/>
      <c r="K1" s="188"/>
      <c r="L1" s="188"/>
      <c r="M1" s="188"/>
      <c r="N1" s="1"/>
    </row>
    <row r="2" spans="1:14" ht="15" customHeight="1">
      <c r="A2" s="189" t="s">
        <v>2</v>
      </c>
      <c r="B2" s="189"/>
      <c r="C2" s="189"/>
      <c r="D2" s="189"/>
      <c r="E2" s="189"/>
      <c r="F2" s="189"/>
      <c r="G2" s="189"/>
      <c r="H2" s="189"/>
      <c r="I2" s="189"/>
      <c r="J2" s="189"/>
      <c r="K2" s="189"/>
      <c r="L2" s="189"/>
      <c r="M2" s="189"/>
      <c r="N2" s="1"/>
    </row>
    <row r="3" spans="1:14" ht="15" customHeight="1">
      <c r="A3" s="189" t="s">
        <v>3</v>
      </c>
      <c r="B3" s="189"/>
      <c r="C3" s="189"/>
      <c r="D3" s="189"/>
      <c r="E3" s="189"/>
      <c r="F3" s="189"/>
      <c r="G3" s="189"/>
      <c r="H3" s="189"/>
      <c r="I3" s="189"/>
      <c r="J3" s="189"/>
      <c r="K3" s="189"/>
      <c r="L3" s="189"/>
      <c r="M3" s="189"/>
      <c r="N3" s="1"/>
    </row>
    <row r="4" spans="1:14" ht="15">
      <c r="A4" s="189"/>
      <c r="B4" s="189"/>
      <c r="C4" s="189"/>
      <c r="D4" s="189"/>
      <c r="E4" s="189"/>
      <c r="F4" s="189"/>
      <c r="G4" s="189"/>
      <c r="H4" s="189"/>
      <c r="I4" s="189"/>
      <c r="J4" s="189"/>
      <c r="K4" s="189"/>
      <c r="L4" s="189"/>
      <c r="M4" s="189"/>
      <c r="N4" s="1"/>
    </row>
    <row r="5" spans="1:14" ht="15" customHeight="1">
      <c r="A5" s="179" t="s">
        <v>23</v>
      </c>
      <c r="B5" s="179"/>
      <c r="C5" s="179"/>
      <c r="D5" s="150" t="s">
        <v>20</v>
      </c>
      <c r="E5" s="150"/>
      <c r="F5" s="150"/>
      <c r="G5" s="150"/>
      <c r="H5" s="150"/>
      <c r="I5" s="150"/>
      <c r="J5" s="150"/>
      <c r="K5" s="150"/>
      <c r="L5" s="3"/>
      <c r="M5" s="3"/>
      <c r="N5" s="1"/>
    </row>
    <row r="6" spans="1:14" ht="15" customHeight="1">
      <c r="A6" s="179" t="s">
        <v>24</v>
      </c>
      <c r="B6" s="179"/>
      <c r="C6" s="179"/>
      <c r="D6" s="150"/>
      <c r="E6" s="150"/>
      <c r="F6" s="150"/>
      <c r="G6" s="150"/>
      <c r="H6" s="150"/>
      <c r="I6" s="150"/>
      <c r="J6" s="5"/>
      <c r="K6" s="5"/>
      <c r="L6" s="3"/>
      <c r="M6" s="3"/>
      <c r="N6" s="1"/>
    </row>
    <row r="7" spans="1:14" ht="15">
      <c r="A7" s="179" t="s">
        <v>4</v>
      </c>
      <c r="B7" s="179"/>
      <c r="C7" s="179"/>
      <c r="D7" s="151" t="s">
        <v>25</v>
      </c>
      <c r="E7" s="151"/>
      <c r="F7" s="151"/>
      <c r="G7" s="151"/>
      <c r="H7" s="151"/>
      <c r="I7" s="151"/>
      <c r="J7" s="5"/>
      <c r="K7" s="5"/>
      <c r="L7" s="3"/>
      <c r="M7" s="3"/>
      <c r="N7" s="1"/>
    </row>
    <row r="8" spans="1:14" ht="15.75">
      <c r="A8" s="179" t="s">
        <v>5</v>
      </c>
      <c r="B8" s="179"/>
      <c r="C8" s="179"/>
      <c r="D8" s="148"/>
      <c r="E8" s="148"/>
      <c r="F8" s="148"/>
      <c r="G8" s="148"/>
      <c r="H8" s="148"/>
      <c r="I8" s="148"/>
      <c r="J8" s="5"/>
      <c r="K8" s="5"/>
      <c r="L8" s="3"/>
      <c r="M8" s="3"/>
      <c r="N8" s="1"/>
    </row>
    <row r="9" spans="1:14" ht="15.75">
      <c r="A9" s="179" t="s">
        <v>6</v>
      </c>
      <c r="B9" s="179"/>
      <c r="C9" s="179"/>
      <c r="D9" s="146" t="s">
        <v>21</v>
      </c>
      <c r="E9" s="146"/>
      <c r="F9" s="146"/>
      <c r="G9" s="146"/>
      <c r="H9" s="146"/>
      <c r="I9" s="146"/>
      <c r="J9" s="146"/>
      <c r="K9" s="5"/>
      <c r="L9" s="3"/>
      <c r="M9" s="3"/>
      <c r="N9" s="1"/>
    </row>
    <row r="10" spans="1:14" ht="15" customHeight="1">
      <c r="A10" s="179" t="s">
        <v>7</v>
      </c>
      <c r="B10" s="179"/>
      <c r="C10" s="179"/>
      <c r="D10" s="147"/>
      <c r="E10" s="147"/>
      <c r="F10" s="147"/>
      <c r="G10" s="147"/>
      <c r="H10" s="147"/>
      <c r="I10" s="147"/>
      <c r="J10" s="5"/>
      <c r="K10" s="5"/>
      <c r="L10" s="208"/>
      <c r="M10" s="209"/>
      <c r="N10" s="1"/>
    </row>
    <row r="11" spans="1:14" ht="15">
      <c r="A11" s="179" t="s">
        <v>29</v>
      </c>
      <c r="B11" s="179"/>
      <c r="C11" s="179"/>
      <c r="D11" s="147">
        <v>40694</v>
      </c>
      <c r="E11" s="147"/>
      <c r="F11" s="147"/>
      <c r="G11" s="147"/>
      <c r="H11" s="147"/>
      <c r="I11" s="147"/>
      <c r="J11" s="16"/>
      <c r="K11" s="16"/>
      <c r="L11" s="11"/>
      <c r="M11" s="11"/>
      <c r="N11" s="1"/>
    </row>
    <row r="12" spans="1:14"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4" ht="102">
      <c r="A13" s="204">
        <v>10</v>
      </c>
      <c r="B13" s="156">
        <v>1905001</v>
      </c>
      <c r="C13" s="216" t="s">
        <v>56</v>
      </c>
      <c r="D13" s="202" t="s">
        <v>57</v>
      </c>
      <c r="E13" s="202" t="s">
        <v>58</v>
      </c>
      <c r="F13" s="44" t="s">
        <v>59</v>
      </c>
      <c r="G13" s="44" t="s">
        <v>60</v>
      </c>
      <c r="H13" s="44" t="s">
        <v>55</v>
      </c>
      <c r="I13" s="44" t="s">
        <v>0</v>
      </c>
      <c r="J13" s="6">
        <v>3</v>
      </c>
      <c r="K13" s="46">
        <v>40575</v>
      </c>
      <c r="L13" s="46">
        <v>40634</v>
      </c>
      <c r="M13" s="7">
        <f>(+L13-K13)/7</f>
        <v>8.4285714285714288</v>
      </c>
      <c r="N13" s="1"/>
    </row>
    <row r="14" spans="1:14" ht="127.5">
      <c r="A14" s="213"/>
      <c r="B14" s="157"/>
      <c r="C14" s="217"/>
      <c r="D14" s="219"/>
      <c r="E14" s="219"/>
      <c r="F14" s="44" t="s">
        <v>61</v>
      </c>
      <c r="G14" s="44" t="s">
        <v>62</v>
      </c>
      <c r="H14" s="44" t="s">
        <v>55</v>
      </c>
      <c r="I14" s="44" t="s">
        <v>0</v>
      </c>
      <c r="J14" s="6">
        <v>4</v>
      </c>
      <c r="K14" s="46">
        <v>40664</v>
      </c>
      <c r="L14" s="46">
        <v>40756</v>
      </c>
      <c r="M14" s="7">
        <f t="shared" ref="M14:M15" si="0">(+L14-K14)/7</f>
        <v>13.142857142857142</v>
      </c>
      <c r="N14" s="1"/>
    </row>
    <row r="15" spans="1:14" ht="90" thickBot="1">
      <c r="A15" s="214"/>
      <c r="B15" s="215"/>
      <c r="C15" s="218"/>
      <c r="D15" s="220"/>
      <c r="E15" s="220"/>
      <c r="F15" s="49" t="s">
        <v>63</v>
      </c>
      <c r="G15" s="49" t="s">
        <v>42</v>
      </c>
      <c r="H15" s="49" t="s">
        <v>64</v>
      </c>
      <c r="I15" s="49" t="s">
        <v>65</v>
      </c>
      <c r="J15" s="50">
        <v>5</v>
      </c>
      <c r="K15" s="51">
        <v>40602</v>
      </c>
      <c r="L15" s="51">
        <v>40724</v>
      </c>
      <c r="M15" s="7">
        <f t="shared" si="0"/>
        <v>17.428571428571427</v>
      </c>
      <c r="N15" s="1"/>
    </row>
    <row r="16" spans="1:14">
      <c r="A16" s="63"/>
      <c r="B16" s="63"/>
      <c r="C16" s="88"/>
      <c r="D16" s="64"/>
      <c r="E16" s="64"/>
      <c r="F16" s="64"/>
      <c r="G16" s="64"/>
      <c r="H16" s="64"/>
      <c r="I16" s="64"/>
      <c r="J16" s="63"/>
      <c r="K16" s="89"/>
      <c r="L16" s="89"/>
      <c r="M16" s="52"/>
      <c r="N16" s="1"/>
    </row>
    <row r="17" spans="1:14">
      <c r="A17" s="149" t="s">
        <v>26</v>
      </c>
      <c r="B17" s="149"/>
      <c r="C17" s="143">
        <v>40694</v>
      </c>
      <c r="D17" s="143"/>
      <c r="E17" s="143"/>
      <c r="F17" s="143"/>
      <c r="G17" s="143"/>
      <c r="H17" s="143"/>
      <c r="I17" s="143"/>
      <c r="J17" s="143"/>
      <c r="K17" s="143"/>
      <c r="L17" s="143"/>
      <c r="M17" s="143"/>
      <c r="N17" s="1"/>
    </row>
    <row r="18" spans="1:14" ht="79.5" customHeight="1">
      <c r="A18" s="159" t="s">
        <v>163</v>
      </c>
      <c r="B18" s="159"/>
      <c r="C18" s="159"/>
      <c r="D18" s="159"/>
      <c r="E18" s="159"/>
      <c r="F18" s="159"/>
      <c r="G18" s="159"/>
      <c r="H18" s="159"/>
      <c r="I18" s="159"/>
      <c r="J18" s="159"/>
      <c r="K18" s="159"/>
      <c r="L18" s="159"/>
      <c r="M18" s="159"/>
      <c r="N18" s="1"/>
    </row>
    <row r="19" spans="1:14" ht="84.75" customHeight="1">
      <c r="A19" s="159" t="s">
        <v>160</v>
      </c>
      <c r="B19" s="159"/>
      <c r="C19" s="159"/>
      <c r="D19" s="159"/>
      <c r="E19" s="159"/>
      <c r="F19" s="159"/>
      <c r="G19" s="159"/>
      <c r="H19" s="159"/>
      <c r="I19" s="159"/>
      <c r="J19" s="159"/>
      <c r="K19" s="159"/>
      <c r="L19" s="159"/>
      <c r="M19" s="159"/>
      <c r="N19" s="1"/>
    </row>
    <row r="20" spans="1:14">
      <c r="A20" s="149" t="s">
        <v>26</v>
      </c>
      <c r="B20" s="149"/>
      <c r="C20" s="143">
        <v>40663</v>
      </c>
      <c r="D20" s="143"/>
      <c r="E20" s="143"/>
      <c r="F20" s="143"/>
      <c r="G20" s="143"/>
      <c r="H20" s="143"/>
      <c r="I20" s="143"/>
      <c r="J20" s="143"/>
      <c r="K20" s="143"/>
      <c r="L20" s="143"/>
      <c r="M20" s="143"/>
      <c r="N20" s="1"/>
    </row>
    <row r="21" spans="1:14" ht="40.5" customHeight="1">
      <c r="A21" s="159" t="s">
        <v>155</v>
      </c>
      <c r="B21" s="159"/>
      <c r="C21" s="159"/>
      <c r="D21" s="159"/>
      <c r="E21" s="159"/>
      <c r="F21" s="159"/>
      <c r="G21" s="159"/>
      <c r="H21" s="159"/>
      <c r="I21" s="159"/>
      <c r="J21" s="159"/>
      <c r="K21" s="159"/>
      <c r="L21" s="159"/>
      <c r="M21" s="159"/>
      <c r="N21" s="1"/>
    </row>
    <row r="22" spans="1:14">
      <c r="A22" s="159" t="s">
        <v>92</v>
      </c>
      <c r="B22" s="159"/>
      <c r="C22" s="159"/>
      <c r="D22" s="159"/>
      <c r="E22" s="159"/>
      <c r="F22" s="159"/>
      <c r="G22" s="159"/>
      <c r="H22" s="159"/>
      <c r="I22" s="159"/>
      <c r="J22" s="159"/>
      <c r="K22" s="159"/>
      <c r="L22" s="159"/>
      <c r="M22" s="159"/>
    </row>
    <row r="23" spans="1:14">
      <c r="A23" s="149" t="s">
        <v>26</v>
      </c>
      <c r="B23" s="149"/>
      <c r="C23" s="143">
        <v>40633</v>
      </c>
      <c r="D23" s="143"/>
      <c r="E23" s="143"/>
      <c r="F23" s="143"/>
      <c r="G23" s="143"/>
      <c r="H23" s="143"/>
      <c r="I23" s="143"/>
      <c r="J23" s="143"/>
      <c r="K23" s="143"/>
      <c r="L23" s="143"/>
      <c r="M23" s="143"/>
    </row>
    <row r="24" spans="1:14" ht="27.75" customHeight="1">
      <c r="A24" s="159" t="s">
        <v>83</v>
      </c>
      <c r="B24" s="159"/>
      <c r="C24" s="159"/>
      <c r="D24" s="159"/>
      <c r="E24" s="159"/>
      <c r="F24" s="159"/>
      <c r="G24" s="159"/>
      <c r="H24" s="159"/>
      <c r="I24" s="159"/>
      <c r="J24" s="159"/>
      <c r="K24" s="159"/>
      <c r="L24" s="159"/>
      <c r="M24" s="159"/>
    </row>
    <row r="25" spans="1:14" ht="12.75" customHeight="1">
      <c r="A25" s="140" t="s">
        <v>154</v>
      </c>
      <c r="B25" s="141"/>
      <c r="C25" s="141"/>
      <c r="D25" s="141"/>
      <c r="E25" s="141"/>
      <c r="F25" s="141"/>
      <c r="G25" s="141"/>
      <c r="H25" s="141"/>
      <c r="I25" s="141"/>
      <c r="J25" s="141"/>
      <c r="K25" s="141"/>
      <c r="L25" s="141"/>
      <c r="M25" s="142"/>
    </row>
    <row r="26" spans="1:14">
      <c r="A26" s="197" t="s">
        <v>26</v>
      </c>
      <c r="B26" s="197"/>
      <c r="C26" s="143">
        <v>40602</v>
      </c>
      <c r="D26" s="143"/>
      <c r="E26" s="143"/>
      <c r="F26" s="143"/>
      <c r="G26" s="143"/>
      <c r="H26" s="143"/>
      <c r="I26" s="143"/>
      <c r="J26" s="143"/>
      <c r="K26" s="143"/>
      <c r="L26" s="143"/>
      <c r="M26" s="143"/>
    </row>
    <row r="27" spans="1:14" ht="12.75" customHeight="1">
      <c r="A27" s="144" t="s">
        <v>153</v>
      </c>
      <c r="B27" s="144"/>
      <c r="C27" s="144"/>
      <c r="D27" s="144"/>
      <c r="E27" s="144"/>
      <c r="F27" s="144"/>
      <c r="G27" s="144"/>
      <c r="H27" s="144"/>
      <c r="I27" s="144"/>
      <c r="J27" s="144"/>
      <c r="K27" s="144"/>
      <c r="L27" s="144"/>
      <c r="M27" s="144"/>
    </row>
    <row r="28" spans="1:14" ht="21" customHeight="1">
      <c r="A28" s="42"/>
      <c r="B28" s="39"/>
      <c r="C28" s="39"/>
      <c r="D28" s="39"/>
      <c r="E28" s="39"/>
      <c r="F28" s="39"/>
      <c r="G28" s="39"/>
      <c r="H28" s="39"/>
      <c r="I28" s="39"/>
      <c r="J28" s="39"/>
      <c r="K28" s="39"/>
      <c r="L28" s="39"/>
      <c r="M28" s="2"/>
    </row>
    <row r="29" spans="1:14" ht="30.75" customHeight="1">
      <c r="A29" s="180"/>
      <c r="B29" s="180"/>
      <c r="C29" s="180"/>
      <c r="D29" s="180"/>
      <c r="E29" s="180"/>
      <c r="F29" s="180"/>
      <c r="G29" s="180"/>
      <c r="H29" s="180"/>
      <c r="I29" s="180"/>
      <c r="J29" s="180"/>
      <c r="K29" s="180"/>
      <c r="L29" s="180"/>
      <c r="M29" s="2"/>
    </row>
    <row r="30" spans="1:14" ht="16.5" customHeight="1">
      <c r="A30" s="20"/>
      <c r="B30" s="21"/>
      <c r="M30" s="2"/>
    </row>
    <row r="31" spans="1:14" ht="16.5" customHeight="1">
      <c r="A31" s="20"/>
      <c r="B31" s="21"/>
      <c r="M31" s="2"/>
    </row>
    <row r="32" spans="1:14" ht="16.5" customHeight="1">
      <c r="A32" s="28"/>
      <c r="B32" s="21"/>
      <c r="M32" s="2"/>
    </row>
    <row r="33" spans="1:13" ht="24" customHeight="1">
      <c r="A33" s="180"/>
      <c r="B33" s="180"/>
      <c r="C33" s="180"/>
      <c r="D33" s="180"/>
      <c r="E33" s="180"/>
      <c r="F33" s="180"/>
      <c r="G33" s="180"/>
      <c r="H33" s="180"/>
      <c r="I33" s="180"/>
      <c r="J33" s="180"/>
      <c r="K33" s="180"/>
      <c r="L33" s="180"/>
      <c r="M33" s="2"/>
    </row>
    <row r="34" spans="1:13" ht="16.5" customHeight="1">
      <c r="A34" s="20"/>
      <c r="B34" s="21"/>
      <c r="M34" s="2"/>
    </row>
    <row r="35" spans="1:13" ht="16.5" customHeight="1">
      <c r="A35" s="20"/>
      <c r="B35" s="21"/>
      <c r="M35" s="2"/>
    </row>
    <row r="36" spans="1:13" ht="16.5" customHeight="1">
      <c r="A36" s="28"/>
      <c r="B36" s="21"/>
      <c r="M36" s="2"/>
    </row>
    <row r="37" spans="1:13" ht="48.75" customHeight="1">
      <c r="A37" s="180"/>
      <c r="B37" s="180"/>
      <c r="C37" s="180"/>
      <c r="D37" s="180"/>
      <c r="E37" s="180"/>
      <c r="F37" s="180"/>
      <c r="G37" s="180"/>
      <c r="H37" s="180"/>
      <c r="I37" s="180"/>
      <c r="J37" s="180"/>
      <c r="K37" s="180"/>
      <c r="L37" s="180"/>
      <c r="M37" s="2"/>
    </row>
    <row r="38" spans="1:13" ht="16.5" customHeight="1">
      <c r="A38" s="20"/>
      <c r="B38" s="21"/>
      <c r="M38" s="2"/>
    </row>
    <row r="39" spans="1:13" ht="16.5" customHeight="1">
      <c r="A39" s="20"/>
      <c r="B39" s="21"/>
      <c r="M39" s="2"/>
    </row>
    <row r="40" spans="1:13" ht="16.5" customHeight="1">
      <c r="A40" s="20"/>
      <c r="B40" s="21"/>
      <c r="M40" s="2"/>
    </row>
    <row r="41" spans="1:13" ht="29.25" customHeight="1">
      <c r="A41" s="180"/>
      <c r="B41" s="180"/>
      <c r="C41" s="180"/>
      <c r="D41" s="180"/>
      <c r="E41" s="180"/>
      <c r="F41" s="180"/>
      <c r="G41" s="180"/>
      <c r="H41" s="180"/>
      <c r="I41" s="180"/>
      <c r="J41" s="180"/>
      <c r="K41" s="180"/>
      <c r="L41" s="180"/>
      <c r="M41" s="2"/>
    </row>
    <row r="42" spans="1:13" ht="16.5" customHeight="1">
      <c r="A42" s="20"/>
      <c r="B42" s="21"/>
      <c r="M42" s="2"/>
    </row>
    <row r="43" spans="1:13" ht="16.5" customHeight="1">
      <c r="A43" s="20"/>
      <c r="B43" s="21"/>
      <c r="M43" s="2"/>
    </row>
    <row r="44" spans="1:13" ht="16.5" customHeight="1">
      <c r="A44" s="20"/>
      <c r="B44" s="21"/>
      <c r="M44" s="2"/>
    </row>
    <row r="45" spans="1:13" ht="16.5" customHeight="1">
      <c r="A45" s="20"/>
      <c r="B45" s="21"/>
      <c r="M45" s="2"/>
    </row>
    <row r="46" spans="1:13" ht="45.75" customHeight="1">
      <c r="A46" s="180"/>
      <c r="B46" s="180"/>
      <c r="C46" s="180"/>
      <c r="D46" s="180"/>
      <c r="E46" s="180"/>
      <c r="F46" s="180"/>
      <c r="G46" s="180"/>
      <c r="H46" s="180"/>
      <c r="I46" s="180"/>
      <c r="J46" s="180"/>
      <c r="K46" s="180"/>
      <c r="L46" s="180"/>
      <c r="M46" s="39"/>
    </row>
    <row r="47" spans="1:13" ht="24.75" customHeight="1">
      <c r="A47" s="180"/>
      <c r="B47" s="180"/>
      <c r="C47" s="180"/>
      <c r="D47" s="180"/>
      <c r="E47" s="180"/>
      <c r="F47" s="180"/>
      <c r="G47" s="180"/>
      <c r="H47" s="180"/>
      <c r="I47" s="180"/>
      <c r="J47" s="180"/>
      <c r="K47" s="180"/>
      <c r="L47" s="180"/>
      <c r="M47" s="2"/>
    </row>
    <row r="48" spans="1:13" ht="16.5" customHeight="1">
      <c r="A48" s="20"/>
      <c r="B48" s="21"/>
      <c r="M48" s="2"/>
    </row>
    <row r="49" spans="1:13" ht="43.5" customHeight="1">
      <c r="A49" s="180"/>
      <c r="B49" s="180"/>
      <c r="C49" s="180"/>
      <c r="D49" s="180"/>
      <c r="E49" s="180"/>
      <c r="F49" s="180"/>
      <c r="G49" s="180"/>
      <c r="H49" s="180"/>
      <c r="I49" s="180"/>
      <c r="J49" s="180"/>
      <c r="K49" s="180"/>
      <c r="L49" s="180"/>
      <c r="M49" s="2"/>
    </row>
    <row r="50" spans="1:13" ht="16.5" customHeight="1">
      <c r="A50" s="20"/>
      <c r="B50" s="21"/>
      <c r="M50" s="2"/>
    </row>
    <row r="51" spans="1:13" ht="16.5" customHeight="1">
      <c r="A51" s="20"/>
      <c r="B51" s="21"/>
      <c r="M51" s="2"/>
    </row>
    <row r="52" spans="1:13" ht="39" customHeight="1">
      <c r="A52" s="180"/>
      <c r="B52" s="180"/>
      <c r="C52" s="180"/>
      <c r="D52" s="180"/>
      <c r="E52" s="180"/>
      <c r="F52" s="180"/>
      <c r="G52" s="180"/>
      <c r="H52" s="180"/>
      <c r="I52" s="180"/>
      <c r="J52" s="180"/>
      <c r="K52" s="180"/>
      <c r="L52" s="180"/>
      <c r="M52" s="2"/>
    </row>
    <row r="53" spans="1:13" ht="16.5" customHeight="1">
      <c r="A53" s="20"/>
      <c r="B53" s="21"/>
      <c r="M53" s="2"/>
    </row>
    <row r="54" spans="1:13" ht="16.5" customHeight="1">
      <c r="A54" s="20"/>
      <c r="B54" s="21"/>
      <c r="M54" s="2"/>
    </row>
    <row r="55" spans="1:13" ht="16.5" customHeight="1">
      <c r="A55" s="221"/>
      <c r="B55" s="221"/>
      <c r="C55" s="221"/>
      <c r="D55" s="221"/>
      <c r="E55" s="221"/>
      <c r="F55" s="221"/>
      <c r="G55" s="221"/>
      <c r="H55" s="221"/>
      <c r="I55" s="221"/>
      <c r="J55" s="221"/>
      <c r="M55" s="2"/>
    </row>
    <row r="56" spans="1:13" ht="16.5" customHeight="1">
      <c r="A56" s="20"/>
      <c r="B56" s="21"/>
      <c r="M56" s="2"/>
    </row>
    <row r="57" spans="1:13" ht="16.5" customHeight="1">
      <c r="A57" s="20"/>
      <c r="B57" s="21"/>
      <c r="M57" s="2"/>
    </row>
    <row r="58" spans="1:13" ht="16.5" customHeight="1">
      <c r="A58" s="20"/>
      <c r="B58" s="21"/>
    </row>
    <row r="59" spans="1:13" ht="38.25" customHeight="1">
      <c r="A59" s="212"/>
      <c r="B59" s="212"/>
      <c r="C59" s="212"/>
      <c r="D59" s="212"/>
      <c r="E59" s="212"/>
      <c r="F59" s="212"/>
      <c r="G59" s="212"/>
      <c r="H59" s="212"/>
    </row>
    <row r="60" spans="1:13" ht="16.5" customHeight="1">
      <c r="A60" s="20"/>
      <c r="B60" s="21"/>
      <c r="M60" s="25"/>
    </row>
    <row r="61" spans="1:13" ht="16.5" customHeight="1">
      <c r="A61" s="152"/>
      <c r="B61" s="152"/>
      <c r="C61" s="152"/>
      <c r="D61" s="152"/>
      <c r="M61" s="25"/>
    </row>
    <row r="62" spans="1:13" ht="42.75" customHeight="1">
      <c r="A62" s="222"/>
      <c r="B62" s="200"/>
      <c r="C62" s="200"/>
      <c r="D62" s="200"/>
      <c r="E62" s="200"/>
      <c r="F62" s="200"/>
      <c r="G62" s="200"/>
      <c r="H62" s="200"/>
      <c r="I62" s="200"/>
      <c r="J62" s="200"/>
      <c r="M62" s="25"/>
    </row>
    <row r="63" spans="1:13" ht="34.5" customHeight="1">
      <c r="A63" s="199"/>
      <c r="B63" s="198"/>
      <c r="C63" s="198"/>
      <c r="D63" s="198"/>
      <c r="E63" s="198"/>
      <c r="F63" s="198"/>
      <c r="G63" s="198"/>
      <c r="H63" s="198"/>
      <c r="I63" s="198"/>
      <c r="J63" s="198"/>
      <c r="M63" s="25"/>
    </row>
    <row r="64" spans="1:13" ht="45.75" customHeight="1">
      <c r="A64" s="199"/>
      <c r="B64" s="198"/>
      <c r="C64" s="198"/>
      <c r="D64" s="198"/>
      <c r="E64" s="198"/>
      <c r="F64" s="198"/>
      <c r="G64" s="198"/>
      <c r="H64" s="198"/>
      <c r="I64" s="198"/>
      <c r="J64" s="198"/>
    </row>
    <row r="65" spans="1:13" ht="30.75" customHeight="1">
      <c r="A65" s="199"/>
      <c r="B65" s="198"/>
      <c r="C65" s="198"/>
      <c r="D65" s="198"/>
      <c r="E65" s="198"/>
      <c r="F65" s="198"/>
      <c r="G65" s="198"/>
      <c r="H65" s="198"/>
      <c r="I65" s="198"/>
      <c r="J65" s="198"/>
      <c r="M65" s="37"/>
    </row>
    <row r="70" spans="1:13">
      <c r="A70" s="20"/>
      <c r="B70" s="21"/>
    </row>
    <row r="71" spans="1:13">
      <c r="A71" s="199"/>
      <c r="B71" s="199"/>
      <c r="C71" s="199"/>
      <c r="D71" s="199"/>
      <c r="E71" s="199"/>
      <c r="F71" s="199"/>
      <c r="G71" s="199"/>
      <c r="H71" s="199"/>
    </row>
    <row r="73" spans="1:13">
      <c r="A73" s="198"/>
      <c r="B73" s="198"/>
      <c r="C73" s="198"/>
      <c r="D73" s="198"/>
      <c r="E73" s="198"/>
      <c r="F73" s="198"/>
      <c r="G73" s="198"/>
      <c r="H73" s="198"/>
      <c r="I73" s="198"/>
      <c r="J73" s="198"/>
    </row>
    <row r="74" spans="1:13">
      <c r="A74" s="198"/>
      <c r="B74" s="198"/>
      <c r="C74" s="198"/>
      <c r="D74" s="198"/>
      <c r="E74" s="198"/>
      <c r="F74" s="198"/>
      <c r="G74" s="198"/>
      <c r="H74" s="198"/>
      <c r="I74" s="198"/>
      <c r="J74" s="198"/>
    </row>
    <row r="78" spans="1:13">
      <c r="A78" s="20"/>
      <c r="B78" s="21"/>
    </row>
    <row r="79" spans="1:13">
      <c r="A79" s="199"/>
      <c r="B79" s="199"/>
      <c r="C79" s="199"/>
      <c r="D79" s="199"/>
      <c r="E79" s="199"/>
      <c r="F79" s="199"/>
      <c r="G79" s="199"/>
      <c r="H79" s="199"/>
    </row>
    <row r="80" spans="1:13">
      <c r="A80" s="199"/>
      <c r="B80" s="199"/>
      <c r="C80" s="199"/>
      <c r="D80" s="199"/>
      <c r="E80" s="199"/>
      <c r="F80" s="199"/>
      <c r="G80" s="199"/>
      <c r="H80" s="199"/>
    </row>
    <row r="81" spans="1:8">
      <c r="A81" s="198"/>
      <c r="B81" s="198"/>
      <c r="C81" s="198"/>
      <c r="D81" s="198"/>
      <c r="E81" s="198"/>
      <c r="F81" s="198"/>
      <c r="G81" s="198"/>
      <c r="H81" s="198"/>
    </row>
    <row r="87" spans="1:8">
      <c r="B87" s="25"/>
    </row>
    <row r="94" spans="1:8">
      <c r="B94" s="25"/>
    </row>
  </sheetData>
  <mergeCells count="60">
    <mergeCell ref="A46:L46"/>
    <mergeCell ref="A26:B26"/>
    <mergeCell ref="C23:M23"/>
    <mergeCell ref="A24:M24"/>
    <mergeCell ref="A80:H80"/>
    <mergeCell ref="A81:H81"/>
    <mergeCell ref="A62:J62"/>
    <mergeCell ref="A63:J63"/>
    <mergeCell ref="A64:J64"/>
    <mergeCell ref="A65:J65"/>
    <mergeCell ref="A74:J74"/>
    <mergeCell ref="A79:H79"/>
    <mergeCell ref="A73:J73"/>
    <mergeCell ref="A71:H71"/>
    <mergeCell ref="D7:I7"/>
    <mergeCell ref="A11:C11"/>
    <mergeCell ref="A61:D61"/>
    <mergeCell ref="A59:H59"/>
    <mergeCell ref="D9:J9"/>
    <mergeCell ref="A47:L47"/>
    <mergeCell ref="D10:I10"/>
    <mergeCell ref="A49:L49"/>
    <mergeCell ref="L10:M10"/>
    <mergeCell ref="A9:C9"/>
    <mergeCell ref="A10:C10"/>
    <mergeCell ref="D11:I11"/>
    <mergeCell ref="A52:L52"/>
    <mergeCell ref="A55:J55"/>
    <mergeCell ref="A29:L29"/>
    <mergeCell ref="A20:B20"/>
    <mergeCell ref="A1:M1"/>
    <mergeCell ref="A2:M2"/>
    <mergeCell ref="A3:M3"/>
    <mergeCell ref="A4:M4"/>
    <mergeCell ref="D5:K5"/>
    <mergeCell ref="D6:I6"/>
    <mergeCell ref="A41:L41"/>
    <mergeCell ref="A5:C5"/>
    <mergeCell ref="A6:C6"/>
    <mergeCell ref="A7:C7"/>
    <mergeCell ref="A8:C8"/>
    <mergeCell ref="D8:I8"/>
    <mergeCell ref="A33:L33"/>
    <mergeCell ref="A37:L37"/>
    <mergeCell ref="A13:A15"/>
    <mergeCell ref="A27:M27"/>
    <mergeCell ref="B13:B15"/>
    <mergeCell ref="C13:C15"/>
    <mergeCell ref="D13:D15"/>
    <mergeCell ref="E13:E15"/>
    <mergeCell ref="A23:B23"/>
    <mergeCell ref="A17:B17"/>
    <mergeCell ref="C17:M17"/>
    <mergeCell ref="A25:M25"/>
    <mergeCell ref="C26:M26"/>
    <mergeCell ref="C20:M20"/>
    <mergeCell ref="A21:M21"/>
    <mergeCell ref="A22:M22"/>
    <mergeCell ref="A18:M18"/>
    <mergeCell ref="A19:M19"/>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D13:E13 A13 C17:E17 A17"/>
  </dataValidations>
  <printOptions horizontalCentered="1" verticalCentered="1"/>
  <pageMargins left="0.14000000000000001" right="0.14000000000000001" top="0.23" bottom="0.19" header="0" footer="0"/>
  <pageSetup scale="5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M70"/>
  <sheetViews>
    <sheetView view="pageBreakPreview" topLeftCell="A4" zoomScale="80" zoomScaleNormal="75" zoomScaleSheetLayoutView="80" workbookViewId="0">
      <selection activeCell="A18" sqref="A18:M18"/>
    </sheetView>
  </sheetViews>
  <sheetFormatPr baseColWidth="10" defaultRowHeight="12.75"/>
  <cols>
    <col min="1" max="1" width="12.42578125" style="2" customWidth="1"/>
    <col min="2" max="2" width="12.7109375" style="2" customWidth="1"/>
    <col min="3" max="3" width="22.7109375" style="2" customWidth="1"/>
    <col min="4" max="4" width="14.7109375" style="2" customWidth="1"/>
    <col min="5" max="5" width="15" style="2" customWidth="1"/>
    <col min="6" max="6" width="19.140625" style="2" customWidth="1"/>
    <col min="7" max="7" width="20.140625" style="2" customWidth="1"/>
    <col min="8" max="8" width="17.5703125" style="2" customWidth="1"/>
    <col min="9" max="9" width="16.7109375" style="2" customWidth="1"/>
    <col min="10" max="10" width="13.140625" style="2" customWidth="1"/>
    <col min="11" max="11" width="11.5703125" style="2" bestFit="1" customWidth="1"/>
    <col min="12" max="12" width="12.85546875" style="2" customWidth="1"/>
    <col min="13" max="13" width="11.5703125" style="2" customWidth="1"/>
    <col min="14" max="16384" width="11.42578125" style="2"/>
  </cols>
  <sheetData>
    <row r="1" spans="1:13" ht="15" customHeight="1">
      <c r="A1" s="161" t="s">
        <v>1</v>
      </c>
      <c r="B1" s="161"/>
      <c r="C1" s="161"/>
      <c r="D1" s="161"/>
      <c r="E1" s="161"/>
      <c r="F1" s="161"/>
      <c r="G1" s="161"/>
      <c r="H1" s="161"/>
      <c r="I1" s="161"/>
      <c r="J1" s="161"/>
      <c r="K1" s="161"/>
      <c r="L1" s="161"/>
      <c r="M1" s="161"/>
    </row>
    <row r="2" spans="1:13" ht="15" customHeight="1">
      <c r="A2" s="162" t="s">
        <v>2</v>
      </c>
      <c r="B2" s="162"/>
      <c r="C2" s="162"/>
      <c r="D2" s="162"/>
      <c r="E2" s="162"/>
      <c r="F2" s="162"/>
      <c r="G2" s="162"/>
      <c r="H2" s="162"/>
      <c r="I2" s="162"/>
      <c r="J2" s="162"/>
      <c r="K2" s="162"/>
      <c r="L2" s="162"/>
      <c r="M2" s="162"/>
    </row>
    <row r="3" spans="1:13" ht="15" customHeight="1">
      <c r="A3" s="162" t="s">
        <v>3</v>
      </c>
      <c r="B3" s="162"/>
      <c r="C3" s="162"/>
      <c r="D3" s="162"/>
      <c r="E3" s="162"/>
      <c r="F3" s="162"/>
      <c r="G3" s="162"/>
      <c r="H3" s="162"/>
      <c r="I3" s="162"/>
      <c r="J3" s="162"/>
      <c r="K3" s="162"/>
      <c r="L3" s="162"/>
      <c r="M3" s="162"/>
    </row>
    <row r="4" spans="1:13" ht="15">
      <c r="A4" s="162"/>
      <c r="B4" s="162"/>
      <c r="C4" s="162"/>
      <c r="D4" s="162"/>
      <c r="E4" s="162"/>
      <c r="F4" s="162"/>
      <c r="G4" s="162"/>
      <c r="H4" s="162"/>
      <c r="I4" s="162"/>
      <c r="J4" s="162"/>
      <c r="K4" s="162"/>
      <c r="L4" s="162"/>
      <c r="M4" s="162"/>
    </row>
    <row r="5" spans="1:13" ht="15" customHeight="1">
      <c r="A5" s="145" t="s">
        <v>23</v>
      </c>
      <c r="B5" s="145"/>
      <c r="C5" s="145"/>
      <c r="D5" s="150" t="s">
        <v>20</v>
      </c>
      <c r="E5" s="150"/>
      <c r="F5" s="150"/>
      <c r="G5" s="150"/>
      <c r="H5" s="150"/>
      <c r="I5" s="150"/>
      <c r="J5" s="150"/>
      <c r="K5" s="150"/>
      <c r="L5" s="5"/>
      <c r="M5" s="5"/>
    </row>
    <row r="6" spans="1:13" ht="15" customHeight="1">
      <c r="A6" s="145" t="s">
        <v>24</v>
      </c>
      <c r="B6" s="145"/>
      <c r="C6" s="145"/>
      <c r="D6" s="150"/>
      <c r="E6" s="150"/>
      <c r="F6" s="150"/>
      <c r="G6" s="150"/>
      <c r="H6" s="150"/>
      <c r="I6" s="150"/>
      <c r="J6" s="5"/>
      <c r="K6" s="5"/>
      <c r="L6" s="5"/>
      <c r="M6" s="5"/>
    </row>
    <row r="7" spans="1:13" ht="15">
      <c r="A7" s="145" t="s">
        <v>4</v>
      </c>
      <c r="B7" s="145"/>
      <c r="C7" s="145"/>
      <c r="D7" s="151" t="s">
        <v>25</v>
      </c>
      <c r="E7" s="151"/>
      <c r="F7" s="151"/>
      <c r="G7" s="151"/>
      <c r="H7" s="151"/>
      <c r="I7" s="151"/>
      <c r="J7" s="5"/>
      <c r="K7" s="5"/>
      <c r="L7" s="5"/>
      <c r="M7" s="5"/>
    </row>
    <row r="8" spans="1:13" ht="15.75">
      <c r="A8" s="145" t="s">
        <v>5</v>
      </c>
      <c r="B8" s="145"/>
      <c r="C8" s="145"/>
      <c r="D8" s="148"/>
      <c r="E8" s="148"/>
      <c r="F8" s="148"/>
      <c r="G8" s="148"/>
      <c r="H8" s="148"/>
      <c r="I8" s="148"/>
      <c r="J8" s="5"/>
      <c r="K8" s="5"/>
      <c r="L8" s="5"/>
      <c r="M8" s="5"/>
    </row>
    <row r="9" spans="1:13" ht="15.75">
      <c r="A9" s="145" t="s">
        <v>6</v>
      </c>
      <c r="B9" s="145"/>
      <c r="C9" s="145"/>
      <c r="D9" s="146" t="s">
        <v>21</v>
      </c>
      <c r="E9" s="146"/>
      <c r="F9" s="146"/>
      <c r="G9" s="146"/>
      <c r="H9" s="146"/>
      <c r="I9" s="146"/>
      <c r="J9" s="146"/>
      <c r="K9" s="5"/>
      <c r="L9" s="5"/>
      <c r="M9" s="5"/>
    </row>
    <row r="10" spans="1:13" ht="15" customHeight="1">
      <c r="A10" s="179" t="s">
        <v>7</v>
      </c>
      <c r="B10" s="179"/>
      <c r="C10" s="179"/>
      <c r="D10" s="147"/>
      <c r="E10" s="147"/>
      <c r="F10" s="147"/>
      <c r="G10" s="147"/>
      <c r="H10" s="147"/>
      <c r="I10" s="147"/>
      <c r="J10" s="5"/>
      <c r="K10" s="5"/>
      <c r="L10" s="165"/>
      <c r="M10" s="166"/>
    </row>
    <row r="11" spans="1:13" ht="15">
      <c r="A11" s="179" t="s">
        <v>29</v>
      </c>
      <c r="B11" s="179"/>
      <c r="C11" s="179"/>
      <c r="D11" s="147">
        <v>40694</v>
      </c>
      <c r="E11" s="147"/>
      <c r="F11" s="147"/>
      <c r="G11" s="147"/>
      <c r="H11" s="147"/>
      <c r="I11" s="147"/>
      <c r="J11" s="16"/>
      <c r="K11" s="16"/>
      <c r="L11" s="16"/>
      <c r="M11" s="16"/>
    </row>
    <row r="12" spans="1:13"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3" ht="210.75" customHeight="1">
      <c r="A13" s="204">
        <v>11</v>
      </c>
      <c r="B13" s="156">
        <v>1402008</v>
      </c>
      <c r="C13" s="202" t="s">
        <v>66</v>
      </c>
      <c r="D13" s="176" t="s">
        <v>67</v>
      </c>
      <c r="E13" s="160" t="s">
        <v>68</v>
      </c>
      <c r="F13" s="58" t="s">
        <v>69</v>
      </c>
      <c r="G13" s="160" t="s">
        <v>43</v>
      </c>
      <c r="H13" s="58" t="s">
        <v>70</v>
      </c>
      <c r="I13" s="58" t="s">
        <v>12</v>
      </c>
      <c r="J13" s="9">
        <v>1</v>
      </c>
      <c r="K13" s="46">
        <v>40557</v>
      </c>
      <c r="L13" s="46">
        <v>40573</v>
      </c>
      <c r="M13" s="7">
        <f>(+L13-K13)/7</f>
        <v>2.2857142857142856</v>
      </c>
    </row>
    <row r="14" spans="1:13" ht="89.25">
      <c r="A14" s="213"/>
      <c r="B14" s="157"/>
      <c r="C14" s="219"/>
      <c r="D14" s="219"/>
      <c r="E14" s="160"/>
      <c r="F14" s="58" t="s">
        <v>44</v>
      </c>
      <c r="G14" s="160"/>
      <c r="H14" s="58" t="s">
        <v>44</v>
      </c>
      <c r="I14" s="58" t="s">
        <v>71</v>
      </c>
      <c r="J14" s="9">
        <v>10</v>
      </c>
      <c r="K14" s="46">
        <v>40575</v>
      </c>
      <c r="L14" s="46">
        <v>40847</v>
      </c>
      <c r="M14" s="7">
        <f t="shared" ref="M14:M15" si="0">(+L14-K14)/7</f>
        <v>38.857142857142854</v>
      </c>
    </row>
    <row r="15" spans="1:13" ht="51">
      <c r="A15" s="205"/>
      <c r="B15" s="158"/>
      <c r="C15" s="203"/>
      <c r="D15" s="203"/>
      <c r="E15" s="160"/>
      <c r="F15" s="58" t="s">
        <v>72</v>
      </c>
      <c r="G15" s="160"/>
      <c r="H15" s="58" t="s">
        <v>72</v>
      </c>
      <c r="I15" s="58" t="s">
        <v>73</v>
      </c>
      <c r="J15" s="9">
        <v>12</v>
      </c>
      <c r="K15" s="46">
        <v>40557</v>
      </c>
      <c r="L15" s="46">
        <v>40907</v>
      </c>
      <c r="M15" s="7">
        <f t="shared" si="0"/>
        <v>50</v>
      </c>
    </row>
    <row r="17" spans="1:13">
      <c r="A17" s="171" t="s">
        <v>26</v>
      </c>
      <c r="B17" s="172"/>
      <c r="C17" s="173">
        <v>40694</v>
      </c>
      <c r="D17" s="174"/>
      <c r="E17" s="174"/>
      <c r="F17" s="174"/>
      <c r="G17" s="174"/>
      <c r="H17" s="174"/>
      <c r="I17" s="174"/>
      <c r="J17" s="174"/>
      <c r="K17" s="174"/>
      <c r="L17" s="174"/>
      <c r="M17" s="175"/>
    </row>
    <row r="18" spans="1:13" ht="40.5" customHeight="1">
      <c r="A18" s="140" t="s">
        <v>143</v>
      </c>
      <c r="B18" s="141"/>
      <c r="C18" s="141"/>
      <c r="D18" s="141"/>
      <c r="E18" s="141"/>
      <c r="F18" s="141"/>
      <c r="G18" s="141"/>
      <c r="H18" s="141"/>
      <c r="I18" s="141"/>
      <c r="J18" s="141"/>
      <c r="K18" s="141"/>
      <c r="L18" s="141"/>
      <c r="M18" s="142"/>
    </row>
    <row r="19" spans="1:13">
      <c r="A19" s="149" t="s">
        <v>26</v>
      </c>
      <c r="B19" s="149"/>
      <c r="C19" s="143">
        <v>40663</v>
      </c>
      <c r="D19" s="143"/>
      <c r="E19" s="143"/>
      <c r="F19" s="143"/>
      <c r="G19" s="143"/>
      <c r="H19" s="143"/>
      <c r="I19" s="143"/>
      <c r="J19" s="143"/>
      <c r="K19" s="143"/>
      <c r="L19" s="143"/>
      <c r="M19" s="143"/>
    </row>
    <row r="20" spans="1:13" ht="39.75" customHeight="1">
      <c r="A20" s="193" t="s">
        <v>144</v>
      </c>
      <c r="B20" s="193"/>
      <c r="C20" s="193"/>
      <c r="D20" s="193"/>
      <c r="E20" s="193"/>
      <c r="F20" s="193"/>
      <c r="G20" s="193"/>
      <c r="H20" s="193"/>
      <c r="I20" s="193"/>
      <c r="J20" s="193"/>
      <c r="K20" s="193"/>
      <c r="L20" s="193"/>
      <c r="M20" s="193"/>
    </row>
    <row r="21" spans="1:13">
      <c r="A21" s="149" t="s">
        <v>26</v>
      </c>
      <c r="B21" s="149"/>
      <c r="C21" s="143">
        <v>40633</v>
      </c>
      <c r="D21" s="143"/>
      <c r="E21" s="143"/>
      <c r="F21" s="143"/>
      <c r="G21" s="143"/>
      <c r="H21" s="143"/>
      <c r="I21" s="143"/>
      <c r="J21" s="143"/>
      <c r="K21" s="143"/>
      <c r="L21" s="143"/>
      <c r="M21" s="143"/>
    </row>
    <row r="22" spans="1:13" ht="41.25" customHeight="1">
      <c r="A22" s="193" t="s">
        <v>145</v>
      </c>
      <c r="B22" s="193"/>
      <c r="C22" s="193"/>
      <c r="D22" s="193"/>
      <c r="E22" s="193"/>
      <c r="F22" s="193"/>
      <c r="G22" s="193"/>
      <c r="H22" s="193"/>
      <c r="I22" s="193"/>
      <c r="J22" s="193"/>
      <c r="K22" s="193"/>
      <c r="L22" s="193"/>
      <c r="M22" s="193"/>
    </row>
    <row r="23" spans="1:13" customFormat="1">
      <c r="A23" s="197" t="s">
        <v>26</v>
      </c>
      <c r="B23" s="197"/>
      <c r="C23" s="143">
        <v>40602</v>
      </c>
      <c r="D23" s="143"/>
      <c r="E23" s="143"/>
      <c r="F23" s="143"/>
      <c r="G23" s="143"/>
      <c r="H23" s="143"/>
      <c r="I23" s="143"/>
      <c r="J23" s="143"/>
      <c r="K23" s="143"/>
      <c r="L23" s="143"/>
      <c r="M23" s="143"/>
    </row>
    <row r="24" spans="1:13" customFormat="1" ht="41.25" customHeight="1">
      <c r="A24" s="159" t="s">
        <v>137</v>
      </c>
      <c r="B24" s="159"/>
      <c r="C24" s="159"/>
      <c r="D24" s="159"/>
      <c r="E24" s="159"/>
      <c r="F24" s="159"/>
      <c r="G24" s="159"/>
      <c r="H24" s="159"/>
      <c r="I24" s="159"/>
      <c r="J24" s="159"/>
      <c r="K24" s="159"/>
      <c r="L24" s="159"/>
      <c r="M24" s="159"/>
    </row>
    <row r="25" spans="1:13">
      <c r="A25" s="197" t="s">
        <v>26</v>
      </c>
      <c r="B25" s="197"/>
      <c r="C25" s="143">
        <v>40574</v>
      </c>
      <c r="D25" s="143"/>
      <c r="E25" s="143"/>
      <c r="F25" s="143"/>
      <c r="G25" s="143"/>
      <c r="H25" s="143"/>
      <c r="I25" s="143"/>
      <c r="J25" s="143"/>
      <c r="K25" s="143"/>
      <c r="L25" s="143"/>
      <c r="M25" s="143"/>
    </row>
    <row r="26" spans="1:13" ht="44.25" customHeight="1">
      <c r="A26" s="194" t="s">
        <v>136</v>
      </c>
      <c r="B26" s="195"/>
      <c r="C26" s="195"/>
      <c r="D26" s="195"/>
      <c r="E26" s="195"/>
      <c r="F26" s="195"/>
      <c r="G26" s="195"/>
      <c r="H26" s="195"/>
      <c r="I26" s="195"/>
      <c r="J26" s="195"/>
      <c r="K26" s="195"/>
      <c r="L26" s="195"/>
      <c r="M26" s="196"/>
    </row>
    <row r="27" spans="1:13" ht="45.75" customHeight="1">
      <c r="A27" s="159" t="s">
        <v>135</v>
      </c>
      <c r="B27" s="159"/>
      <c r="C27" s="159"/>
      <c r="D27" s="159"/>
      <c r="E27" s="159"/>
      <c r="F27" s="159"/>
      <c r="G27" s="159"/>
      <c r="H27" s="159"/>
      <c r="I27" s="159"/>
      <c r="J27" s="159"/>
      <c r="K27" s="159"/>
      <c r="L27" s="159"/>
      <c r="M27" s="159"/>
    </row>
    <row r="28" spans="1:13">
      <c r="A28" s="17"/>
      <c r="B28" s="18"/>
    </row>
    <row r="29" spans="1:13">
      <c r="A29" s="17"/>
      <c r="B29" s="18"/>
    </row>
    <row r="30" spans="1:13" ht="15.75">
      <c r="A30" s="152"/>
      <c r="B30" s="152"/>
      <c r="C30" s="152"/>
      <c r="D30" s="152"/>
      <c r="E30" s="152"/>
      <c r="F30" s="152"/>
      <c r="G30" s="152"/>
      <c r="H30" s="152"/>
      <c r="I30" s="152"/>
    </row>
    <row r="31" spans="1:13">
      <c r="A31" s="17"/>
      <c r="B31" s="18"/>
    </row>
    <row r="32" spans="1:13">
      <c r="A32" s="17"/>
      <c r="B32" s="18"/>
    </row>
    <row r="33" spans="1:13">
      <c r="A33" s="23"/>
      <c r="B33" s="18"/>
    </row>
    <row r="34" spans="1:13">
      <c r="A34" s="17"/>
      <c r="B34" s="18"/>
    </row>
    <row r="35" spans="1:13">
      <c r="A35" s="17"/>
      <c r="B35" s="18"/>
    </row>
    <row r="36" spans="1:13" ht="63" customHeight="1">
      <c r="A36" s="17"/>
      <c r="B36" s="18"/>
    </row>
    <row r="37" spans="1:13">
      <c r="A37" s="17"/>
      <c r="B37" s="18"/>
    </row>
    <row r="38" spans="1:13" ht="15.75">
      <c r="A38" s="212"/>
      <c r="B38" s="212"/>
      <c r="C38" s="212"/>
      <c r="D38" s="212"/>
      <c r="E38" s="212"/>
      <c r="F38" s="212"/>
      <c r="G38" s="212"/>
      <c r="H38" s="212"/>
    </row>
    <row r="39" spans="1:13">
      <c r="A39" s="17"/>
      <c r="B39" s="18"/>
    </row>
    <row r="40" spans="1:13">
      <c r="A40" s="17"/>
      <c r="B40" s="18"/>
    </row>
    <row r="41" spans="1:13">
      <c r="A41" s="17"/>
      <c r="B41" s="18"/>
    </row>
    <row r="42" spans="1:13" ht="33" customHeight="1">
      <c r="A42" s="17"/>
      <c r="B42" s="18"/>
    </row>
    <row r="43" spans="1:13" ht="21.75" customHeight="1">
      <c r="A43" s="152"/>
      <c r="B43" s="152"/>
      <c r="C43" s="152"/>
      <c r="D43" s="152"/>
    </row>
    <row r="44" spans="1:13" ht="17.25" customHeight="1">
      <c r="A44" s="223"/>
      <c r="B44" s="223"/>
      <c r="C44" s="223"/>
      <c r="D44" s="223"/>
      <c r="E44" s="223"/>
      <c r="F44" s="223"/>
      <c r="G44" s="223"/>
      <c r="H44" s="223"/>
      <c r="I44" s="223"/>
      <c r="J44" s="223"/>
      <c r="K44" s="223"/>
      <c r="L44" s="223"/>
      <c r="M44" s="223"/>
    </row>
    <row r="45" spans="1:13" ht="43.5" customHeight="1">
      <c r="A45" s="29"/>
      <c r="B45" s="29"/>
      <c r="C45" s="29"/>
      <c r="D45" s="29"/>
      <c r="E45" s="29"/>
      <c r="F45" s="29"/>
      <c r="G45" s="29"/>
      <c r="H45" s="29"/>
      <c r="I45" s="29"/>
      <c r="J45" s="29"/>
      <c r="K45" s="29"/>
      <c r="L45" s="29"/>
      <c r="M45" s="29"/>
    </row>
    <row r="46" spans="1:13" ht="17.25" customHeight="1">
      <c r="A46" s="29"/>
      <c r="B46" s="18"/>
      <c r="C46" s="30"/>
      <c r="D46" s="30"/>
      <c r="E46" s="30"/>
      <c r="F46" s="30"/>
      <c r="G46" s="30"/>
      <c r="H46" s="30"/>
      <c r="I46" s="30"/>
      <c r="J46" s="30"/>
      <c r="K46" s="30"/>
      <c r="L46" s="30"/>
      <c r="M46" s="30"/>
    </row>
    <row r="47" spans="1:13" ht="43.5" customHeight="1">
      <c r="A47" s="223"/>
      <c r="B47" s="223"/>
      <c r="C47" s="223"/>
      <c r="D47" s="223"/>
      <c r="E47" s="223"/>
      <c r="F47" s="223"/>
      <c r="G47" s="223"/>
      <c r="H47" s="223"/>
      <c r="I47" s="223"/>
      <c r="J47" s="223"/>
      <c r="K47" s="223"/>
      <c r="L47" s="223"/>
      <c r="M47" s="30"/>
    </row>
    <row r="48" spans="1:13" ht="15.75" customHeight="1">
      <c r="A48" s="29"/>
      <c r="B48" s="18"/>
      <c r="C48" s="30"/>
      <c r="D48" s="30"/>
      <c r="E48" s="30"/>
      <c r="F48" s="30"/>
      <c r="G48" s="30"/>
      <c r="H48" s="30"/>
      <c r="I48" s="30"/>
      <c r="J48" s="30"/>
      <c r="K48" s="30"/>
      <c r="L48" s="30"/>
      <c r="M48" s="30"/>
    </row>
    <row r="49" spans="1:13" ht="15.75" customHeight="1">
      <c r="A49" s="223"/>
      <c r="B49" s="224"/>
      <c r="C49" s="224"/>
      <c r="D49" s="224"/>
      <c r="E49" s="224"/>
      <c r="F49" s="224"/>
      <c r="G49" s="224"/>
      <c r="H49" s="224"/>
      <c r="I49" s="224"/>
      <c r="J49" s="224"/>
      <c r="K49" s="224"/>
      <c r="L49" s="224"/>
      <c r="M49" s="224"/>
    </row>
    <row r="50" spans="1:13" ht="15.75" customHeight="1">
      <c r="A50" s="29"/>
      <c r="B50" s="30"/>
      <c r="C50" s="30"/>
      <c r="D50" s="30"/>
      <c r="E50" s="30"/>
      <c r="F50" s="30"/>
      <c r="G50" s="30"/>
      <c r="H50" s="30"/>
      <c r="I50" s="30"/>
      <c r="J50" s="30"/>
      <c r="K50" s="30"/>
      <c r="L50" s="30"/>
      <c r="M50" s="30"/>
    </row>
    <row r="51" spans="1:13">
      <c r="A51" s="29"/>
      <c r="B51" s="30"/>
      <c r="C51" s="30"/>
      <c r="D51" s="30"/>
      <c r="E51" s="30"/>
      <c r="F51" s="30"/>
      <c r="G51" s="30"/>
      <c r="H51" s="30"/>
      <c r="I51" s="30"/>
      <c r="J51" s="30"/>
      <c r="K51" s="30"/>
      <c r="L51" s="30"/>
      <c r="M51" s="30"/>
    </row>
    <row r="52" spans="1:13">
      <c r="A52" s="29"/>
      <c r="B52" s="30"/>
      <c r="C52" s="30"/>
      <c r="D52" s="30"/>
      <c r="E52" s="30"/>
      <c r="F52" s="30"/>
      <c r="G52" s="30"/>
      <c r="H52" s="30"/>
      <c r="I52" s="30"/>
      <c r="J52" s="30"/>
      <c r="K52" s="30"/>
      <c r="L52" s="30"/>
      <c r="M52" s="30"/>
    </row>
    <row r="56" spans="1:13" ht="27.75" customHeight="1"/>
    <row r="57" spans="1:13">
      <c r="B57" s="17"/>
      <c r="C57" s="18"/>
    </row>
    <row r="58" spans="1:13">
      <c r="B58" s="225"/>
      <c r="C58" s="225"/>
      <c r="D58" s="225"/>
      <c r="E58" s="225"/>
      <c r="F58" s="225"/>
      <c r="G58" s="225"/>
      <c r="H58" s="225"/>
      <c r="I58" s="225"/>
      <c r="J58" s="225"/>
      <c r="K58" s="225"/>
      <c r="L58" s="225"/>
      <c r="M58" s="225"/>
    </row>
    <row r="60" spans="1:13">
      <c r="B60" s="17"/>
      <c r="C60" s="18"/>
    </row>
    <row r="61" spans="1:13">
      <c r="B61" s="225"/>
      <c r="C61" s="225"/>
      <c r="D61" s="225"/>
      <c r="E61" s="225"/>
      <c r="F61" s="225"/>
      <c r="G61" s="225"/>
      <c r="H61" s="225"/>
      <c r="I61" s="225"/>
      <c r="J61" s="225"/>
      <c r="K61" s="225"/>
      <c r="L61" s="225"/>
      <c r="M61" s="225"/>
    </row>
    <row r="62" spans="1:13">
      <c r="B62" s="17"/>
      <c r="C62" s="18"/>
    </row>
    <row r="63" spans="1:13">
      <c r="B63" s="17"/>
      <c r="C63" s="18"/>
    </row>
    <row r="64" spans="1:13">
      <c r="B64" s="17"/>
      <c r="C64" s="18"/>
    </row>
    <row r="65" spans="2:3">
      <c r="B65" s="17"/>
      <c r="C65" s="18"/>
    </row>
    <row r="66" spans="2:3">
      <c r="B66" s="17"/>
      <c r="C66" s="18"/>
    </row>
    <row r="70" spans="2:3">
      <c r="B70" s="17"/>
      <c r="C70" s="18"/>
    </row>
  </sheetData>
  <mergeCells count="49">
    <mergeCell ref="B61:M61"/>
    <mergeCell ref="A9:C9"/>
    <mergeCell ref="A10:C10"/>
    <mergeCell ref="A11:C11"/>
    <mergeCell ref="L10:M10"/>
    <mergeCell ref="B13:B15"/>
    <mergeCell ref="C13:C15"/>
    <mergeCell ref="D10:I10"/>
    <mergeCell ref="D13:D15"/>
    <mergeCell ref="E13:E15"/>
    <mergeCell ref="A21:B21"/>
    <mergeCell ref="C21:M21"/>
    <mergeCell ref="A22:M22"/>
    <mergeCell ref="B58:M58"/>
    <mergeCell ref="A44:M44"/>
    <mergeCell ref="D11:I11"/>
    <mergeCell ref="A13:A15"/>
    <mergeCell ref="A25:B25"/>
    <mergeCell ref="A24:M24"/>
    <mergeCell ref="C25:M25"/>
    <mergeCell ref="A26:M26"/>
    <mergeCell ref="A17:B17"/>
    <mergeCell ref="C17:M17"/>
    <mergeCell ref="A18:M18"/>
    <mergeCell ref="A19:B19"/>
    <mergeCell ref="C19:M19"/>
    <mergeCell ref="A20:M20"/>
    <mergeCell ref="A27:M27"/>
    <mergeCell ref="A49:M49"/>
    <mergeCell ref="A47:L47"/>
    <mergeCell ref="A43:D43"/>
    <mergeCell ref="A38:H38"/>
    <mergeCell ref="A30:I30"/>
    <mergeCell ref="A1:M1"/>
    <mergeCell ref="A2:M2"/>
    <mergeCell ref="A3:M3"/>
    <mergeCell ref="A4:M4"/>
    <mergeCell ref="A23:B23"/>
    <mergeCell ref="C23:M23"/>
    <mergeCell ref="D6:I6"/>
    <mergeCell ref="D7:I7"/>
    <mergeCell ref="D5:K5"/>
    <mergeCell ref="A5:C5"/>
    <mergeCell ref="A6:C6"/>
    <mergeCell ref="A7:C7"/>
    <mergeCell ref="D9:J9"/>
    <mergeCell ref="D8:I8"/>
    <mergeCell ref="A8:C8"/>
    <mergeCell ref="G13:G15"/>
  </mergeCells>
  <phoneticPr fontId="10" type="noConversion"/>
  <dataValidations count="1">
    <dataValidation errorStyle="information" allowBlank="1" showInputMessage="1" showErrorMessage="1" errorTitle="HALLAZGO PLAN DE MEJORAMIENTO" error="Si desea modificar la formula, por favor ingrese por la opción datos, validación, personalizada y el criterio es CGR" sqref="A13:A15 C17 A17 C13:E15"/>
  </dataValidations>
  <printOptions horizontalCentered="1" verticalCentered="1"/>
  <pageMargins left="0.15748031496062992" right="0.15748031496062992" top="0.70866141732283472" bottom="0.31496062992125984" header="0" footer="0"/>
  <pageSetup scale="5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M64"/>
  <sheetViews>
    <sheetView view="pageBreakPreview" zoomScale="80" zoomScaleNormal="75" zoomScaleSheetLayoutView="80" workbookViewId="0">
      <selection activeCell="C17" sqref="C17:M17"/>
    </sheetView>
  </sheetViews>
  <sheetFormatPr baseColWidth="10" defaultRowHeight="12.75"/>
  <cols>
    <col min="1" max="1" width="12.42578125" style="2" customWidth="1"/>
    <col min="2" max="2" width="12.7109375" style="2" customWidth="1"/>
    <col min="3" max="3" width="22.7109375" style="2" customWidth="1"/>
    <col min="4" max="4" width="14.7109375" style="2" customWidth="1"/>
    <col min="5" max="5" width="15" style="2" customWidth="1"/>
    <col min="6" max="6" width="19.140625" style="2" customWidth="1"/>
    <col min="7" max="7" width="20.140625" style="2" customWidth="1"/>
    <col min="8" max="8" width="17.5703125" style="2" customWidth="1"/>
    <col min="9" max="9" width="16.7109375" style="2" customWidth="1"/>
    <col min="10" max="10" width="13.140625" style="2" customWidth="1"/>
    <col min="11" max="11" width="11.5703125" style="2" bestFit="1" customWidth="1"/>
    <col min="12" max="12" width="12.85546875" style="2" customWidth="1"/>
    <col min="13" max="13" width="11.5703125" style="2" customWidth="1"/>
    <col min="14" max="16384" width="11.42578125" style="2"/>
  </cols>
  <sheetData>
    <row r="1" spans="1:13" ht="15" customHeight="1">
      <c r="A1" s="161" t="s">
        <v>1</v>
      </c>
      <c r="B1" s="161"/>
      <c r="C1" s="161"/>
      <c r="D1" s="161"/>
      <c r="E1" s="161"/>
      <c r="F1" s="161"/>
      <c r="G1" s="161"/>
      <c r="H1" s="161"/>
      <c r="I1" s="161"/>
      <c r="J1" s="161"/>
      <c r="K1" s="161"/>
      <c r="L1" s="161"/>
      <c r="M1" s="161"/>
    </row>
    <row r="2" spans="1:13" ht="15" customHeight="1">
      <c r="A2" s="162" t="s">
        <v>2</v>
      </c>
      <c r="B2" s="162"/>
      <c r="C2" s="162"/>
      <c r="D2" s="162"/>
      <c r="E2" s="162"/>
      <c r="F2" s="162"/>
      <c r="G2" s="162"/>
      <c r="H2" s="162"/>
      <c r="I2" s="162"/>
      <c r="J2" s="162"/>
      <c r="K2" s="162"/>
      <c r="L2" s="162"/>
      <c r="M2" s="162"/>
    </row>
    <row r="3" spans="1:13" ht="15" customHeight="1">
      <c r="A3" s="162" t="s">
        <v>3</v>
      </c>
      <c r="B3" s="162"/>
      <c r="C3" s="162"/>
      <c r="D3" s="162"/>
      <c r="E3" s="162"/>
      <c r="F3" s="162"/>
      <c r="G3" s="162"/>
      <c r="H3" s="162"/>
      <c r="I3" s="162"/>
      <c r="J3" s="162"/>
      <c r="K3" s="162"/>
      <c r="L3" s="162"/>
      <c r="M3" s="162"/>
    </row>
    <row r="4" spans="1:13" ht="15">
      <c r="A4" s="162"/>
      <c r="B4" s="162"/>
      <c r="C4" s="162"/>
      <c r="D4" s="162"/>
      <c r="E4" s="162"/>
      <c r="F4" s="162"/>
      <c r="G4" s="162"/>
      <c r="H4" s="162"/>
      <c r="I4" s="162"/>
      <c r="J4" s="162"/>
      <c r="K4" s="162"/>
      <c r="L4" s="162"/>
      <c r="M4" s="162"/>
    </row>
    <row r="5" spans="1:13" ht="15" customHeight="1">
      <c r="A5" s="145" t="s">
        <v>23</v>
      </c>
      <c r="B5" s="145"/>
      <c r="C5" s="145"/>
      <c r="D5" s="150" t="s">
        <v>20</v>
      </c>
      <c r="E5" s="150"/>
      <c r="F5" s="150"/>
      <c r="G5" s="150"/>
      <c r="H5" s="150"/>
      <c r="I5" s="150"/>
      <c r="J5" s="150"/>
      <c r="K5" s="150"/>
      <c r="L5" s="5"/>
      <c r="M5" s="5"/>
    </row>
    <row r="6" spans="1:13" ht="15" customHeight="1">
      <c r="A6" s="145" t="s">
        <v>24</v>
      </c>
      <c r="B6" s="145"/>
      <c r="C6" s="145"/>
      <c r="D6" s="150"/>
      <c r="E6" s="150"/>
      <c r="F6" s="150"/>
      <c r="G6" s="150"/>
      <c r="H6" s="150"/>
      <c r="I6" s="150"/>
      <c r="J6" s="5"/>
      <c r="K6" s="5"/>
      <c r="L6" s="5"/>
      <c r="M6" s="5"/>
    </row>
    <row r="7" spans="1:13" ht="15">
      <c r="A7" s="145" t="s">
        <v>4</v>
      </c>
      <c r="B7" s="145"/>
      <c r="C7" s="145"/>
      <c r="D7" s="151" t="s">
        <v>25</v>
      </c>
      <c r="E7" s="151"/>
      <c r="F7" s="151"/>
      <c r="G7" s="151"/>
      <c r="H7" s="151"/>
      <c r="I7" s="151"/>
      <c r="J7" s="5"/>
      <c r="K7" s="5"/>
      <c r="L7" s="5"/>
      <c r="M7" s="5"/>
    </row>
    <row r="8" spans="1:13" ht="15.75">
      <c r="A8" s="145" t="s">
        <v>5</v>
      </c>
      <c r="B8" s="145"/>
      <c r="C8" s="145"/>
      <c r="D8" s="148"/>
      <c r="E8" s="148"/>
      <c r="F8" s="148"/>
      <c r="G8" s="148"/>
      <c r="H8" s="148"/>
      <c r="I8" s="148"/>
      <c r="J8" s="5"/>
      <c r="K8" s="5"/>
      <c r="L8" s="5"/>
      <c r="M8" s="5"/>
    </row>
    <row r="9" spans="1:13" ht="15.75">
      <c r="A9" s="145" t="s">
        <v>6</v>
      </c>
      <c r="B9" s="145"/>
      <c r="C9" s="145"/>
      <c r="D9" s="146" t="s">
        <v>21</v>
      </c>
      <c r="E9" s="146"/>
      <c r="F9" s="146"/>
      <c r="G9" s="146"/>
      <c r="H9" s="146"/>
      <c r="I9" s="146"/>
      <c r="J9" s="146"/>
      <c r="K9" s="5"/>
      <c r="L9" s="5"/>
      <c r="M9" s="5"/>
    </row>
    <row r="10" spans="1:13" ht="15" customHeight="1">
      <c r="A10" s="179" t="s">
        <v>7</v>
      </c>
      <c r="B10" s="179"/>
      <c r="C10" s="179"/>
      <c r="D10" s="147"/>
      <c r="E10" s="147"/>
      <c r="F10" s="147"/>
      <c r="G10" s="147"/>
      <c r="H10" s="147"/>
      <c r="I10" s="147"/>
      <c r="J10" s="5"/>
      <c r="K10" s="5"/>
      <c r="L10" s="165"/>
      <c r="M10" s="166"/>
    </row>
    <row r="11" spans="1:13" ht="15">
      <c r="A11" s="179" t="s">
        <v>29</v>
      </c>
      <c r="B11" s="179"/>
      <c r="C11" s="179"/>
      <c r="D11" s="147">
        <v>40694</v>
      </c>
      <c r="E11" s="147"/>
      <c r="F11" s="147"/>
      <c r="G11" s="147"/>
      <c r="H11" s="147"/>
      <c r="I11" s="147"/>
      <c r="J11" s="16"/>
      <c r="K11" s="16"/>
      <c r="L11" s="16"/>
      <c r="M11" s="16"/>
    </row>
    <row r="12" spans="1:13" s="14" customFormat="1" ht="57.75" customHeight="1">
      <c r="A12" s="12" t="s">
        <v>13</v>
      </c>
      <c r="B12" s="12" t="s">
        <v>22</v>
      </c>
      <c r="C12" s="12" t="s">
        <v>27</v>
      </c>
      <c r="D12" s="12" t="s">
        <v>14</v>
      </c>
      <c r="E12" s="12" t="s">
        <v>15</v>
      </c>
      <c r="F12" s="12" t="s">
        <v>16</v>
      </c>
      <c r="G12" s="13" t="s">
        <v>17</v>
      </c>
      <c r="H12" s="12" t="s">
        <v>18</v>
      </c>
      <c r="I12" s="12" t="s">
        <v>19</v>
      </c>
      <c r="J12" s="12" t="s">
        <v>8</v>
      </c>
      <c r="K12" s="12" t="s">
        <v>9</v>
      </c>
      <c r="L12" s="12" t="s">
        <v>10</v>
      </c>
      <c r="M12" s="12" t="s">
        <v>11</v>
      </c>
    </row>
    <row r="13" spans="1:13" ht="210.75" customHeight="1">
      <c r="A13" s="136">
        <v>12</v>
      </c>
      <c r="B13" s="136">
        <v>1404003</v>
      </c>
      <c r="C13" s="136" t="s">
        <v>115</v>
      </c>
      <c r="D13" s="136" t="s">
        <v>116</v>
      </c>
      <c r="E13" s="136" t="s">
        <v>117</v>
      </c>
      <c r="F13" s="99" t="s">
        <v>118</v>
      </c>
      <c r="G13" s="99" t="s">
        <v>119</v>
      </c>
      <c r="H13" s="99" t="s">
        <v>120</v>
      </c>
      <c r="I13" s="99" t="s">
        <v>121</v>
      </c>
      <c r="J13" s="69">
        <v>3</v>
      </c>
      <c r="K13" s="71">
        <v>40632</v>
      </c>
      <c r="L13" s="71">
        <v>40816</v>
      </c>
      <c r="M13" s="69">
        <v>36</v>
      </c>
    </row>
    <row r="15" spans="1:13">
      <c r="A15" s="149" t="s">
        <v>26</v>
      </c>
      <c r="B15" s="149"/>
      <c r="C15" s="143">
        <v>40694</v>
      </c>
      <c r="D15" s="143"/>
      <c r="E15" s="143"/>
      <c r="F15" s="143"/>
      <c r="G15" s="143"/>
      <c r="H15" s="143"/>
      <c r="I15" s="143"/>
      <c r="J15" s="143"/>
      <c r="K15" s="143"/>
      <c r="L15" s="143"/>
      <c r="M15" s="143"/>
    </row>
    <row r="16" spans="1:13" ht="50.25" customHeight="1">
      <c r="A16" s="140" t="s">
        <v>162</v>
      </c>
      <c r="B16" s="141"/>
      <c r="C16" s="141"/>
      <c r="D16" s="141"/>
      <c r="E16" s="141"/>
      <c r="F16" s="141"/>
      <c r="G16" s="141"/>
      <c r="H16" s="141"/>
      <c r="I16" s="141"/>
      <c r="J16" s="141"/>
      <c r="K16" s="141"/>
      <c r="L16" s="141"/>
      <c r="M16" s="142"/>
    </row>
    <row r="17" spans="1:13">
      <c r="A17" s="149" t="s">
        <v>26</v>
      </c>
      <c r="B17" s="149"/>
      <c r="C17" s="143">
        <v>40602</v>
      </c>
      <c r="D17" s="143"/>
      <c r="E17" s="143"/>
      <c r="F17" s="143"/>
      <c r="G17" s="143"/>
      <c r="H17" s="143"/>
      <c r="I17" s="143"/>
      <c r="J17" s="143"/>
      <c r="K17" s="143"/>
      <c r="L17" s="143"/>
      <c r="M17" s="143"/>
    </row>
    <row r="18" spans="1:13">
      <c r="A18" s="140" t="s">
        <v>161</v>
      </c>
      <c r="B18" s="141"/>
      <c r="C18" s="141"/>
      <c r="D18" s="141"/>
      <c r="E18" s="141"/>
      <c r="F18" s="141"/>
      <c r="G18" s="141"/>
      <c r="H18" s="141"/>
      <c r="I18" s="141"/>
      <c r="J18" s="141"/>
      <c r="K18" s="141"/>
      <c r="L18" s="141"/>
      <c r="M18" s="142"/>
    </row>
    <row r="21" spans="1:13" ht="13.5" customHeight="1"/>
    <row r="22" spans="1:13">
      <c r="A22" s="17"/>
      <c r="B22" s="18"/>
    </row>
    <row r="23" spans="1:13">
      <c r="A23" s="17"/>
      <c r="B23" s="18"/>
    </row>
    <row r="24" spans="1:13" ht="15.75">
      <c r="A24" s="152"/>
      <c r="B24" s="152"/>
      <c r="C24" s="152"/>
      <c r="D24" s="152"/>
      <c r="E24" s="152"/>
      <c r="F24" s="152"/>
      <c r="G24" s="152"/>
      <c r="H24" s="152"/>
      <c r="I24" s="152"/>
    </row>
    <row r="25" spans="1:13">
      <c r="A25" s="17"/>
      <c r="B25" s="18"/>
    </row>
    <row r="26" spans="1:13">
      <c r="A26" s="17"/>
      <c r="B26" s="18"/>
    </row>
    <row r="27" spans="1:13">
      <c r="A27" s="23"/>
      <c r="B27" s="18"/>
    </row>
    <row r="28" spans="1:13" ht="63" customHeight="1">
      <c r="A28" s="17"/>
      <c r="B28" s="18"/>
    </row>
    <row r="29" spans="1:13">
      <c r="A29" s="17"/>
      <c r="B29" s="18"/>
    </row>
    <row r="30" spans="1:13">
      <c r="A30" s="17"/>
      <c r="B30" s="18"/>
    </row>
    <row r="31" spans="1:13">
      <c r="A31" s="17"/>
      <c r="B31" s="18"/>
    </row>
    <row r="32" spans="1:13" ht="15.75">
      <c r="A32" s="212"/>
      <c r="B32" s="212"/>
      <c r="C32" s="212"/>
      <c r="D32" s="212"/>
      <c r="E32" s="212"/>
      <c r="F32" s="212"/>
      <c r="G32" s="212"/>
      <c r="H32" s="212"/>
    </row>
    <row r="33" spans="1:13">
      <c r="A33" s="17"/>
      <c r="B33" s="18"/>
    </row>
    <row r="34" spans="1:13" ht="33" customHeight="1">
      <c r="A34" s="17"/>
      <c r="B34" s="18"/>
    </row>
    <row r="35" spans="1:13" ht="21.75" customHeight="1">
      <c r="A35" s="17"/>
      <c r="B35" s="18"/>
    </row>
    <row r="36" spans="1:13" ht="17.25" customHeight="1">
      <c r="A36" s="17"/>
      <c r="B36" s="18"/>
      <c r="J36" s="137"/>
      <c r="K36" s="137"/>
      <c r="L36" s="137"/>
      <c r="M36" s="137"/>
    </row>
    <row r="37" spans="1:13" ht="43.5" customHeight="1">
      <c r="A37" s="152"/>
      <c r="B37" s="152"/>
      <c r="C37" s="152"/>
      <c r="D37" s="152"/>
      <c r="J37" s="100"/>
      <c r="K37" s="100"/>
      <c r="L37" s="100"/>
      <c r="M37" s="100"/>
    </row>
    <row r="38" spans="1:13" ht="17.25" customHeight="1">
      <c r="A38" s="137"/>
      <c r="B38" s="137"/>
      <c r="C38" s="137"/>
      <c r="D38" s="137"/>
      <c r="E38" s="137"/>
      <c r="F38" s="137"/>
      <c r="G38" s="137"/>
      <c r="H38" s="137"/>
      <c r="I38" s="137"/>
      <c r="J38" s="101"/>
      <c r="K38" s="101"/>
      <c r="L38" s="101"/>
      <c r="M38" s="101"/>
    </row>
    <row r="39" spans="1:13" ht="43.5" customHeight="1">
      <c r="A39" s="100"/>
      <c r="B39" s="100"/>
      <c r="C39" s="100"/>
      <c r="D39" s="100"/>
      <c r="E39" s="100"/>
      <c r="F39" s="100"/>
      <c r="G39" s="100"/>
      <c r="H39" s="100"/>
      <c r="I39" s="100"/>
      <c r="J39" s="137"/>
      <c r="K39" s="137"/>
      <c r="L39" s="137"/>
      <c r="M39" s="101"/>
    </row>
    <row r="40" spans="1:13" ht="15.75" customHeight="1">
      <c r="A40" s="100"/>
      <c r="B40" s="18"/>
      <c r="C40" s="101"/>
      <c r="D40" s="101"/>
      <c r="E40" s="101"/>
      <c r="F40" s="101"/>
      <c r="G40" s="101"/>
      <c r="H40" s="101"/>
      <c r="I40" s="101"/>
      <c r="J40" s="101"/>
      <c r="K40" s="101"/>
      <c r="L40" s="101"/>
      <c r="M40" s="101"/>
    </row>
    <row r="41" spans="1:13" ht="15.75" customHeight="1">
      <c r="A41" s="137"/>
      <c r="B41" s="137"/>
      <c r="C41" s="137"/>
      <c r="D41" s="137"/>
      <c r="E41" s="137"/>
      <c r="F41" s="137"/>
      <c r="G41" s="137"/>
      <c r="H41" s="137"/>
      <c r="I41" s="137"/>
      <c r="J41" s="138"/>
      <c r="K41" s="138"/>
      <c r="L41" s="138"/>
      <c r="M41" s="138"/>
    </row>
    <row r="42" spans="1:13" ht="15.75" customHeight="1">
      <c r="A42" s="100"/>
      <c r="B42" s="18"/>
      <c r="C42" s="101"/>
      <c r="D42" s="101"/>
      <c r="E42" s="101"/>
      <c r="F42" s="101"/>
      <c r="G42" s="101"/>
      <c r="H42" s="101"/>
      <c r="I42" s="101"/>
      <c r="J42" s="101"/>
      <c r="K42" s="101"/>
      <c r="L42" s="101"/>
      <c r="M42" s="101"/>
    </row>
    <row r="43" spans="1:13">
      <c r="A43" s="137"/>
      <c r="B43" s="138"/>
      <c r="C43" s="138"/>
      <c r="D43" s="138"/>
      <c r="E43" s="138"/>
      <c r="F43" s="138"/>
      <c r="G43" s="138"/>
      <c r="H43" s="138"/>
      <c r="I43" s="138"/>
      <c r="J43" s="101"/>
      <c r="K43" s="101"/>
      <c r="L43" s="101"/>
      <c r="M43" s="101"/>
    </row>
    <row r="44" spans="1:13">
      <c r="A44" s="100"/>
      <c r="B44" s="101"/>
      <c r="C44" s="101"/>
      <c r="D44" s="101"/>
      <c r="E44" s="101"/>
      <c r="F44" s="101"/>
      <c r="G44" s="101"/>
      <c r="H44" s="101"/>
      <c r="I44" s="101"/>
      <c r="J44" s="101"/>
      <c r="K44" s="101"/>
      <c r="L44" s="101"/>
      <c r="M44" s="101"/>
    </row>
    <row r="45" spans="1:13">
      <c r="A45" s="100"/>
      <c r="B45" s="101"/>
      <c r="C45" s="101"/>
      <c r="D45" s="101"/>
      <c r="E45" s="101"/>
      <c r="F45" s="101"/>
      <c r="G45" s="101"/>
      <c r="H45" s="101"/>
      <c r="I45" s="101"/>
    </row>
    <row r="46" spans="1:13">
      <c r="A46" s="100"/>
      <c r="B46" s="101"/>
      <c r="C46" s="101"/>
      <c r="D46" s="101"/>
      <c r="E46" s="101"/>
      <c r="F46" s="101"/>
      <c r="G46" s="101"/>
      <c r="H46" s="101"/>
      <c r="I46" s="101"/>
    </row>
    <row r="48" spans="1:13" ht="27.75" customHeight="1"/>
    <row r="50" spans="2:13">
      <c r="J50" s="139"/>
      <c r="K50" s="139"/>
      <c r="L50" s="139"/>
      <c r="M50" s="139"/>
    </row>
    <row r="51" spans="2:13">
      <c r="B51" s="17"/>
      <c r="C51" s="18"/>
    </row>
    <row r="52" spans="2:13">
      <c r="B52" s="139"/>
      <c r="C52" s="139"/>
      <c r="D52" s="139"/>
      <c r="E52" s="139"/>
      <c r="F52" s="139"/>
      <c r="G52" s="139"/>
      <c r="H52" s="139"/>
      <c r="I52" s="139"/>
    </row>
    <row r="53" spans="2:13">
      <c r="J53" s="139"/>
      <c r="K53" s="139"/>
      <c r="L53" s="139"/>
      <c r="M53" s="139"/>
    </row>
    <row r="54" spans="2:13">
      <c r="B54" s="17"/>
      <c r="C54" s="18"/>
    </row>
    <row r="55" spans="2:13">
      <c r="B55" s="139"/>
      <c r="C55" s="139"/>
      <c r="D55" s="139"/>
      <c r="E55" s="139"/>
      <c r="F55" s="139"/>
      <c r="G55" s="139"/>
      <c r="H55" s="139"/>
      <c r="I55" s="139"/>
    </row>
    <row r="56" spans="2:13">
      <c r="B56" s="17"/>
      <c r="C56" s="18"/>
    </row>
    <row r="57" spans="2:13">
      <c r="B57" s="17"/>
      <c r="C57" s="18"/>
    </row>
    <row r="58" spans="2:13">
      <c r="B58" s="17"/>
      <c r="C58" s="18"/>
    </row>
    <row r="59" spans="2:13">
      <c r="B59" s="17"/>
      <c r="C59" s="18"/>
    </row>
    <row r="60" spans="2:13">
      <c r="B60" s="17"/>
      <c r="C60" s="18"/>
    </row>
    <row r="64" spans="2:13">
      <c r="B64" s="17"/>
      <c r="C64" s="18"/>
    </row>
  </sheetData>
  <mergeCells count="28">
    <mergeCell ref="A24:I24"/>
    <mergeCell ref="A32:H32"/>
    <mergeCell ref="A37:D37"/>
    <mergeCell ref="C15:M15"/>
    <mergeCell ref="A16:M16"/>
    <mergeCell ref="A9:C9"/>
    <mergeCell ref="D9:J9"/>
    <mergeCell ref="A10:C10"/>
    <mergeCell ref="D10:I10"/>
    <mergeCell ref="L10:M10"/>
    <mergeCell ref="A11:C11"/>
    <mergeCell ref="D11:I11"/>
    <mergeCell ref="A17:B17"/>
    <mergeCell ref="C17:M17"/>
    <mergeCell ref="A18:M18"/>
    <mergeCell ref="A1:M1"/>
    <mergeCell ref="A2:M2"/>
    <mergeCell ref="A3:M3"/>
    <mergeCell ref="A4:M4"/>
    <mergeCell ref="A5:C5"/>
    <mergeCell ref="D5:K5"/>
    <mergeCell ref="A6:C6"/>
    <mergeCell ref="D6:I6"/>
    <mergeCell ref="A7:C7"/>
    <mergeCell ref="D7:I7"/>
    <mergeCell ref="A8:C8"/>
    <mergeCell ref="D8:I8"/>
    <mergeCell ref="A15:B15"/>
  </mergeCells>
  <dataValidations count="1">
    <dataValidation errorStyle="information" allowBlank="1" showInputMessage="1" showErrorMessage="1" errorTitle="HALLAZGO PLAN DE MEJORAMIENTO" error="Si desea modificar la formula, por favor ingrese por la opción datos, validación, personalizada y el criterio es CGR" sqref="C13:E13 A13"/>
  </dataValidations>
  <printOptions horizontalCentered="1" verticalCentered="1"/>
  <pageMargins left="0.15748031496062992" right="0.15748031496062992" top="0.70866141732283472" bottom="0.31496062992125984" header="0" footer="0"/>
  <pageSetup scale="5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H.2</vt:lpstr>
      <vt:lpstr>H.4</vt:lpstr>
      <vt:lpstr>H.5</vt:lpstr>
      <vt:lpstr>H.6</vt:lpstr>
      <vt:lpstr>H.7</vt:lpstr>
      <vt:lpstr>H.8</vt:lpstr>
      <vt:lpstr>H.10</vt:lpstr>
      <vt:lpstr>H.11</vt:lpstr>
      <vt:lpstr>H.12</vt:lpstr>
      <vt:lpstr>H.13</vt:lpstr>
      <vt:lpstr>H.14</vt:lpstr>
      <vt:lpstr>H.10!Área_de_impresión</vt:lpstr>
      <vt:lpstr>H.11!Área_de_impresión</vt:lpstr>
      <vt:lpstr>H.12!Área_de_impresión</vt:lpstr>
      <vt:lpstr>H.13!Área_de_impresión</vt:lpstr>
      <vt:lpstr>H.14!Área_de_impresión</vt:lpstr>
      <vt:lpstr>H.2!Área_de_impresión</vt:lpstr>
      <vt:lpstr>H.4!Área_de_impresión</vt:lpstr>
      <vt:lpstr>H.5!Área_de_impresión</vt:lpstr>
      <vt:lpstr>H.6!Área_de_impresión</vt:lpstr>
      <vt:lpstr>H.7!Área_de_impresión</vt:lpstr>
      <vt:lpstr>H.8!Área_de_impresión</vt:lpstr>
    </vt:vector>
  </TitlesOfParts>
  <Company>mincom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dc:creator>
  <cp:lastModifiedBy>cmanjarres</cp:lastModifiedBy>
  <cp:lastPrinted>2011-01-12T16:26:36Z</cp:lastPrinted>
  <dcterms:created xsi:type="dcterms:W3CDTF">2007-07-09T21:06:50Z</dcterms:created>
  <dcterms:modified xsi:type="dcterms:W3CDTF">2011-06-10T22:06:44Z</dcterms:modified>
</cp:coreProperties>
</file>