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WILLIAM\PLAN DE PARTICIPACION\2019\INFORMES\"/>
    </mc:Choice>
  </mc:AlternateContent>
  <xr:revisionPtr revIDLastSave="0" documentId="10_ncr:100000_{2841E3FC-7782-4B3D-8039-01CD8044651A}" xr6:coauthVersionLast="31" xr6:coauthVersionMax="31" xr10:uidLastSave="{00000000-0000-0000-0000-000000000000}"/>
  <bookViews>
    <workbookView xWindow="0" yWindow="0" windowWidth="19200" windowHeight="6380" tabRatio="500" xr2:uid="{00000000-000D-0000-FFFF-FFFF00000000}"/>
  </bookViews>
  <sheets>
    <sheet name="Hoja1" sheetId="1" r:id="rId1"/>
    <sheet name="Hoja2" sheetId="2" state="hidden" r:id="rId2"/>
    <sheet name="Hoja3" sheetId="4" r:id="rId3"/>
  </sheets>
  <definedNames>
    <definedName name="_xlnm._FilterDatabase" localSheetId="0" hidden="1">Hoja1!$A$6:$R$12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2" i="1" l="1"/>
  <c r="X11" i="1"/>
  <c r="X10" i="1"/>
  <c r="X9" i="1"/>
  <c r="X8" i="1"/>
  <c r="X7" i="1"/>
  <c r="Y10" i="1" l="1"/>
  <c r="Y12" i="1" l="1"/>
  <c r="Y11" i="1"/>
  <c r="Y7" i="1" l="1"/>
  <c r="Y8" i="1"/>
  <c r="Y9" i="1"/>
  <c r="D33" i="2" l="1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<sst xmlns="http://schemas.openxmlformats.org/spreadsheetml/2006/main" count="212" uniqueCount="168">
  <si>
    <t>Enfoque diferencia</t>
  </si>
  <si>
    <t>Presencial</t>
  </si>
  <si>
    <t>Objetivo de Desarrollo Sostenible Asociado</t>
  </si>
  <si>
    <t>Rendición de Cuentas</t>
  </si>
  <si>
    <t xml:space="preserve">GIT Fortalecimiento de las Relaciones con los Grupos de Interés </t>
  </si>
  <si>
    <t>Virtual</t>
  </si>
  <si>
    <t>virtual</t>
  </si>
  <si>
    <t>Paz Justicia e instituciones fuertes</t>
  </si>
  <si>
    <t>NA</t>
  </si>
  <si>
    <t>Fortalecer el compromiso del ministerio en proteger, respetar y remediar los derechos humanos, contribuyendo a los principios de pacto global</t>
  </si>
  <si>
    <t xml:space="preserve">Todos los enfoques </t>
  </si>
  <si>
    <t>Fortalecer la relación estado ciudadano, permitiendo que los grupos de interés se involucren de manera activa en las etapas de la gestión del ministerio a través de actividades.</t>
  </si>
  <si>
    <t>Fortalecer los mecanismos de lucha contra la corrupción, mejorando la capacidad de promoción y acceso a la información pública del ministerio.</t>
  </si>
  <si>
    <t>Dar a conocer los grupos de interés el plan de Acción y el Plan estratégico de la Entidad</t>
  </si>
  <si>
    <t>Consolidar y publicar la información recopilada de los ejercicios de diálogo a través del formato interno de reporte de ejercicios de participación Ciudadana y Rendición de Cuentas</t>
  </si>
  <si>
    <t>Desarrollar actividades de sensibilización en Política y compromisos en Derechos Humanos del Ministerio, en el marco del Modelo de Responsabilidad social Institucional</t>
  </si>
  <si>
    <t>Grupo Interno de trabajo de fortalecimiento de las Relaciones con los Grupos de Interés</t>
  </si>
  <si>
    <t>Jose Soto
MarisolAmado Gonzalez</t>
  </si>
  <si>
    <t xml:space="preserve">Derecho Humano que se está Garantizando </t>
  </si>
  <si>
    <t>No.</t>
  </si>
  <si>
    <t>Derecho</t>
  </si>
  <si>
    <t xml:space="preserve">Todos los seres humanos nacen libres e iguales en dignidad y derechos y, dotados como están de razón y conciencia, deben comportarse fraternalmente los unos con los otros. </t>
  </si>
  <si>
    <t>Toda persona tiene los derechos y libertades proclamados en esta Declaración, sin distinción alguna de raza, color, sexo, idioma, religión, opinión política o de cualquier otra índole, origen nacional o social, posición económica, nacimiento o
cualquier otra condición</t>
  </si>
  <si>
    <t xml:space="preserve">Todo individuo tiene derecho a la vida, a la libertad y a la seguridad de su persona. </t>
  </si>
  <si>
    <t xml:space="preserve">Nadie estará sometido a esclavitud ni a servidumbre; la esclavitud y la trata de esclavos están prohibidas en todas sus formas. </t>
  </si>
  <si>
    <t xml:space="preserve">Nadie será sometido a torturas ni a penas o tratos crueles, inhumanos o degradantes. </t>
  </si>
  <si>
    <t xml:space="preserve">Todo ser humano tiene derecho, en todas partes, al reconocimiento de su personalidad jurídica. </t>
  </si>
  <si>
    <t>Todos son iguales ante la ley y tienen, sin distinción, derecho a igual protección de la ley</t>
  </si>
  <si>
    <t>Toda persona tiene derecho a un recurso efectivo, ante los tribunales nacionales competentes, que la ampare contra actos que violen sus derechos fundamentales reconocidos por la constitución o por la ley</t>
  </si>
  <si>
    <t xml:space="preserve">Nadie podrá ser arbitrariamente detenido, preso ni desterrado. </t>
  </si>
  <si>
    <t>Toda persona tiene derecho, en condiciones de plena igualdad, a ser oída públicamente y con justicia por un tribunal independiente e imparcial, para la determinación de sus derechos y obligaciones o para el examen de cualquier acusación contra ella en materia penal</t>
  </si>
  <si>
    <t>Toda persona acusada de delito tiene derecho a que se presuma su inocencia mientras no se pruebe su culpabilidad,</t>
  </si>
  <si>
    <t xml:space="preserve">Nadie será objeto de injerencias arbitrarias en su vida privada, su familia, su domicilio o su correspondencia, ni de ataques a su honra o a su reputación.
Toda persona tiene derecho a la protección de la ley contra tales injerencias o ataques. </t>
  </si>
  <si>
    <t>Toda persona tiene derecho a circular libremente y a elegir su residencia en el territorio de un Estado.</t>
  </si>
  <si>
    <t>En caso de persecución, toda persona tiene derecho a buscar asilo, y a disfrutar de él, en cualquier país</t>
  </si>
  <si>
    <t>Toda persona tiene derecho a una nacionalidad.</t>
  </si>
  <si>
    <t>Los hombres y las mujeres, a partir de la edad núbil, tienen derecho, sin restricción alguna por motivos de raza, nacionalidad o religión, a casarse y fundar una familia; y disfrutarán de iguales derechos en cuanto al matrimonio, durante el matrimonio y en caso de disolución del matrimonio</t>
  </si>
  <si>
    <t>Toda persona tiene derecho a la propiedad, individual y colectivamente</t>
  </si>
  <si>
    <t>Toda persona tiene derecho a la libertad de pensamiento, de conciencia y de religión</t>
  </si>
  <si>
    <t>Todo individuo tiene derecho a la libertad de opinión y de expresión; este derecho incluye el no ser molestado a causa de sus opiniones, el de investigar y recibir informaciones y opiniones, y el de difundirlas, sin limitación de fronteras, por cualquier medio de expresión.</t>
  </si>
  <si>
    <t xml:space="preserve">Toda persona tiene derecho a la libertad de reunión y de asociación pacíficas. </t>
  </si>
  <si>
    <t>Toda persona tiene derecho a participar en el gobierno de su país, directamente o por medio de representantes libremente escogidos.Toda persona tiene el derecho de acceso, en condiciones de igualdad, a las funciones públicas de su país</t>
  </si>
  <si>
    <t>Toda persona, como miembro de la sociedad, tiene derecho a la seguridad social, y a obtener, mediante el esfuerzo nacional y la cooperación internacional, habida cuenta de la organización y los recursos de cada Estado, la satisfacción de los derechos económicos, sociales y culturales, indispensables a su dignidad y al libre desarrollo de su personalidad</t>
  </si>
  <si>
    <t>Toda persona tiene derecho al trabajo, a la libre elección de su trabajo, a condiciones equitativas y satisfactorias de trabajo y a la protección contra el desempleo</t>
  </si>
  <si>
    <t>Toda persona tiene derecho al descanso, al disfrute del tiempo libre, a una limitación razonable de la duración del trabajo y a vacaciones periódicas pagadas</t>
  </si>
  <si>
    <t xml:space="preserve">Toda persona tiene derecho a un nivel de vida adecuado que le asegure, así como a su familia, la salud y el bienestar, y en especial la alimentación, el vestido, la vivienda, la asistencia médica </t>
  </si>
  <si>
    <t>Toda persona tiene derecho a la educación. La educación debe ser gratuita, al menos en lo concerniente a la instrucción elemental y fundamental.</t>
  </si>
  <si>
    <t>Toda persona tiene derecho a tomar parte libremente en la vida cultural de la comunidad, a gozar de las artes y a participar en el progreso científico y en los beneficios que de él resulten</t>
  </si>
  <si>
    <t>Toda persona tiene derecho a que se establezca un orden social e internacional en el que los derechos y libertades proclamados en esta Declaración se hagan plenamente efectivos</t>
  </si>
  <si>
    <t>Toda persona tiene deberes respecto a la comunidad, puesto que sólo en ella puede desarrollar libre y plenamente su personalidad.</t>
  </si>
  <si>
    <t>Nada en la presente Declaración podrá interpretarse en el sentido de que
confiere derecho alguno al Estado, a un grupo o a una persona, para emprender y desarrollar actividades o realizar actos tendientes a la supresión de cualquiera de los derechos y libertades proclamados en esta Declaració</t>
  </si>
  <si>
    <t xml:space="preserve">1.  Todos los seres humanos nacen libres e iguales en dignidad y derechos y, dotados como están de razón y conciencia, deben comportarse fraternalmente los unos con los otros. </t>
  </si>
  <si>
    <t>2.  Toda persona tiene los derechos y libertades proclamados en esta Declaración, sin distinción alguna de raza, color, sexo, idioma, religión, opinión política o de cualquier otra índole, origen nacional o social, posición económica, nacimiento o
cualquier otra condición</t>
  </si>
  <si>
    <t xml:space="preserve">3.  Todo individuo tiene derecho a la vida, a la libertad y a la seguridad de su persona. </t>
  </si>
  <si>
    <t xml:space="preserve">4.  Nadie estará sometido a esclavitud ni a servidumbre; la esclavitud y la trata de esclavos están prohibidas en todas sus formas. </t>
  </si>
  <si>
    <t xml:space="preserve">5.  Nadie será sometido a torturas ni a penas o tratos crueles, inhumanos o degradantes. </t>
  </si>
  <si>
    <t xml:space="preserve">6.  Todo ser humano tiene derecho, en todas partes, al reconocimiento de su personalidad jurídica. </t>
  </si>
  <si>
    <t>7.  Todos son iguales ante la ley y tienen, sin distinción, derecho a igual protección de la ley</t>
  </si>
  <si>
    <t>8.  Toda persona tiene derecho a un recurso efectivo, ante los tribunales nacionales competentes, que la ampare contra actos que violen sus derechos fundamentales reconocidos por la constitución o por la ley</t>
  </si>
  <si>
    <t xml:space="preserve">9.  Nadie podrá ser arbitrariamente detenido, preso ni desterrado. </t>
  </si>
  <si>
    <t>10.  Toda persona tiene derecho, en condiciones de plena igualdad, a ser oída públicamente y con justicia por un tribunal independiente e imparcial, para la determinación de sus derechos y obligaciones o para el examen de cualquier acusación contra ella en materia penal</t>
  </si>
  <si>
    <t>11.  Toda persona acusada de delito tiene derecho a que se presuma su inocencia mientras no se pruebe su culpabilidad,</t>
  </si>
  <si>
    <t xml:space="preserve">12.  Nadie será objeto de injerencias arbitrarias en su vida privada, su familia, su domicilio o su correspondencia, ni de ataques a su honra o a su reputación.
Toda persona tiene derecho a la protección de la ley contra tales injerencias o ataques. </t>
  </si>
  <si>
    <t>13.  Toda persona tiene derecho a circular libremente y a elegir su residencia en el territorio de un Estado.</t>
  </si>
  <si>
    <t>14.  En caso de persecución, toda persona tiene derecho a buscar asilo, y a disfrutar de él, en cualquier país</t>
  </si>
  <si>
    <t>15.  Toda persona tiene derecho a una nacionalidad.</t>
  </si>
  <si>
    <t>16.  Los hombres y las mujeres, a partir de la edad núbil, tienen derecho, sin restricción alguna por motivos de raza, nacionalidad o religión, a casarse y fundar una familia; y disfrutarán de iguales derechos en cuanto al matrimonio, durante el matrimonio y en caso de disolución del matrimonio</t>
  </si>
  <si>
    <t>17.  Toda persona tiene derecho a la propiedad, individual y colectivamente</t>
  </si>
  <si>
    <t>18.  Toda persona tiene derecho a la libertad de pensamiento, de conciencia y de religión</t>
  </si>
  <si>
    <t>19.  Todo individuo tiene derecho a la libertad de opinión y de expresión; este derecho incluye el no ser molestado a causa de sus opiniones, el de investigar y recibir informaciones y opiniones, y el de difundirlas, sin limitación de fronteras, por cualquier medio de expresión.</t>
  </si>
  <si>
    <t xml:space="preserve">20.  Toda persona tiene derecho a la libertad de reunión y de asociación pacíficas. </t>
  </si>
  <si>
    <t>21.  Toda persona tiene derecho a participar en el gobierno de su país, directamente o por medio de representantes libremente escogidos.Toda persona tiene el derecho de acceso, en condiciones de igualdad, a las funciones públicas de su país</t>
  </si>
  <si>
    <t>22.  Toda persona, como miembro de la sociedad, tiene derecho a la seguridad social, y a obtener, mediante el esfuerzo nacional y la cooperación internacional, habida cuenta de la organización y los recursos de cada Estado, la satisfacción de los derechos económicos, sociales y culturales, indispensables a su dignidad y al libre desarrollo de su personalidad</t>
  </si>
  <si>
    <t>23.  Toda persona tiene derecho al trabajo, a la libre elección de su trabajo, a condiciones equitativas y satisfactorias de trabajo y a la protección contra el desempleo</t>
  </si>
  <si>
    <t>24.  Toda persona tiene derecho al descanso, al disfrute del tiempo libre, a una limitación razonable de la duración del trabajo y a vacaciones periódicas pagadas</t>
  </si>
  <si>
    <t xml:space="preserve">25.  Toda persona tiene derecho a un nivel de vida adecuado que le asegure, así como a su familia, la salud y el bienestar, y en especial la alimentación, el vestido, la vivienda, la asistencia médica </t>
  </si>
  <si>
    <t>26.  Toda persona tiene derecho a la educación. La educación debe ser gratuita, al menos en lo concerniente a la instrucción elemental y fundamental.</t>
  </si>
  <si>
    <t>27.  Toda persona tiene derecho a tomar parte libremente en la vida cultural de la comunidad, a gozar de las artes y a participar en el progreso científico y en los beneficios que de él resulten</t>
  </si>
  <si>
    <t>28.  Toda persona tiene derecho a que se establezca un orden social e internacional en el que los derechos y libertades proclamados en esta Declaración se hagan plenamente efectivos</t>
  </si>
  <si>
    <t>29.  Toda persona tiene deberes respecto a la comunidad, puesto que sólo en ella puede desarrollar libre y plenamente su personalidad.</t>
  </si>
  <si>
    <t>30.  Nada en la presente Declaración podrá interpretarse en el sentido de que
confiere derecho alguno al Estado, a un grupo o a una persona, para emprender y desarrollar actividades o realizar actos tendientes a la supresión de cualquiera de los derechos y libertades proclamados en esta Declaració</t>
  </si>
  <si>
    <t>anexo 1 del PPC</t>
  </si>
  <si>
    <t>Cristy Alejandra Granados
5</t>
  </si>
  <si>
    <t>William Chacón 
Jennifer Vviana Díaz
6,7,30,34</t>
  </si>
  <si>
    <t>Oscar Javier Castillo Quevedo
10 y 11</t>
  </si>
  <si>
    <t>Andres Julian Hernandez
16, 17 y 18</t>
  </si>
  <si>
    <t>Angela Maria Gonzalez
19</t>
  </si>
  <si>
    <t>Carlos Hernan Obando Parra
20 y 21</t>
  </si>
  <si>
    <t>Preguntar a 
Anderson Emilio Saavedra 
quien reportará
22 y 23</t>
  </si>
  <si>
    <t>Diana Lucia García Ospina
24 y 25</t>
  </si>
  <si>
    <t>Maria Cecilia Londoño
26</t>
  </si>
  <si>
    <t>Esmeralda Orduz
27</t>
  </si>
  <si>
    <t>KOBE
Sandra Garzón
28 y 29</t>
  </si>
  <si>
    <t>Diana Montilla
31 y 32</t>
  </si>
  <si>
    <t>Jaime Andrés Chavez
35</t>
  </si>
  <si>
    <t>Mario Chamie
36, 37 y 38</t>
  </si>
  <si>
    <t>KOBE
1,2,33</t>
  </si>
  <si>
    <t>Lucy Divanelly Muñoz o 
Rene Hoyos quien será el encargado de reportar
12 y 13</t>
  </si>
  <si>
    <t>Roberto
1.1  a  1.4</t>
  </si>
  <si>
    <t>Andrés Torres
1.9</t>
  </si>
  <si>
    <t>Diana Montilla
1,10</t>
  </si>
  <si>
    <t>Diego Sierra
TI
4</t>
  </si>
  <si>
    <t>Diana Carolina Rojas
Gobierno Digital
8 y 9</t>
  </si>
  <si>
    <t>Paloma Solano
Apropiación
14 y 15</t>
  </si>
  <si>
    <t>Diana Rojas
2.2</t>
  </si>
  <si>
    <t>Isabel Tapias
1.5  a  1.8
3.1</t>
  </si>
  <si>
    <t>Alberto Virguez
3,8</t>
  </si>
  <si>
    <t>William Chacón 
Jennifer Vviana Díaz
3.5,  3.6,
4,1</t>
  </si>
  <si>
    <t>Kobe
1.11
2.1, 3.7, 3,9
3.10,  4.2
4,3</t>
  </si>
  <si>
    <t>lk</t>
  </si>
  <si>
    <t>PAAC 2019</t>
  </si>
  <si>
    <t>Lucy Divanelly Muñoz o 
Rene Hoyos quien será el encargado de reportar
2,5  y 2,8 y 2,9</t>
  </si>
  <si>
    <t>Javi
3.3 y 3.4
3.9 y 3.10</t>
  </si>
  <si>
    <t>No. De identificación en el Plan de Participación</t>
  </si>
  <si>
    <t>Dependencia Responsable de la actividad</t>
  </si>
  <si>
    <t>Tipo de Ejercicio</t>
  </si>
  <si>
    <t>Tipo de actividad 
(Foro, mesa de dialogo, taller, audiencia, etc)</t>
  </si>
  <si>
    <t xml:space="preserve">Nombre de la actividad </t>
  </si>
  <si>
    <t>Objetivo de la Actividad</t>
  </si>
  <si>
    <t xml:space="preserve">Fecha de realización de la actividad
(dd/mm/aa) </t>
  </si>
  <si>
    <t>Canal utilizado para realizar el evento</t>
  </si>
  <si>
    <t xml:space="preserve">Participación Ciudadana </t>
  </si>
  <si>
    <t>Grupo de Interés Objetivo</t>
  </si>
  <si>
    <t>Divulgación de la Información</t>
  </si>
  <si>
    <t xml:space="preserve">Convocatoria de la Actividad </t>
  </si>
  <si>
    <t>Registro de Asistencia</t>
  </si>
  <si>
    <t>Numero de participantes</t>
  </si>
  <si>
    <t>Fecha de divulgación
(dd/mm/aa)</t>
  </si>
  <si>
    <t>Canales utilizados para la divulgación</t>
  </si>
  <si>
    <t>Fecha en que se realizó la convocatoria 
(dd/mm/aa)</t>
  </si>
  <si>
    <t>Canales utilizados para la convocatoria</t>
  </si>
  <si>
    <t>Oficina Asesora de Planeación y Estudios Sectoriales</t>
  </si>
  <si>
    <t>Participación en comentarios</t>
  </si>
  <si>
    <t>Sector Gobierno, Sector TIC, Ciudadanía, Organización Social, Servidor Público o Contratista MinTIC</t>
  </si>
  <si>
    <t>Redes Sociales, Pagina Web, Correo Electrónico</t>
  </si>
  <si>
    <t>Formular de Forma colaborativa y Publicar el Plan de Acción la Vigencia 2019</t>
  </si>
  <si>
    <t>Particpantes en el ejercicio</t>
  </si>
  <si>
    <t xml:space="preserve">% de avance </t>
  </si>
  <si>
    <t>Avance Acumulado</t>
  </si>
  <si>
    <t>X</t>
  </si>
  <si>
    <t>Formulación colaborativa de documentos</t>
  </si>
  <si>
    <t>Formulación colaborativa y publicación del Plan Anticorrupción y Atención al Ciudadano 2019</t>
  </si>
  <si>
    <t>Grupos de interés en general</t>
  </si>
  <si>
    <t>Twittrer
Facebook
Página web
IntraTIC</t>
  </si>
  <si>
    <t>Enero de 2019</t>
  </si>
  <si>
    <t>Bases en excel sobre los comentarios recibidos</t>
  </si>
  <si>
    <t>Formular de forma colaborativa y Publicar el Plan de Participación Ciudadana para la Vigencia 2019,</t>
  </si>
  <si>
    <t>-</t>
  </si>
  <si>
    <t>Grupo Interno de Funcionarios y servidores</t>
  </si>
  <si>
    <t xml:space="preserve">Planilla de asistencia </t>
  </si>
  <si>
    <t>Taller</t>
  </si>
  <si>
    <t>Dar a conocer la participaciones de los ciudadanos en las diferentes actividades de diálogo así como las respuestas dadas a éstas por parte del Ministerio.</t>
  </si>
  <si>
    <t>Analisis Encuesta de Evaluación de ejercicios de Paticipación Ciudadana</t>
  </si>
  <si>
    <t>El 92% se entero de espacio en forma presencial
el 100% considero la informacion entre buena y satisfactoria
El 100% participaria en otros eventos.</t>
  </si>
  <si>
    <t>El 100% considero como satisfactoria y buena la informacion y la utilidad de la misma 
El 50% de los participantes correspondieron al sector TIC, 25% Sector Gobierno y 25% ciudadania
El 100% volveria a participar</t>
  </si>
  <si>
    <t xml:space="preserve"> Dirección de Desarrollo de la Industria de Tecnologías de la Información</t>
  </si>
  <si>
    <t>Facebook live</t>
  </si>
  <si>
    <t xml:space="preserve">Emprendedores,  empresarios de las industrias creativas digitales, empresarios de la industria TI,  sociedad civil, </t>
  </si>
  <si>
    <t>Redes sociales y bases de datos de la Dirección y el Ministerio TIC</t>
  </si>
  <si>
    <t>El 92% considero entre satisfactorio y bueno el evento; de utilidad la información recibida y en lenguaje claro</t>
  </si>
  <si>
    <t>Jovenes</t>
  </si>
  <si>
    <t>Realizar actividades de socialización y búsqueda de alianzas para el programa, "Generación de habilidades que promuevan la empleabilidad en el sector TI" - de la estrategia de Talento Digital para el periodo 2019 - 2022</t>
  </si>
  <si>
    <t xml:space="preserve">Dar a conocer la estrategia de Talento Digital en cuanto a formación en competencias y empleabilidad buscando que los grupos de interés expresen las necesidades y demandas del sector de TI </t>
  </si>
  <si>
    <t>Alianza para lograr los objetivo</t>
  </si>
  <si>
    <t>Espacios programados</t>
  </si>
  <si>
    <t>Espacios realizados</t>
  </si>
  <si>
    <t>AVANCE POR ACTIVIDAD</t>
  </si>
  <si>
    <t xml:space="preserve">ANEXO No. 1
PRIMER INFORME DE RESULTADOS DEL PLAN DE PARTICIPACIÓN CIUDADANA 2019
ENERO - 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</si>
</sst>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FF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0"/>
      <name val="Arial Narrow"/>
      <family val="2"/>
    </font>
    <font>
      <b/>
      <sz val="2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42F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67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9" fontId="2" fillId="3" borderId="4" xfId="3" applyFont="1" applyFill="1" applyBorder="1" applyAlignment="1">
      <alignment horizontal="center" vertical="center"/>
    </xf>
    <xf numFmtId="9" fontId="2" fillId="3" borderId="19" xfId="0" applyNumberFormat="1" applyFont="1" applyFill="1" applyBorder="1" applyAlignment="1">
      <alignment horizontal="center" vertical="center"/>
    </xf>
    <xf numFmtId="14" fontId="2" fillId="3" borderId="13" xfId="0" applyNumberFormat="1" applyFont="1" applyFill="1" applyBorder="1" applyAlignment="1">
      <alignment horizontal="center" vertical="center" wrapText="1"/>
    </xf>
    <xf numFmtId="9" fontId="2" fillId="3" borderId="13" xfId="3" applyFont="1" applyFill="1" applyBorder="1" applyAlignment="1">
      <alignment horizontal="center" vertical="center"/>
    </xf>
    <xf numFmtId="9" fontId="2" fillId="3" borderId="14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4" fontId="2" fillId="3" borderId="21" xfId="0" applyNumberFormat="1" applyFont="1" applyFill="1" applyBorder="1" applyAlignment="1">
      <alignment horizontal="center" vertical="center"/>
    </xf>
    <xf numFmtId="9" fontId="2" fillId="3" borderId="21" xfId="3" applyFont="1" applyFill="1" applyBorder="1" applyAlignment="1">
      <alignment horizontal="center" vertical="center"/>
    </xf>
    <xf numFmtId="9" fontId="2" fillId="3" borderId="22" xfId="0" applyNumberFormat="1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14" fontId="2" fillId="3" borderId="1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</cellXfs>
  <cellStyles count="4">
    <cellStyle name="Hipervínculo" xfId="1" builtinId="8" hidden="1"/>
    <cellStyle name="Hipervínculo visitado" xfId="2" builtinId="9" hidden="1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"/>
  <sheetViews>
    <sheetView tabSelected="1" topLeftCell="D1" zoomScale="40" zoomScaleNormal="40" workbookViewId="0">
      <pane ySplit="6" topLeftCell="A7" activePane="bottomLeft" state="frozen"/>
      <selection activeCell="I1" sqref="I1"/>
      <selection pane="bottomLeft" activeCell="Y7" sqref="Y7"/>
    </sheetView>
  </sheetViews>
  <sheetFormatPr baseColWidth="10" defaultColWidth="16.08984375" defaultRowHeight="14.5" x14ac:dyDescent="0.35"/>
  <cols>
    <col min="1" max="1" width="20.6328125" style="6" customWidth="1"/>
    <col min="2" max="2" width="16.08984375" style="6"/>
    <col min="3" max="3" width="18.6328125" style="6" customWidth="1"/>
    <col min="4" max="4" width="16.08984375" style="6"/>
    <col min="5" max="5" width="20.08984375" style="6" customWidth="1"/>
    <col min="6" max="6" width="21.90625" style="6" customWidth="1"/>
    <col min="7" max="7" width="32.453125" style="6" customWidth="1"/>
    <col min="8" max="8" width="19.08984375" style="6" customWidth="1"/>
    <col min="9" max="9" width="16.81640625" style="6" customWidth="1"/>
    <col min="10" max="10" width="12.7265625" style="6" customWidth="1"/>
    <col min="11" max="11" width="14.81640625" style="6" customWidth="1"/>
    <col min="12" max="15" width="19.90625" style="6" customWidth="1"/>
    <col min="16" max="16" width="16.08984375" style="6"/>
    <col min="17" max="17" width="21.08984375" style="6" customWidth="1"/>
    <col min="18" max="18" width="21.7265625" style="6" customWidth="1"/>
    <col min="19" max="20" width="16.08984375" style="6"/>
    <col min="21" max="21" width="29.36328125" style="6" customWidth="1"/>
    <col min="22" max="24" width="16.08984375" style="6"/>
    <col min="25" max="25" width="18.1796875" style="6" customWidth="1"/>
    <col min="26" max="16384" width="16.08984375" style="6"/>
  </cols>
  <sheetData>
    <row r="1" spans="1:25" ht="72.5" customHeight="1" x14ac:dyDescent="0.35">
      <c r="A1" s="46" t="s">
        <v>167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8"/>
    </row>
    <row r="2" spans="1:25" ht="15" customHeight="1" thickBot="1" x14ac:dyDescent="0.4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1"/>
    </row>
    <row r="3" spans="1:25" ht="15" customHeight="1" thickBot="1" x14ac:dyDescent="0.4">
      <c r="A3" s="52" t="s">
        <v>113</v>
      </c>
      <c r="B3" s="52" t="s">
        <v>114</v>
      </c>
      <c r="C3" s="52" t="s">
        <v>115</v>
      </c>
      <c r="D3" s="52"/>
      <c r="E3" s="52" t="s">
        <v>116</v>
      </c>
      <c r="F3" s="52" t="s">
        <v>117</v>
      </c>
      <c r="G3" s="52" t="s">
        <v>118</v>
      </c>
      <c r="H3" s="52" t="s">
        <v>119</v>
      </c>
      <c r="I3" s="52" t="s">
        <v>120</v>
      </c>
      <c r="J3" s="52"/>
      <c r="K3" s="53" t="s">
        <v>122</v>
      </c>
      <c r="L3" s="54" t="s">
        <v>123</v>
      </c>
      <c r="M3" s="56"/>
      <c r="N3" s="54" t="s">
        <v>124</v>
      </c>
      <c r="O3" s="56"/>
      <c r="P3" s="53" t="s">
        <v>125</v>
      </c>
      <c r="Q3" s="53" t="s">
        <v>126</v>
      </c>
      <c r="R3" s="53" t="s">
        <v>152</v>
      </c>
      <c r="S3" s="52" t="s">
        <v>0</v>
      </c>
      <c r="T3" s="52" t="s">
        <v>2</v>
      </c>
      <c r="U3" s="52" t="s">
        <v>18</v>
      </c>
      <c r="V3" s="54" t="s">
        <v>166</v>
      </c>
      <c r="W3" s="55"/>
      <c r="X3" s="55"/>
      <c r="Y3" s="56"/>
    </row>
    <row r="4" spans="1:25" ht="73" customHeight="1" thickBot="1" x14ac:dyDescent="0.4">
      <c r="A4" s="52"/>
      <c r="B4" s="52"/>
      <c r="C4" s="52"/>
      <c r="D4" s="52"/>
      <c r="E4" s="52"/>
      <c r="F4" s="52"/>
      <c r="G4" s="52"/>
      <c r="H4" s="52"/>
      <c r="I4" s="52"/>
      <c r="J4" s="52"/>
      <c r="K4" s="63"/>
      <c r="L4" s="60"/>
      <c r="M4" s="62"/>
      <c r="N4" s="57"/>
      <c r="O4" s="59"/>
      <c r="P4" s="63"/>
      <c r="Q4" s="63"/>
      <c r="R4" s="63"/>
      <c r="S4" s="52"/>
      <c r="T4" s="52"/>
      <c r="U4" s="52"/>
      <c r="V4" s="57"/>
      <c r="W4" s="58"/>
      <c r="X4" s="58"/>
      <c r="Y4" s="59"/>
    </row>
    <row r="5" spans="1:25" ht="44" customHeight="1" thickBot="1" x14ac:dyDescent="0.4">
      <c r="A5" s="52"/>
      <c r="B5" s="52"/>
      <c r="C5" s="52" t="s">
        <v>121</v>
      </c>
      <c r="D5" s="52" t="s">
        <v>3</v>
      </c>
      <c r="E5" s="52"/>
      <c r="F5" s="52"/>
      <c r="G5" s="52"/>
      <c r="H5" s="52"/>
      <c r="I5" s="52" t="s">
        <v>1</v>
      </c>
      <c r="J5" s="52" t="s">
        <v>6</v>
      </c>
      <c r="K5" s="63"/>
      <c r="L5" s="53" t="s">
        <v>127</v>
      </c>
      <c r="M5" s="53" t="s">
        <v>128</v>
      </c>
      <c r="N5" s="60"/>
      <c r="O5" s="62"/>
      <c r="P5" s="63"/>
      <c r="Q5" s="63"/>
      <c r="R5" s="63"/>
      <c r="S5" s="52"/>
      <c r="T5" s="52"/>
      <c r="U5" s="52"/>
      <c r="V5" s="60"/>
      <c r="W5" s="61"/>
      <c r="X5" s="61"/>
      <c r="Y5" s="62"/>
    </row>
    <row r="6" spans="1:25" ht="119.5" customHeight="1" thickBot="1" x14ac:dyDescent="0.4">
      <c r="A6" s="53"/>
      <c r="B6" s="53"/>
      <c r="C6" s="53"/>
      <c r="D6" s="53"/>
      <c r="E6" s="53"/>
      <c r="F6" s="53"/>
      <c r="G6" s="53"/>
      <c r="H6" s="53"/>
      <c r="I6" s="53"/>
      <c r="J6" s="53"/>
      <c r="K6" s="63"/>
      <c r="L6" s="64"/>
      <c r="M6" s="64"/>
      <c r="N6" s="20" t="s">
        <v>129</v>
      </c>
      <c r="O6" s="20" t="s">
        <v>130</v>
      </c>
      <c r="P6" s="63"/>
      <c r="Q6" s="63"/>
      <c r="R6" s="63"/>
      <c r="S6" s="53"/>
      <c r="T6" s="53"/>
      <c r="U6" s="53"/>
      <c r="V6" s="20" t="s">
        <v>164</v>
      </c>
      <c r="W6" s="37" t="s">
        <v>165</v>
      </c>
      <c r="X6" s="20" t="s">
        <v>137</v>
      </c>
      <c r="Y6" s="20" t="s">
        <v>138</v>
      </c>
    </row>
    <row r="7" spans="1:25" s="25" customFormat="1" ht="167.5" customHeight="1" x14ac:dyDescent="0.35">
      <c r="A7" s="43">
        <v>1</v>
      </c>
      <c r="B7" s="17" t="s">
        <v>131</v>
      </c>
      <c r="C7" s="17" t="s">
        <v>139</v>
      </c>
      <c r="D7" s="17"/>
      <c r="E7" s="17" t="s">
        <v>140</v>
      </c>
      <c r="F7" s="17" t="s">
        <v>146</v>
      </c>
      <c r="G7" s="17" t="s">
        <v>11</v>
      </c>
      <c r="H7" s="29">
        <v>43466</v>
      </c>
      <c r="I7" s="17"/>
      <c r="J7" s="17" t="s">
        <v>139</v>
      </c>
      <c r="K7" s="17" t="s">
        <v>142</v>
      </c>
      <c r="L7" s="44">
        <v>43474</v>
      </c>
      <c r="M7" s="17" t="s">
        <v>143</v>
      </c>
      <c r="N7" s="44" t="s">
        <v>144</v>
      </c>
      <c r="O7" s="17" t="s">
        <v>143</v>
      </c>
      <c r="P7" s="17" t="s">
        <v>145</v>
      </c>
      <c r="Q7" s="19">
        <v>4</v>
      </c>
      <c r="R7" s="19" t="s">
        <v>8</v>
      </c>
      <c r="S7" s="17" t="s">
        <v>10</v>
      </c>
      <c r="T7" s="17" t="s">
        <v>7</v>
      </c>
      <c r="U7" s="17" t="s">
        <v>71</v>
      </c>
      <c r="V7" s="17">
        <v>1</v>
      </c>
      <c r="W7" s="17">
        <v>1</v>
      </c>
      <c r="X7" s="30">
        <f>+V7/W7</f>
        <v>1</v>
      </c>
      <c r="Y7" s="31">
        <f t="shared" ref="Y7:Y12" si="0">+X7</f>
        <v>1</v>
      </c>
    </row>
    <row r="8" spans="1:25" s="25" customFormat="1" ht="115.5" customHeight="1" x14ac:dyDescent="0.35">
      <c r="A8" s="26">
        <v>2</v>
      </c>
      <c r="B8" s="16" t="s">
        <v>131</v>
      </c>
      <c r="C8" s="16" t="s">
        <v>139</v>
      </c>
      <c r="D8" s="16"/>
      <c r="E8" s="16" t="s">
        <v>140</v>
      </c>
      <c r="F8" s="16" t="s">
        <v>141</v>
      </c>
      <c r="G8" s="16" t="s">
        <v>12</v>
      </c>
      <c r="H8" s="22">
        <v>43466</v>
      </c>
      <c r="I8" s="16"/>
      <c r="J8" s="16" t="s">
        <v>139</v>
      </c>
      <c r="K8" s="16" t="s">
        <v>142</v>
      </c>
      <c r="L8" s="23">
        <v>43474</v>
      </c>
      <c r="M8" s="16" t="s">
        <v>143</v>
      </c>
      <c r="N8" s="22" t="s">
        <v>144</v>
      </c>
      <c r="O8" s="16" t="s">
        <v>143</v>
      </c>
      <c r="P8" s="16" t="s">
        <v>145</v>
      </c>
      <c r="Q8" s="24">
        <v>4</v>
      </c>
      <c r="R8" s="24" t="s">
        <v>8</v>
      </c>
      <c r="S8" s="16" t="s">
        <v>10</v>
      </c>
      <c r="T8" s="16" t="s">
        <v>7</v>
      </c>
      <c r="U8" s="16" t="s">
        <v>71</v>
      </c>
      <c r="V8" s="16">
        <v>1</v>
      </c>
      <c r="W8" s="16">
        <v>1</v>
      </c>
      <c r="X8" s="27">
        <f>+V8/W8</f>
        <v>1</v>
      </c>
      <c r="Y8" s="28">
        <f t="shared" si="0"/>
        <v>1</v>
      </c>
    </row>
    <row r="9" spans="1:25" s="25" customFormat="1" ht="163" customHeight="1" x14ac:dyDescent="0.35">
      <c r="A9" s="26">
        <v>3</v>
      </c>
      <c r="B9" s="16" t="s">
        <v>131</v>
      </c>
      <c r="C9" s="16" t="s">
        <v>139</v>
      </c>
      <c r="D9" s="16"/>
      <c r="E9" s="16" t="s">
        <v>132</v>
      </c>
      <c r="F9" s="16" t="s">
        <v>135</v>
      </c>
      <c r="G9" s="16" t="s">
        <v>13</v>
      </c>
      <c r="H9" s="22">
        <v>43476</v>
      </c>
      <c r="I9" s="16"/>
      <c r="J9" s="16" t="s">
        <v>139</v>
      </c>
      <c r="K9" s="16" t="s">
        <v>133</v>
      </c>
      <c r="L9" s="22">
        <v>43476</v>
      </c>
      <c r="M9" s="16" t="s">
        <v>134</v>
      </c>
      <c r="N9" s="22">
        <v>43476</v>
      </c>
      <c r="O9" s="16" t="s">
        <v>134</v>
      </c>
      <c r="P9" s="16" t="s">
        <v>136</v>
      </c>
      <c r="Q9" s="16">
        <v>23</v>
      </c>
      <c r="R9" s="16" t="s">
        <v>154</v>
      </c>
      <c r="S9" s="16" t="s">
        <v>10</v>
      </c>
      <c r="T9" s="16" t="s">
        <v>7</v>
      </c>
      <c r="U9" s="16" t="s">
        <v>71</v>
      </c>
      <c r="V9" s="24">
        <v>1</v>
      </c>
      <c r="W9" s="24">
        <v>1</v>
      </c>
      <c r="X9" s="27">
        <f>+V9/W9</f>
        <v>1</v>
      </c>
      <c r="Y9" s="28">
        <f t="shared" si="0"/>
        <v>1</v>
      </c>
    </row>
    <row r="10" spans="1:25" s="25" customFormat="1" ht="150" customHeight="1" x14ac:dyDescent="0.35">
      <c r="A10" s="45">
        <v>16</v>
      </c>
      <c r="B10" s="39" t="s">
        <v>155</v>
      </c>
      <c r="C10" s="38" t="s">
        <v>139</v>
      </c>
      <c r="D10" s="38"/>
      <c r="E10" s="38" t="s">
        <v>156</v>
      </c>
      <c r="F10" s="39" t="s">
        <v>161</v>
      </c>
      <c r="G10" s="39" t="s">
        <v>162</v>
      </c>
      <c r="H10" s="40">
        <v>43599</v>
      </c>
      <c r="I10" s="38"/>
      <c r="J10" s="38" t="s">
        <v>139</v>
      </c>
      <c r="K10" s="39" t="s">
        <v>157</v>
      </c>
      <c r="L10" s="41">
        <v>43594</v>
      </c>
      <c r="M10" s="39" t="s">
        <v>158</v>
      </c>
      <c r="N10" s="41">
        <v>43594</v>
      </c>
      <c r="O10" s="39" t="s">
        <v>158</v>
      </c>
      <c r="P10" s="38"/>
      <c r="Q10" s="39">
        <v>430</v>
      </c>
      <c r="R10" s="39" t="s">
        <v>159</v>
      </c>
      <c r="S10" s="16" t="s">
        <v>160</v>
      </c>
      <c r="T10" s="16" t="s">
        <v>163</v>
      </c>
      <c r="U10" s="42" t="s">
        <v>71</v>
      </c>
      <c r="V10" s="16">
        <v>2</v>
      </c>
      <c r="W10" s="16">
        <v>1</v>
      </c>
      <c r="X10" s="27">
        <f>+W10/V10</f>
        <v>0.5</v>
      </c>
      <c r="Y10" s="28">
        <f t="shared" si="0"/>
        <v>0.5</v>
      </c>
    </row>
    <row r="11" spans="1:25" s="25" customFormat="1" ht="150" customHeight="1" x14ac:dyDescent="0.35">
      <c r="A11" s="21">
        <v>29</v>
      </c>
      <c r="B11" s="16" t="s">
        <v>4</v>
      </c>
      <c r="C11" s="24" t="s">
        <v>139</v>
      </c>
      <c r="D11" s="24"/>
      <c r="E11" s="16"/>
      <c r="F11" s="16" t="s">
        <v>14</v>
      </c>
      <c r="G11" s="16" t="s">
        <v>151</v>
      </c>
      <c r="H11" s="23">
        <v>43614</v>
      </c>
      <c r="I11" s="24"/>
      <c r="J11" s="24" t="s">
        <v>139</v>
      </c>
      <c r="K11" s="16" t="s">
        <v>142</v>
      </c>
      <c r="L11" s="24" t="s">
        <v>147</v>
      </c>
      <c r="M11" s="24" t="s">
        <v>5</v>
      </c>
      <c r="N11" s="23">
        <v>43614</v>
      </c>
      <c r="O11" s="24" t="s">
        <v>5</v>
      </c>
      <c r="P11" s="24"/>
      <c r="Q11" s="24" t="s">
        <v>147</v>
      </c>
      <c r="R11" s="24" t="s">
        <v>8</v>
      </c>
      <c r="S11" s="16" t="s">
        <v>10</v>
      </c>
      <c r="T11" s="16" t="s">
        <v>8</v>
      </c>
      <c r="U11" s="16" t="s">
        <v>71</v>
      </c>
      <c r="V11" s="16">
        <v>1</v>
      </c>
      <c r="W11" s="16">
        <v>1</v>
      </c>
      <c r="X11" s="27">
        <f>+W11/V11</f>
        <v>1</v>
      </c>
      <c r="Y11" s="28">
        <f t="shared" si="0"/>
        <v>1</v>
      </c>
    </row>
    <row r="12" spans="1:25" s="25" customFormat="1" ht="151.5" customHeight="1" thickBot="1" x14ac:dyDescent="0.4">
      <c r="A12" s="32">
        <v>32</v>
      </c>
      <c r="B12" s="18" t="s">
        <v>16</v>
      </c>
      <c r="C12" s="33"/>
      <c r="D12" s="33" t="s">
        <v>139</v>
      </c>
      <c r="E12" s="33" t="s">
        <v>150</v>
      </c>
      <c r="F12" s="18" t="s">
        <v>15</v>
      </c>
      <c r="G12" s="18" t="s">
        <v>9</v>
      </c>
      <c r="H12" s="34">
        <v>43595</v>
      </c>
      <c r="I12" s="33" t="s">
        <v>139</v>
      </c>
      <c r="J12" s="18"/>
      <c r="K12" s="18" t="s">
        <v>148</v>
      </c>
      <c r="L12" s="34">
        <v>43587</v>
      </c>
      <c r="M12" s="33" t="s">
        <v>1</v>
      </c>
      <c r="N12" s="34">
        <v>43593</v>
      </c>
      <c r="O12" s="33" t="s">
        <v>5</v>
      </c>
      <c r="P12" s="18" t="s">
        <v>149</v>
      </c>
      <c r="Q12" s="33">
        <v>16</v>
      </c>
      <c r="R12" s="18" t="s">
        <v>153</v>
      </c>
      <c r="S12" s="18" t="s">
        <v>10</v>
      </c>
      <c r="T12" s="18" t="s">
        <v>7</v>
      </c>
      <c r="U12" s="18" t="s">
        <v>71</v>
      </c>
      <c r="V12" s="18">
        <v>2</v>
      </c>
      <c r="W12" s="18">
        <v>1</v>
      </c>
      <c r="X12" s="35">
        <f>+W12/V12</f>
        <v>0.5</v>
      </c>
      <c r="Y12" s="36">
        <f t="shared" si="0"/>
        <v>0.5</v>
      </c>
    </row>
  </sheetData>
  <mergeCells count="25">
    <mergeCell ref="P3:P6"/>
    <mergeCell ref="Q3:Q6"/>
    <mergeCell ref="R3:R6"/>
    <mergeCell ref="T3:T6"/>
    <mergeCell ref="J5:J6"/>
    <mergeCell ref="L5:L6"/>
    <mergeCell ref="M5:M6"/>
    <mergeCell ref="L3:M4"/>
    <mergeCell ref="N3:O5"/>
    <mergeCell ref="A1:Y2"/>
    <mergeCell ref="A3:A6"/>
    <mergeCell ref="B3:B6"/>
    <mergeCell ref="C3:D4"/>
    <mergeCell ref="G3:G6"/>
    <mergeCell ref="F3:F6"/>
    <mergeCell ref="E3:E6"/>
    <mergeCell ref="U3:U6"/>
    <mergeCell ref="V3:Y5"/>
    <mergeCell ref="C5:C6"/>
    <mergeCell ref="D5:D6"/>
    <mergeCell ref="K3:K6"/>
    <mergeCell ref="H3:H6"/>
    <mergeCell ref="I3:J4"/>
    <mergeCell ref="S3:S6"/>
    <mergeCell ref="I5:I6"/>
  </mergeCells>
  <pageMargins left="0.75" right="0.75" top="1" bottom="1" header="0.5" footer="0.5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Hoja2!$E$4:$E$33</xm:f>
          </x14:formula1>
          <xm:sqref>U7:U12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33"/>
  <sheetViews>
    <sheetView topLeftCell="A22" workbookViewId="0">
      <selection activeCell="C23" sqref="C23"/>
    </sheetView>
  </sheetViews>
  <sheetFormatPr baseColWidth="10" defaultRowHeight="14.5" x14ac:dyDescent="0.35"/>
  <cols>
    <col min="2" max="2" width="10.90625" style="6"/>
    <col min="3" max="3" width="30.90625" customWidth="1"/>
    <col min="5" max="5" width="33.36328125" customWidth="1"/>
  </cols>
  <sheetData>
    <row r="3" spans="1:5" x14ac:dyDescent="0.35">
      <c r="B3" s="8" t="s">
        <v>19</v>
      </c>
      <c r="C3" s="9" t="s">
        <v>20</v>
      </c>
    </row>
    <row r="4" spans="1:5" ht="87" x14ac:dyDescent="0.35">
      <c r="A4">
        <v>1</v>
      </c>
      <c r="B4" s="6">
        <v>1</v>
      </c>
      <c r="C4" s="3" t="s">
        <v>21</v>
      </c>
      <c r="D4" t="str">
        <f>+CONCATENATE(B4,". "" ",C4)</f>
        <v xml:space="preserve">1. " Todos los seres humanos nacen libres e iguales en dignidad y derechos y, dotados como están de razón y conciencia, deben comportarse fraternalmente los unos con los otros. </v>
      </c>
      <c r="E4" s="4" t="s">
        <v>51</v>
      </c>
    </row>
    <row r="5" spans="1:5" ht="130.5" x14ac:dyDescent="0.35">
      <c r="A5">
        <v>2</v>
      </c>
      <c r="B5" s="6">
        <v>2</v>
      </c>
      <c r="C5" s="3" t="s">
        <v>22</v>
      </c>
      <c r="D5" t="str">
        <f t="shared" ref="D5:D33" si="0">+CONCATENATE(B5,". "" ",C5)</f>
        <v>2. " Toda persona tiene los derechos y libertades proclamados en esta Declaración, sin distinción alguna de raza, color, sexo, idioma, religión, opinión política o de cualquier otra índole, origen nacional o social, posición económica, nacimiento o
cualquier otra condición</v>
      </c>
      <c r="E5" s="5" t="s">
        <v>52</v>
      </c>
    </row>
    <row r="6" spans="1:5" ht="43.5" x14ac:dyDescent="0.35">
      <c r="A6">
        <v>3</v>
      </c>
      <c r="B6" s="6">
        <v>3</v>
      </c>
      <c r="C6" s="3" t="s">
        <v>23</v>
      </c>
      <c r="D6" t="str">
        <f t="shared" si="0"/>
        <v xml:space="preserve">3. " Todo individuo tiene derecho a la vida, a la libertad y a la seguridad de su persona. </v>
      </c>
      <c r="E6" s="4" t="s">
        <v>53</v>
      </c>
    </row>
    <row r="7" spans="1:5" ht="58" x14ac:dyDescent="0.35">
      <c r="A7">
        <v>4</v>
      </c>
      <c r="B7" s="6">
        <v>4</v>
      </c>
      <c r="C7" s="3" t="s">
        <v>24</v>
      </c>
      <c r="D7" t="str">
        <f t="shared" si="0"/>
        <v xml:space="preserve">4. " Nadie estará sometido a esclavitud ni a servidumbre; la esclavitud y la trata de esclavos están prohibidas en todas sus formas. </v>
      </c>
      <c r="E7" s="4" t="s">
        <v>54</v>
      </c>
    </row>
    <row r="8" spans="1:5" ht="43.5" x14ac:dyDescent="0.35">
      <c r="B8" s="6">
        <v>5</v>
      </c>
      <c r="C8" s="3" t="s">
        <v>25</v>
      </c>
      <c r="D8" t="str">
        <f t="shared" si="0"/>
        <v xml:space="preserve">5. " Nadie será sometido a torturas ni a penas o tratos crueles, inhumanos o degradantes. </v>
      </c>
      <c r="E8" s="4" t="s">
        <v>55</v>
      </c>
    </row>
    <row r="9" spans="1:5" ht="43.5" x14ac:dyDescent="0.35">
      <c r="B9" s="6">
        <v>6</v>
      </c>
      <c r="C9" s="3" t="s">
        <v>26</v>
      </c>
      <c r="D9" t="str">
        <f t="shared" si="0"/>
        <v xml:space="preserve">6. " Todo ser humano tiene derecho, en todas partes, al reconocimiento de su personalidad jurídica. </v>
      </c>
      <c r="E9" s="4" t="s">
        <v>56</v>
      </c>
    </row>
    <row r="10" spans="1:5" ht="43.5" x14ac:dyDescent="0.35">
      <c r="B10" s="6">
        <v>7</v>
      </c>
      <c r="C10" s="3" t="s">
        <v>27</v>
      </c>
      <c r="D10" t="str">
        <f t="shared" si="0"/>
        <v>7. " Todos son iguales ante la ley y tienen, sin distinción, derecho a igual protección de la ley</v>
      </c>
      <c r="E10" s="4" t="s">
        <v>57</v>
      </c>
    </row>
    <row r="11" spans="1:5" ht="101.5" x14ac:dyDescent="0.35">
      <c r="B11" s="6">
        <v>8</v>
      </c>
      <c r="C11" s="3" t="s">
        <v>28</v>
      </c>
      <c r="D11" t="str">
        <f t="shared" si="0"/>
        <v>8. " Toda persona tiene derecho a un recurso efectivo, ante los tribunales nacionales competentes, que la ampare contra actos que violen sus derechos fundamentales reconocidos por la constitución o por la ley</v>
      </c>
      <c r="E11" s="4" t="s">
        <v>58</v>
      </c>
    </row>
    <row r="12" spans="1:5" ht="29" x14ac:dyDescent="0.35">
      <c r="B12" s="6">
        <v>9</v>
      </c>
      <c r="C12" s="3" t="s">
        <v>29</v>
      </c>
      <c r="D12" t="str">
        <f t="shared" si="0"/>
        <v xml:space="preserve">9. " Nadie podrá ser arbitrariamente detenido, preso ni desterrado. </v>
      </c>
      <c r="E12" s="4" t="s">
        <v>59</v>
      </c>
    </row>
    <row r="13" spans="1:5" ht="116" x14ac:dyDescent="0.35">
      <c r="B13" s="6">
        <v>10</v>
      </c>
      <c r="C13" s="3" t="s">
        <v>30</v>
      </c>
      <c r="D13" t="str">
        <f t="shared" si="0"/>
        <v>10. " Toda persona tiene derecho, en condiciones de plena igualdad, a ser oída públicamente y con justicia por un tribunal independiente e imparcial, para la determinación de sus derechos y obligaciones o para el examen de cualquier acusación contra ella en materia penal</v>
      </c>
      <c r="E13" s="4" t="s">
        <v>60</v>
      </c>
    </row>
    <row r="14" spans="1:5" ht="58" x14ac:dyDescent="0.35">
      <c r="B14" s="6">
        <v>11</v>
      </c>
      <c r="C14" s="3" t="s">
        <v>31</v>
      </c>
      <c r="D14" t="str">
        <f t="shared" si="0"/>
        <v>11. " Toda persona acusada de delito tiene derecho a que se presuma su inocencia mientras no se pruebe su culpabilidad,</v>
      </c>
      <c r="E14" s="4" t="s">
        <v>61</v>
      </c>
    </row>
    <row r="15" spans="1:5" ht="116" x14ac:dyDescent="0.35">
      <c r="B15" s="6">
        <v>12</v>
      </c>
      <c r="C15" s="3" t="s">
        <v>32</v>
      </c>
      <c r="D15" t="str">
        <f t="shared" si="0"/>
        <v xml:space="preserve">12. " Nadie será objeto de injerencias arbitrarias en su vida privada, su familia, su domicilio o su correspondencia, ni de ataques a su honra o a su reputación.
Toda persona tiene derecho a la protección de la ley contra tales injerencias o ataques. </v>
      </c>
      <c r="E15" s="5" t="s">
        <v>62</v>
      </c>
    </row>
    <row r="16" spans="1:5" ht="58" x14ac:dyDescent="0.35">
      <c r="B16" s="6">
        <v>13</v>
      </c>
      <c r="C16" s="3" t="s">
        <v>33</v>
      </c>
      <c r="D16" t="str">
        <f t="shared" si="0"/>
        <v>13. " Toda persona tiene derecho a circular libremente y a elegir su residencia en el territorio de un Estado.</v>
      </c>
      <c r="E16" s="4" t="s">
        <v>63</v>
      </c>
    </row>
    <row r="17" spans="2:5" ht="58" x14ac:dyDescent="0.35">
      <c r="B17" s="6">
        <v>14</v>
      </c>
      <c r="C17" s="3" t="s">
        <v>34</v>
      </c>
      <c r="D17" t="str">
        <f t="shared" si="0"/>
        <v>14. " En caso de persecución, toda persona tiene derecho a buscar asilo, y a disfrutar de él, en cualquier país</v>
      </c>
      <c r="E17" s="4" t="s">
        <v>64</v>
      </c>
    </row>
    <row r="18" spans="2:5" ht="29" x14ac:dyDescent="0.35">
      <c r="B18" s="6">
        <v>15</v>
      </c>
      <c r="C18" s="3" t="s">
        <v>35</v>
      </c>
      <c r="D18" t="str">
        <f t="shared" si="0"/>
        <v>15. " Toda persona tiene derecho a una nacionalidad.</v>
      </c>
      <c r="E18" s="4" t="s">
        <v>65</v>
      </c>
    </row>
    <row r="19" spans="2:5" ht="130.5" x14ac:dyDescent="0.35">
      <c r="B19" s="6">
        <v>16</v>
      </c>
      <c r="C19" s="3" t="s">
        <v>36</v>
      </c>
      <c r="D19" t="str">
        <f t="shared" si="0"/>
        <v>16. " Los hombres y las mujeres, a partir de la edad núbil, tienen derecho, sin restricción alguna por motivos de raza, nacionalidad o religión, a casarse y fundar una familia; y disfrutarán de iguales derechos en cuanto al matrimonio, durante el matrimonio y en caso de disolución del matrimonio</v>
      </c>
      <c r="E19" s="4" t="s">
        <v>66</v>
      </c>
    </row>
    <row r="20" spans="2:5" ht="43.5" x14ac:dyDescent="0.35">
      <c r="B20" s="6">
        <v>17</v>
      </c>
      <c r="C20" s="3" t="s">
        <v>37</v>
      </c>
      <c r="D20" t="str">
        <f t="shared" si="0"/>
        <v>17. " Toda persona tiene derecho a la propiedad, individual y colectivamente</v>
      </c>
      <c r="E20" s="4" t="s">
        <v>67</v>
      </c>
    </row>
    <row r="21" spans="2:5" ht="43.5" x14ac:dyDescent="0.35">
      <c r="B21" s="6">
        <v>18</v>
      </c>
      <c r="C21" s="3" t="s">
        <v>38</v>
      </c>
      <c r="D21" t="str">
        <f t="shared" si="0"/>
        <v>18. " Toda persona tiene derecho a la libertad de pensamiento, de conciencia y de religión</v>
      </c>
      <c r="E21" s="4" t="s">
        <v>68</v>
      </c>
    </row>
    <row r="22" spans="2:5" ht="130.5" x14ac:dyDescent="0.35">
      <c r="B22" s="6">
        <v>19</v>
      </c>
      <c r="C22" s="3" t="s">
        <v>39</v>
      </c>
      <c r="D22" t="str">
        <f t="shared" si="0"/>
        <v>19. " Todo individuo tiene derecho a la libertad de opinión y de expresión; este derecho incluye el no ser molestado a causa de sus opiniones, el de investigar y recibir informaciones y opiniones, y el de difundirlas, sin limitación de fronteras, por cualquier medio de expresión.</v>
      </c>
      <c r="E22" s="4" t="s">
        <v>69</v>
      </c>
    </row>
    <row r="23" spans="2:5" ht="43.5" x14ac:dyDescent="0.35">
      <c r="B23" s="6">
        <v>20</v>
      </c>
      <c r="C23" s="3" t="s">
        <v>40</v>
      </c>
      <c r="D23" t="str">
        <f t="shared" si="0"/>
        <v xml:space="preserve">20. " Toda persona tiene derecho a la libertad de reunión y de asociación pacíficas. </v>
      </c>
      <c r="E23" s="4" t="s">
        <v>70</v>
      </c>
    </row>
    <row r="24" spans="2:5" ht="116" x14ac:dyDescent="0.35">
      <c r="B24" s="6">
        <v>21</v>
      </c>
      <c r="C24" s="3" t="s">
        <v>41</v>
      </c>
      <c r="D24" t="str">
        <f t="shared" si="0"/>
        <v>21. " Toda persona tiene derecho a participar en el gobierno de su país, directamente o por medio de representantes libremente escogidos.Toda persona tiene el derecho de acceso, en condiciones de igualdad, a las funciones públicas de su país</v>
      </c>
      <c r="E24" s="4" t="s">
        <v>71</v>
      </c>
    </row>
    <row r="25" spans="2:5" ht="159.5" x14ac:dyDescent="0.35">
      <c r="B25" s="6">
        <v>22</v>
      </c>
      <c r="C25" s="3" t="s">
        <v>42</v>
      </c>
      <c r="D25" t="str">
        <f t="shared" si="0"/>
        <v>22. " Toda persona, como miembro de la sociedad, tiene derecho a la seguridad social, y a obtener, mediante el esfuerzo nacional y la cooperación internacional, habida cuenta de la organización y los recursos de cada Estado, la satisfacción de los derechos económicos, sociales y culturales, indispensables a su dignidad y al libre desarrollo de su personalidad</v>
      </c>
      <c r="E25" s="4" t="s">
        <v>72</v>
      </c>
    </row>
    <row r="26" spans="2:5" ht="72.5" x14ac:dyDescent="0.35">
      <c r="B26" s="6">
        <v>23</v>
      </c>
      <c r="C26" s="3" t="s">
        <v>43</v>
      </c>
      <c r="D26" t="str">
        <f t="shared" si="0"/>
        <v>23. " Toda persona tiene derecho al trabajo, a la libre elección de su trabajo, a condiciones equitativas y satisfactorias de trabajo y a la protección contra el desempleo</v>
      </c>
      <c r="E26" s="4" t="s">
        <v>73</v>
      </c>
    </row>
    <row r="27" spans="2:5" ht="72.5" x14ac:dyDescent="0.35">
      <c r="B27" s="6">
        <v>24</v>
      </c>
      <c r="C27" s="3" t="s">
        <v>44</v>
      </c>
      <c r="D27" t="str">
        <f t="shared" si="0"/>
        <v>24. " Toda persona tiene derecho al descanso, al disfrute del tiempo libre, a una limitación razonable de la duración del trabajo y a vacaciones periódicas pagadas</v>
      </c>
      <c r="E27" s="4" t="s">
        <v>74</v>
      </c>
    </row>
    <row r="28" spans="2:5" ht="87" x14ac:dyDescent="0.35">
      <c r="B28" s="6">
        <v>25</v>
      </c>
      <c r="C28" s="3" t="s">
        <v>45</v>
      </c>
      <c r="D28" t="str">
        <f t="shared" si="0"/>
        <v xml:space="preserve">25. " Toda persona tiene derecho a un nivel de vida adecuado que le asegure, así como a su familia, la salud y el bienestar, y en especial la alimentación, el vestido, la vivienda, la asistencia médica </v>
      </c>
      <c r="E28" s="4" t="s">
        <v>75</v>
      </c>
    </row>
    <row r="29" spans="2:5" ht="72.5" x14ac:dyDescent="0.35">
      <c r="B29" s="6">
        <v>26</v>
      </c>
      <c r="C29" s="3" t="s">
        <v>46</v>
      </c>
      <c r="D29" t="str">
        <f t="shared" si="0"/>
        <v>26. " Toda persona tiene derecho a la educación. La educación debe ser gratuita, al menos en lo concerniente a la instrucción elemental y fundamental.</v>
      </c>
      <c r="E29" s="4" t="s">
        <v>76</v>
      </c>
    </row>
    <row r="30" spans="2:5" ht="87" x14ac:dyDescent="0.35">
      <c r="B30" s="6">
        <v>27</v>
      </c>
      <c r="C30" s="3" t="s">
        <v>47</v>
      </c>
      <c r="D30" t="str">
        <f t="shared" si="0"/>
        <v>27. " Toda persona tiene derecho a tomar parte libremente en la vida cultural de la comunidad, a gozar de las artes y a participar en el progreso científico y en los beneficios que de él resulten</v>
      </c>
      <c r="E30" s="4" t="s">
        <v>77</v>
      </c>
    </row>
    <row r="31" spans="2:5" ht="87" x14ac:dyDescent="0.35">
      <c r="B31" s="6">
        <v>28</v>
      </c>
      <c r="C31" s="3" t="s">
        <v>48</v>
      </c>
      <c r="D31" t="str">
        <f t="shared" si="0"/>
        <v>28. " Toda persona tiene derecho a que se establezca un orden social e internacional en el que los derechos y libertades proclamados en esta Declaración se hagan plenamente efectivos</v>
      </c>
      <c r="E31" s="4" t="s">
        <v>78</v>
      </c>
    </row>
    <row r="32" spans="2:5" ht="58" x14ac:dyDescent="0.35">
      <c r="B32" s="6">
        <v>29</v>
      </c>
      <c r="C32" s="3" t="s">
        <v>49</v>
      </c>
      <c r="D32" t="str">
        <f t="shared" si="0"/>
        <v>29. " Toda persona tiene deberes respecto a la comunidad, puesto que sólo en ella puede desarrollar libre y plenamente su personalidad.</v>
      </c>
      <c r="E32" s="4" t="s">
        <v>79</v>
      </c>
    </row>
    <row r="33" spans="2:5" ht="159.5" x14ac:dyDescent="0.35">
      <c r="B33" s="6">
        <v>30</v>
      </c>
      <c r="C33" s="3" t="s">
        <v>50</v>
      </c>
      <c r="D33" t="str">
        <f t="shared" si="0"/>
        <v>30. " Nada en la presente Declaración podrá interpretarse en el sentido de que
confiere derecho alguno al Estado, a un grupo o a una persona, para emprender y desarrollar actividades o realizar actos tendientes a la supresión de cualquiera de los derechos y libertades proclamados en esta Declaració</v>
      </c>
      <c r="E33" s="5" t="s">
        <v>80</v>
      </c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"/>
  <sheetViews>
    <sheetView topLeftCell="A4" zoomScale="90" zoomScaleNormal="90" workbookViewId="0">
      <selection activeCell="D8" sqref="D8"/>
    </sheetView>
  </sheetViews>
  <sheetFormatPr baseColWidth="10" defaultRowHeight="14.5" x14ac:dyDescent="0.35"/>
  <cols>
    <col min="1" max="1" width="11" style="7" bestFit="1" customWidth="1"/>
    <col min="6" max="6" width="15.81640625" customWidth="1"/>
    <col min="10" max="10" width="13.6328125" customWidth="1"/>
    <col min="11" max="11" width="5.08984375" style="10" customWidth="1"/>
    <col min="12" max="12" width="10.90625" style="10"/>
    <col min="13" max="13" width="5.08984375" style="10" customWidth="1"/>
    <col min="14" max="14" width="10.90625" style="10"/>
    <col min="15" max="15" width="5.08984375" style="10" customWidth="1"/>
    <col min="16" max="16" width="10.90625" style="10"/>
    <col min="17" max="17" width="5.08984375" customWidth="1"/>
    <col min="19" max="19" width="5.08984375" customWidth="1"/>
    <col min="21" max="21" width="5.08984375" customWidth="1"/>
    <col min="23" max="23" width="5.08984375" customWidth="1"/>
    <col min="25" max="25" width="5.08984375" customWidth="1"/>
    <col min="27" max="27" width="5.08984375" customWidth="1"/>
    <col min="29" max="29" width="5.08984375" customWidth="1"/>
    <col min="31" max="31" width="5.08984375" customWidth="1"/>
  </cols>
  <sheetData>
    <row r="1" spans="1:32" ht="26.5" customHeight="1" thickBot="1" x14ac:dyDescent="0.4">
      <c r="A1" s="65" t="s">
        <v>81</v>
      </c>
      <c r="B1" s="65"/>
      <c r="C1" s="65"/>
      <c r="D1" s="65"/>
      <c r="E1" s="65"/>
      <c r="F1" s="65"/>
      <c r="G1" s="65"/>
      <c r="H1" s="65"/>
      <c r="I1" s="65"/>
      <c r="J1" s="65"/>
    </row>
    <row r="2" spans="1:32" ht="113" customHeight="1" thickBot="1" x14ac:dyDescent="0.4">
      <c r="A2" s="14" t="s">
        <v>96</v>
      </c>
      <c r="B2" s="14" t="s">
        <v>109</v>
      </c>
      <c r="C2" s="15" t="s">
        <v>101</v>
      </c>
      <c r="D2" s="15" t="s">
        <v>82</v>
      </c>
      <c r="E2" s="15" t="s">
        <v>83</v>
      </c>
      <c r="F2" s="14" t="s">
        <v>102</v>
      </c>
      <c r="G2" s="14" t="s">
        <v>84</v>
      </c>
      <c r="H2" s="14" t="s">
        <v>97</v>
      </c>
      <c r="I2" s="14" t="s">
        <v>103</v>
      </c>
      <c r="J2" s="14" t="s">
        <v>85</v>
      </c>
      <c r="AE2" s="1">
        <v>39</v>
      </c>
      <c r="AF2" s="2" t="s">
        <v>17</v>
      </c>
    </row>
    <row r="3" spans="1:32" s="10" customFormat="1" ht="14.5" customHeight="1" thickBot="1" x14ac:dyDescent="0.4"/>
    <row r="4" spans="1:32" ht="91" x14ac:dyDescent="0.35">
      <c r="A4" s="15" t="s">
        <v>86</v>
      </c>
      <c r="B4" s="14" t="s">
        <v>87</v>
      </c>
      <c r="C4" s="14" t="s">
        <v>88</v>
      </c>
      <c r="D4" s="14" t="s">
        <v>89</v>
      </c>
      <c r="E4" s="14" t="s">
        <v>90</v>
      </c>
      <c r="F4" s="14" t="s">
        <v>91</v>
      </c>
      <c r="G4" s="14" t="s">
        <v>92</v>
      </c>
      <c r="H4" s="14" t="s">
        <v>93</v>
      </c>
      <c r="I4" s="14" t="s">
        <v>94</v>
      </c>
      <c r="J4" s="14" t="s">
        <v>95</v>
      </c>
    </row>
    <row r="5" spans="1:32" s="10" customFormat="1" x14ac:dyDescent="0.35"/>
    <row r="6" spans="1:32" s="10" customFormat="1" x14ac:dyDescent="0.35"/>
    <row r="7" spans="1:32" ht="26.5" customHeight="1" thickBot="1" x14ac:dyDescent="0.4">
      <c r="A7" s="66" t="s">
        <v>110</v>
      </c>
      <c r="B7" s="66"/>
      <c r="C7" s="66"/>
      <c r="D7" s="66"/>
      <c r="E7" s="66"/>
      <c r="F7" s="66"/>
      <c r="G7" s="66"/>
      <c r="H7" s="66"/>
      <c r="I7" s="66"/>
      <c r="J7" s="66"/>
    </row>
    <row r="8" spans="1:32" ht="97.5" customHeight="1" thickBot="1" x14ac:dyDescent="0.4">
      <c r="A8" s="14" t="s">
        <v>98</v>
      </c>
      <c r="B8" s="14" t="s">
        <v>105</v>
      </c>
      <c r="C8" s="12" t="s">
        <v>99</v>
      </c>
      <c r="D8" s="15" t="s">
        <v>100</v>
      </c>
      <c r="E8" s="15" t="s">
        <v>108</v>
      </c>
      <c r="F8" s="14" t="s">
        <v>104</v>
      </c>
      <c r="G8" s="13" t="s">
        <v>112</v>
      </c>
      <c r="H8" s="15" t="s">
        <v>107</v>
      </c>
      <c r="I8" s="13" t="s">
        <v>106</v>
      </c>
      <c r="J8" s="13" t="s">
        <v>111</v>
      </c>
      <c r="AE8" s="1">
        <v>39</v>
      </c>
      <c r="AF8" s="2" t="s">
        <v>17</v>
      </c>
    </row>
    <row r="9" spans="1:32" s="10" customFormat="1" ht="14.5" customHeight="1" x14ac:dyDescent="0.35"/>
    <row r="10" spans="1:32" s="10" customFormat="1" x14ac:dyDescent="0.35">
      <c r="A10" s="11"/>
    </row>
  </sheetData>
  <mergeCells count="2">
    <mergeCell ref="A1:J1"/>
    <mergeCell ref="A7:J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Libia Marlen Alba Lopez</dc:creator>
  <cp:lastModifiedBy>William Chacon Babadilla</cp:lastModifiedBy>
  <cp:lastPrinted>2019-01-29T20:32:11Z</cp:lastPrinted>
  <dcterms:created xsi:type="dcterms:W3CDTF">2018-12-24T09:01:12Z</dcterms:created>
  <dcterms:modified xsi:type="dcterms:W3CDTF">2019-05-29T21:38:21Z</dcterms:modified>
</cp:coreProperties>
</file>