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mvillar\OneDrive - MINTIC\01. Consolidación Plan de Acción y Plan estratégico\3. INFORMES 2021\1. Primer Trimestre\"/>
    </mc:Choice>
  </mc:AlternateContent>
  <xr:revisionPtr revIDLastSave="464" documentId="8_{C6EA0AD9-F2B8-44A7-B030-488CE24578BD}" xr6:coauthVersionLast="41" xr6:coauthVersionMax="44" xr10:uidLastSave="{565CF2CE-D16E-4811-8CC6-7B03CDE4C922}"/>
  <bookViews>
    <workbookView xWindow="-120" yWindow="-120" windowWidth="20730" windowHeight="11160" xr2:uid="{00000000-000D-0000-FFFF-FFFF00000000}"/>
  </bookViews>
  <sheets>
    <sheet name="0" sheetId="2" r:id="rId1"/>
    <sheet name="Explicación 1 " sheetId="15" r:id="rId2"/>
    <sheet name="1." sheetId="12" r:id="rId3"/>
    <sheet name="Explicación 2" sheetId="14" r:id="rId4"/>
    <sheet name="2." sheetId="13" r:id="rId5"/>
  </sheets>
  <externalReferences>
    <externalReference r:id="rId6"/>
  </externalReferences>
  <definedNames>
    <definedName name="_xlnm._FilterDatabase" localSheetId="2" hidden="1">'1.'!$A$3:$P$56</definedName>
    <definedName name="_xlnm._FilterDatabase" localSheetId="4" hidden="1">'2.'!#REF!</definedName>
    <definedName name="_xlnm.Print_Area" localSheetId="0">'0'!$A$1:$C$332</definedName>
    <definedName name="in_001">#REF!</definedName>
    <definedName name="ini_10">#REF!</definedName>
    <definedName name="ini_11">#REF!</definedName>
    <definedName name="ini_12">#REF!</definedName>
    <definedName name="ini_13">#REF!</definedName>
    <definedName name="ini_14">#REF!</definedName>
    <definedName name="ini_15">#REF!</definedName>
    <definedName name="ini_16">#REF!</definedName>
    <definedName name="ini_17">#REF!</definedName>
    <definedName name="ini_18">#REF!</definedName>
    <definedName name="ini_19">#REF!</definedName>
    <definedName name="ini_2">#REF!</definedName>
    <definedName name="ini_20">#REF!</definedName>
    <definedName name="ini_21">#REF!</definedName>
    <definedName name="ini_22">#REF!</definedName>
    <definedName name="ini_23">#REF!</definedName>
    <definedName name="ini_24">#REF!</definedName>
    <definedName name="ini_25">#REF!</definedName>
    <definedName name="ini_26">#REF!</definedName>
    <definedName name="ini_27">#REF!</definedName>
    <definedName name="ini_28">#REF!</definedName>
    <definedName name="ini_29">#REF!</definedName>
    <definedName name="ini_3">#REF!</definedName>
    <definedName name="ini_30">#REF!</definedName>
    <definedName name="ini_31">#REF!</definedName>
    <definedName name="ini_32">#REF!</definedName>
    <definedName name="ini_33">#REF!</definedName>
    <definedName name="ini_34">#REF!</definedName>
    <definedName name="ini_35">#REF!</definedName>
    <definedName name="ini_36">#REF!</definedName>
    <definedName name="ini_37">#REF!</definedName>
    <definedName name="ini_38">#REF!</definedName>
    <definedName name="ini_39">#REF!</definedName>
    <definedName name="ini_4">#REF!</definedName>
    <definedName name="ini_40">#REF!</definedName>
    <definedName name="ini_41">#REF!</definedName>
    <definedName name="ini_42">#REF!</definedName>
    <definedName name="ini_43">#REF!</definedName>
    <definedName name="ini_44">#REF!</definedName>
    <definedName name="ini_45">#REF!</definedName>
    <definedName name="ini_46">#REF!</definedName>
    <definedName name="ini_47">#REF!</definedName>
    <definedName name="ini_48">#REF!</definedName>
    <definedName name="ini_49">#REF!</definedName>
    <definedName name="ini_5">#REF!</definedName>
    <definedName name="ini_50">#REF!</definedName>
    <definedName name="ini_51">#REF!</definedName>
    <definedName name="ini_52">#REF!</definedName>
    <definedName name="ini_53">#REF!</definedName>
    <definedName name="ini_54">#REF!</definedName>
    <definedName name="ini_55">#REF!</definedName>
    <definedName name="ini_56">#REF!</definedName>
    <definedName name="ini_57">#REF!</definedName>
    <definedName name="ini_58">#REF!</definedName>
    <definedName name="ini_59">#REF!</definedName>
    <definedName name="ini_6">#REF!</definedName>
    <definedName name="ini_60">#REF!</definedName>
    <definedName name="ini_61">#REF!</definedName>
    <definedName name="ini_62">#REF!</definedName>
    <definedName name="ini_63">#REF!</definedName>
    <definedName name="ini_64">#REF!</definedName>
    <definedName name="ini_65">#REF!</definedName>
    <definedName name="ini_66">#REF!</definedName>
    <definedName name="ini_67">#REF!</definedName>
    <definedName name="ini_68">#REF!</definedName>
    <definedName name="ini_69">#REF!</definedName>
    <definedName name="ini_7">#REF!</definedName>
    <definedName name="ini_70">#REF!</definedName>
    <definedName name="ini_71">#REF!</definedName>
    <definedName name="ini_72">#REF!</definedName>
    <definedName name="ini_73">#REF!</definedName>
    <definedName name="ini_74">#REF!</definedName>
    <definedName name="ini_75">#REF!</definedName>
    <definedName name="ini_76">#REF!</definedName>
    <definedName name="ini_77">#REF!</definedName>
    <definedName name="ini_78">#REF!</definedName>
    <definedName name="ini_79">#REF!</definedName>
    <definedName name="ini_8">#REF!</definedName>
    <definedName name="ini_80">#REF!</definedName>
    <definedName name="ini_81">#REF!</definedName>
    <definedName name="ini_82">#REF!</definedName>
    <definedName name="ini_83">#REF!</definedName>
    <definedName name="ini_84">#REF!</definedName>
    <definedName name="ini_85">#REF!</definedName>
    <definedName name="ini_86">#REF!</definedName>
    <definedName name="ini_87">#REF!</definedName>
    <definedName name="ini_88">#REF!</definedName>
    <definedName name="ini_89">#REF!</definedName>
    <definedName name="ini_9">#REF!</definedName>
    <definedName name="ini_90">#REF!</definedName>
    <definedName name="ini_91">#REF!</definedName>
    <definedName name="ini_92">#REF!</definedName>
    <definedName name="ini_93">#REF!</definedName>
    <definedName name="inter">#REF!</definedName>
    <definedName name="MATRIZ">#REF!</definedName>
    <definedName name="oficina">#REF!</definedName>
    <definedName name="prensa">#REF!</definedName>
    <definedName name="qwer">#REF!</definedName>
    <definedName name="tipos">[1]Hoja1!$D$7:$D$9</definedName>
    <definedName name="_xlnm.Print_Titles" localSheetId="0">'0'!$1:$1</definedName>
    <definedName name="_xlnm.Print_Titles" localSheetId="2">'1.'!$1:$3</definedName>
    <definedName name="_xlnm.Print_Titles" localSheetId="4">'2.'!$1:$2</definedName>
    <definedName name="_xlnm.Print_Titles" localSheetId="1">'Explicación 1 '!$1:$1</definedName>
    <definedName name="xxx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 i="12" l="1"/>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4" i="12"/>
</calcChain>
</file>

<file path=xl/sharedStrings.xml><?xml version="1.0" encoding="utf-8"?>
<sst xmlns="http://schemas.openxmlformats.org/spreadsheetml/2006/main" count="1808" uniqueCount="941">
  <si>
    <t xml:space="preserve">A través de la iniciativa "Fortalecimiento en la Calidad y disponibilidad de la Información para la toma de decisiones del sector TIC y los Ciudadanos" de la Oficina de Tecnologías de la Información se incorpora en el Plan de Acción el proyecto "Evolucionar el Plan Estratégico de TI PETI", el cual desarrollará temas de transformación digital incorporando algunos componentes asociados a tecnologías emergentes. </t>
  </si>
  <si>
    <t>Bases PND</t>
  </si>
  <si>
    <t>Líneas de Acción PND</t>
  </si>
  <si>
    <t>Componente</t>
  </si>
  <si>
    <t>Eje</t>
  </si>
  <si>
    <t>Iniciativa</t>
  </si>
  <si>
    <t>Objetivo Iniciativa</t>
  </si>
  <si>
    <t xml:space="preserve">Política de gestión y Desempeño </t>
  </si>
  <si>
    <t>Metas de los Objetivo de Desarrollo Sostenible (ODS)</t>
  </si>
  <si>
    <t>Programado 1T</t>
  </si>
  <si>
    <t>Avance 1T</t>
  </si>
  <si>
    <t xml:space="preserve"> Total Acumulado</t>
  </si>
  <si>
    <t>Valor apropiación (por iniciativa)</t>
  </si>
  <si>
    <t>Valor ejecutado (por Iniciativa)</t>
  </si>
  <si>
    <t>OBSERVACIONES</t>
  </si>
  <si>
    <t>Líder Iniciativa</t>
  </si>
  <si>
    <t>Dependencia Responsable</t>
  </si>
  <si>
    <t>Pacto por la transformación digital de Colombia</t>
  </si>
  <si>
    <t>1. Colombia se conecta: masificación de la banda ancha e inclusión de todos los colombianos.</t>
  </si>
  <si>
    <t>1. Componente Estratégico</t>
  </si>
  <si>
    <t>1.1: Entorno TIC para el Desarrollo Digital</t>
  </si>
  <si>
    <t>C1-E1-1100-E - Vigilancia y control integral del sector telecomunicaciones móvil, no móvil, radiodifusión sonora, televisión y al sector de servicios Postales.</t>
  </si>
  <si>
    <t>Fortalecer la inspección, vigilancia y control de las obligaciones legales, reglamentarias y regulatorias a cargo de los prestadores de servicios de telecomunicaciones móviles, no móviles radiodifusión sonora y televisión, así como al sector de servicios postales.</t>
  </si>
  <si>
    <t>No aplica</t>
  </si>
  <si>
    <t>No relacionado</t>
  </si>
  <si>
    <t>C1-E1-2400-E - Fortalecimiento de la radio publica nacional</t>
  </si>
  <si>
    <t>Fortalecer la radio pública, a través de nuevo despliegue de infraestructura.</t>
  </si>
  <si>
    <t>01. Planeación Institucional.</t>
  </si>
  <si>
    <t>9.c. Aumentar de forma significativa el acceso a la tecnología de la información y las comunicaciones y esforzarse por facilitar el acceso universal y asequible a Internet en los países menos adelantados a más tardar en 2020 (Mintic-Líder)</t>
  </si>
  <si>
    <t>C1-E1-2500-E - Implementación del Sistema Nacional de Telecomunicaciones de Emergencias</t>
  </si>
  <si>
    <t>Fortalecer a las entidades del Sistema Nacional de Gestión del Riesgo de Desastres en sus sistemas de comunicaciones</t>
  </si>
  <si>
    <t>C1-E1-2600-E - Fortalecimiento de la programación de la radio pública</t>
  </si>
  <si>
    <t>C1-E1-2700-E - Fortalecimiento del sector TIC y Postal</t>
  </si>
  <si>
    <t>Generar lineamientos de política y estrategias enfocadas a mejorar la competitividad del sector, contribuyendo a la disminución de la brecha digital e implementando planes sectoriales de modernización, simplificación normativa y eliminación de barreras de entrada.</t>
  </si>
  <si>
    <t>C1-E1-3000-E - Fortalecimiento de la televisión pública Nacional y Regional</t>
  </si>
  <si>
    <t>Implementar contenidos multiplataforma que fortalezcan la TV pública a través del conocimiento del entorno y análisis de las audiencias</t>
  </si>
  <si>
    <t>María Cecilia Londoño</t>
  </si>
  <si>
    <t>2. Hacia una sociedad digital e industria 4.0: Por una relación más eficiente, efectiva y transparente entre mercados, ciudadanos y Estado.</t>
  </si>
  <si>
    <t>C1-E1-4000-E - Fortalecimiento del Operador Postal Oficial</t>
  </si>
  <si>
    <t>Desarrollar estrategias que fortalezcan al Operador Postal como prestador de servicios que aporten al desarrollo del sector.</t>
  </si>
  <si>
    <t>Luis Humberto Jimenez Morera</t>
  </si>
  <si>
    <t>6 ES SPN - SERVICIOS POSTALES NACIONALES</t>
  </si>
  <si>
    <t>1. DESPACHO MINISTRO</t>
  </si>
  <si>
    <t>C1-E1-5000-E - Apoyo a operadores públicos del servicio de televisión a nivel nacional</t>
  </si>
  <si>
    <t>Aumentar la capacidad en la prestación del servicio público de televisión</t>
  </si>
  <si>
    <t>C1-E1-6100-E - Optimización del posicionamiento, uso y apropiación del servicio público de televisión a nivel nacional</t>
  </si>
  <si>
    <t>Mejorar el posicionamiento, uso y apropiación del servicio público de televisión</t>
  </si>
  <si>
    <t>Miguel Felipe Anzola</t>
  </si>
  <si>
    <t>6 ES ANE - AGENCIA NACIONAL DEL ESPECTRO</t>
  </si>
  <si>
    <t>C1-E1-7000-E - Facilitar el acceso y uso de las tecnologías de la información y las comunicaciones (TIC) en todo el territorio nacional - Computadores para Educar</t>
  </si>
  <si>
    <t>Incrementar la dotación de terminales de cómputo, capacitación de docentes y recuperación de equipos obsoletos en las sedes educativas oficiales a nivel nacional</t>
  </si>
  <si>
    <t xml:space="preserve">4.a. Construir y adecuar instalaciones escolares que respondan a las necesidades de los niños y las personas discapacitadas y tengan en cuenta las cuestiones de género, y que ofrezcan entornos de aprendizaje seguros, no violentos, inclusivos y eficaces para todos.
13.2. Incorporar medidas relativas al cambio climático en las políticas, estrategias y planes nacionales.
</t>
  </si>
  <si>
    <t>Alejandro Felix Linero</t>
  </si>
  <si>
    <t>6 ES CPE - COMPUTADORES PARA EDUCAR</t>
  </si>
  <si>
    <t>C1-E1-8000-E - Disponibilidad de Espectro</t>
  </si>
  <si>
    <t>Diseñar y formular propuestas, planes y programas para la administración del espectro mediante la planeación y asesoría técnica, contribuyendo con la disponibilidad de dicho recurso para los servicios de radiocomunicaciones.</t>
  </si>
  <si>
    <t>9.c. Aumentar de forma significativa el acceso a la tecnología de la información y las comunicaciones y esforzarse por facilitar el acceso universal y asequible a Internet en los países menos adelantados a más tardar en 2020</t>
  </si>
  <si>
    <t>C1-E1-8100-E - Uso Legal del Espectro</t>
  </si>
  <si>
    <t>Propender por el uso legal y libre de interferencias del espectro radioeléctrico y favorecer el despliegue de infraestructura en telecomunicaciones y mantener informada a la ciudadanía sobre los niveles de campos electromagnéticos.</t>
  </si>
  <si>
    <t>6 ES CRC - COMISIÓN DE REGULACIÓN DE COMUNICACIONES</t>
  </si>
  <si>
    <t>C1-E1-9200-E - Revisión del régimen de acceso, uso e interconexión</t>
  </si>
  <si>
    <t>Revisión y actualización del Régimen de acceso, uso e interconexión de Redes de Telecomunicaciones, teniendo en cuenta las lecciones aprendidas de su aplicación, la evolución tecnológica, la transformación del ecosistema del negocio TIC y el enfoque de simplificación normativa.</t>
  </si>
  <si>
    <t>C1-E1-9500-E - Desarrollo TDT Fase V.</t>
  </si>
  <si>
    <t>Soportar la plataforma tecnológica para llegar al mayor número de personas con contenidos de la mejor calidad a través de diversas pantallas.</t>
  </si>
  <si>
    <t>Álvaro García Jiménez</t>
  </si>
  <si>
    <t>6 ES RTVC - RADIO Y TELEVISIÓN DE COLOMBIA</t>
  </si>
  <si>
    <t>2. Componente Transversal</t>
  </si>
  <si>
    <t>1.2: Inclusión Social Digital</t>
  </si>
  <si>
    <t>C1-E2-1100-E - Fortalecimiento de capacidades regionales en desarrollo de política pública TIC orientada hacia el cierre de brecha digital regional</t>
  </si>
  <si>
    <t>Fortalecer la capacidad institucional regional que aporte al cierre de la brecha digital regional</t>
  </si>
  <si>
    <t>C1-E2-1200-T - Soluciones tecnológicas para propiciar el uso de las TIC</t>
  </si>
  <si>
    <t>Realizar la habilitación y promoción de soluciones tecnológicas para propiciar el uso de las TIC</t>
  </si>
  <si>
    <t>C1-E2-3000-E - Inclusión TIC</t>
  </si>
  <si>
    <t>Hacer de las TIC un habilitador para las personas con discapacidad con el fin de que normalicen sus actividades y accedan fácilmente a la información, la comunicación y el conocimiento para la productividad y el aprendizaje.</t>
  </si>
  <si>
    <t>9.c. Aumentar significativamente el acceso a la tecnología de la información y las comunicaciones y esforzarse por proporcionar acceso universal y asequible a Internet en los países menos adelantados de aquí a 2020.
10.3 Garantizar la igualdad de oportunidades y reducir la desigualdad de resultados, incluso eliminando las leyes, políticas y prácticas discriminatorias y promoviendo legislaciones, políticas y medidas adecuadas a ese respecto.</t>
  </si>
  <si>
    <t>C1-E2-4000-E - Ampliación de infraestructura</t>
  </si>
  <si>
    <t>Garantizar la culminación del despliegue de la red de alta velocidad y la oferta de conectividad asociada, conforme lo previsto en el Documento CONPES 3769 de 2013.</t>
  </si>
  <si>
    <t>9.c. Aumentar de forma significativa el acceso a la tecnología de la información y las comunicaciones y esforzarse por facilitar el acceso universal y asequible a Internet en los países menos adelantados a más tardar en 2020 (Mintic-Líder).
4.a. Construir y adecuar instalaciones educativas que tengan en cuenta las necesidades de los niños y las personas con discapacidad y las diferencias de género, y que ofrezcan entornos de aprendizaje seguros, no violentos, inclusivos y eficaces para todos. 
(Proveer soluciones de acceso comunitario a Internet, en sedes educativas, de algunos centros poblados del país.)</t>
  </si>
  <si>
    <t>Camilo Alberto Jimenez Santofimio</t>
  </si>
  <si>
    <t>C1-E2-4100-E - Oferta de acceso público a Internet</t>
  </si>
  <si>
    <t>Garantizar las condiciones para la universalización del acceso a Internet en Zonas rurales</t>
  </si>
  <si>
    <t>9.c. Aumentar de forma significativa el acceso a la tecnología de la información y las comunicaciones y esforzarse por facilitar el acceso universal y asequible a Internet en los países menos adelantados a más tardar en 2020 (Mintic-Líder).</t>
  </si>
  <si>
    <t>C1-E2-4200-E - Masificación de accesos</t>
  </si>
  <si>
    <t>Contribuir al cierre de la brecha digital mediante el despliegue de accesos de última milla en condiciones asequibles</t>
  </si>
  <si>
    <t>1 Colombia se conecta: masificación de la banda ancha e inclusión de todos los colombianos. / 2. Hacia una sociedad digital e industria 4.0: Por una relación más eficiente, efectiva y transparente ent</t>
  </si>
  <si>
    <t>1.3: Ciudadanos y Hogares Empoderados del Entorno Digital</t>
  </si>
  <si>
    <t>C1-E3-1000-E - Uso y Apropiación de las TIC</t>
  </si>
  <si>
    <t>Promover el uso y apropiación de las TIC en los ciudadanos, hogares, buscando que se haga de forma segura y responsable en el País.</t>
  </si>
  <si>
    <t>9.c. Aumentar significativamente el acceso a la tecnología de la información y las comunicaciones y esforzarse por proporcionar acceso universal y asequible a Internet en los países menos adelantados de aquí a 2020.
4.4  De aquí a 2030, aumentar considerablemente el número de jóvenes y adultos que tienen las competencias necesarias, en particular técnicas y profesionales, para acceder al empleo, el trabajo decente y el emprendimiento.
5.b  Mejorar el uso de la tecnología instrumental, en particular la tecnología de la información y las comunicaciones, para promover el empoderamiento de las mujeres</t>
  </si>
  <si>
    <t>C1-E3-2000-E - Contenidos digitales y/o convergentes en la Plataforma RTVCPLAY</t>
  </si>
  <si>
    <t>Aumentar la producción y difusión de contenidos digitales y/o convergentes en la televisión y la radio pública nacional.</t>
  </si>
  <si>
    <t>C1-E3-4000-E - Gestión del Conocimiento del Espectro Radioelectrico</t>
  </si>
  <si>
    <t>Gestionar el conocimiento e innovación sobre el espectro radioeléctrico</t>
  </si>
  <si>
    <t>14. Gestión del conocimiento y la innovación.</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</si>
  <si>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</si>
  <si>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Realizar una revisión, compilación y simplificación de la normatividad vigente expedida en su momento tanto por la Comisión Nacional de Televisión (CNTV), como por la Autoridad Nacional de Televisión (ANTV)</t>
  </si>
  <si>
    <t>C1-E3-5100-E - Digitalización del Régimen de protección de los derechos de los usuarios de servicios de comunicaciones</t>
  </si>
  <si>
    <t>Realizar una revisión al régimen integral de protección de los derechos de los usuarios de servicios de comunicaciones, con el objetivo de promover la digitalización de algunos trámites del RPU</t>
  </si>
  <si>
    <t>1.4: Transformación Digital Sectorial y Territorial</t>
  </si>
  <si>
    <t>C1-E4-1100-E - Transformación digital del Estado</t>
  </si>
  <si>
    <t>Gobierno digital tiene como objetivo mejorar la gestión interna de la administración pública para ofrecer mejores servicios a los ciudadanos, por medio de la entrega de política, estándares y proyectos estratégicos que habilitan la transformación digital del Estado.</t>
  </si>
  <si>
    <t>Eficiencia Administrativa</t>
  </si>
  <si>
    <t>3.2 Dirección de Gobierno Digital</t>
  </si>
  <si>
    <t>C1-E4-2000-E - Impulso a la transformación digital de las empresas colombianas</t>
  </si>
  <si>
    <t>Aumentar el grado de adopción de tecnologías en las empresas colombianas</t>
  </si>
  <si>
    <t>9.c. Aumentar significativamente el acceso a la tecnología de la información y las comunicaciones y esforzarse por proporcionar acceso universal y asequible a Internet en los países menos adelantados de aquí a 2020
17.17. Alentar y promover la constitución de alianzas eficaces en las esferas pública, público-privada y de la sociedad civil, aprovechando la experiencia y las estrategias de obtención de recursos de las asociaciones.
17.11 Aumentar significativamente las exportaciones de los países en desarrollo, en particular con miras a duplicar la participación de los países menos adelantados en las exportaciones mundiales de aquí a 2020.</t>
  </si>
  <si>
    <t>C1-E4-3000-E - Fomento del desarrollo de la Industria Digital</t>
  </si>
  <si>
    <t>Incrementar la participación en el Producto Interno Bruto de las Industrias Digitales</t>
  </si>
  <si>
    <t>9.c. Aumentar de forma significativa el acceso a la tecnología de la información y las comunicaciones y esforzarse por facilitar el acceso universal y asequible a Internet en los países menos adelantados a más tardar en 2020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</si>
  <si>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C1-E4-4000-E - Fomento del desarrollo de habilidades en el Talento Humano requerido por la Industria Digital</t>
  </si>
  <si>
    <t>Incrementar el número de personas con conocimientos y con empleabilidad en Tecnologías de la Información</t>
  </si>
  <si>
    <t>9.c. Aumentar de forma significativa el acceso a la tecnología de la información y las comunicaciones y esforzarse por facilitar el acceso universal y asequible a Internet en los países menos adelantados a más tardar en 2020
8.2  Lograr niveles más elevados de productividad económica mediante la diversificación, la modernización tecnológica y la innovación, entre otras cosas centrándose en los sectores con gran valor añadido y un uso intensivo de la mano de obra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</si>
  <si>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Implementar las actividades requeridas para la puesta en operación del Modelo de Servicios Ciudadanos Digitales así como Posicionar a la AND como Centro de Investigación y Desarrollo Aplicado para el sector público</t>
  </si>
  <si>
    <t>6 ES AND - Agencia Nacional Digital</t>
  </si>
  <si>
    <t>C1-E4-6000-T - Transformación Organizacional - ANE</t>
  </si>
  <si>
    <t>Fortalecer la gestión institucional, el clima y cultura organizacional, las comunicaciones e implementar dentro del marco de la gestión de TIC y la innovación diferentes iniciativas para fortalecer relacionamiento colaborativo con el ciudadano.</t>
  </si>
  <si>
    <t>Transversal: Gestión y desempeño Institucional</t>
  </si>
  <si>
    <t>2.1: Cultura</t>
  </si>
  <si>
    <t>C2-T1-1000-T - Transformación y afianzamiento de la experiencia del servidor público en el entorno digital.</t>
  </si>
  <si>
    <t>Mantener servidores competentes, comprometidos y con altos niveles de productividad y satisfacción que contribuyan al mejoramiento de la calidad de vida de los colombianos teniendo en cuenta el entorno digital.</t>
  </si>
  <si>
    <t>2.2: Arquitectura Institucional</t>
  </si>
  <si>
    <t>Facilitar la disponibilidad, uso y aprovechamiento de la informacion  del sector TIC</t>
  </si>
  <si>
    <t>C2-T2-2000-E - Administración adecuada de los recursos financieros del MinTIC</t>
  </si>
  <si>
    <t>4.2 Subdirección Financiera</t>
  </si>
  <si>
    <t>C2-T2-2500-E - Gestión adecuada de los recursos financieros del Fondo Único TIC</t>
  </si>
  <si>
    <t>C2-T2-3000-E - Fortalecimiento de la Gestión Documental</t>
  </si>
  <si>
    <t>Fortalecer la gestión integral de los documentos y servicios de archivos de la Entidad en sus diferentes fases que garanticen una gestión eficaz y adecuada en cualquier soporte en que se genere (papel o electrónico)</t>
  </si>
  <si>
    <t>10. Gestión Documental.</t>
  </si>
  <si>
    <t>Construir y actualizar lineamientos estratégicos e información de monitoreo y seguimiento , que permita el diseño y desarrollo de las iniciativas, planes y programas del Plan "El Futuro Digital es de Todos".</t>
  </si>
  <si>
    <t>Luz Adriana Barbosa Bautista</t>
  </si>
  <si>
    <t>4.1 Oficina para la Gestión de Ingresos del Fondo</t>
  </si>
  <si>
    <t>C2-T2-5000-E - Gestión de los Procesos contractuales para obtención de bienes y servicios solicitados por las áreas</t>
  </si>
  <si>
    <t>Garantizar que las dependencias puedan ejecutar sus planes, programas y proyectos mediante la gestión del proceso contractual</t>
  </si>
  <si>
    <t>C2-T2-6000-E - Fortalecimiento a la apropiación, uso y manejo de los bienes</t>
  </si>
  <si>
    <t>Fortalecer la apropiación en el uso y manejo de los bienes</t>
  </si>
  <si>
    <t>06. Fortalecimiento organizacional y simplificación de procesos.</t>
  </si>
  <si>
    <t>2.3: Relación con los Grupos de Interés</t>
  </si>
  <si>
    <t>C2-T3-1000-E - Fortalecimiento a la gestión internacional en el MinTIC.</t>
  </si>
  <si>
    <t>Incentivar la cooperación internacional en apoyo a las iniciativas del Plan Estratégico, posicionando al Ministerio como líder regional en materia TIC.</t>
  </si>
  <si>
    <t>C2-T3-2000-T - Consenso Social</t>
  </si>
  <si>
    <t>Coordinar acciones institucionales para el abordaje de espacios de diálogo, participación y socialización que promuevan una asertiva interlocución sectorial entre el Estado y distintas organizaciones, movimientos sociales y grupos étnicos en Colombia</t>
  </si>
  <si>
    <t>C2-T3-3000-T - Estrategia de divulgación y comunicaciones del MinTIC</t>
  </si>
  <si>
    <t>Diseñar e implemetar la estrategia de comunicaciones que permitirá a la entidad informar e interactuar sobre los planes, programas, proyectos, y servicios a la ciudadanía.</t>
  </si>
  <si>
    <t>C2-T3-4000-O - Gestión Jurídica integral para el cumplimiento de objetivos y funciones del MinTIC/Fondo Único de TIC</t>
  </si>
  <si>
    <t>Acompañar al Ministerio/Fondo en materia Jurica frente a los desafios que se presenten en el marco normativo</t>
  </si>
  <si>
    <t>C2-T3-6000-O - Fortalecimiento de las relaciones Estado ciudadano como herramienta para la lucha contra la corrupción y la consolidación del estado social de derecho.</t>
  </si>
  <si>
    <t>Incluir de forma activa a los grupos de interés del Ministerio en los diferentes etapas de la gestión pública y niveles de participación a través de la promoción activa de la participación ciudadana y el control social</t>
  </si>
  <si>
    <t xml:space="preserve">17.17. Alentar y promover la constitución de alianzas eficaces en las esferas pública, público-privada y de la sociedad civil, aprovechando la experiencia y las estrategias de obtención de recursos de las asociaciones </t>
  </si>
  <si>
    <t>C2-T3-7000-O - Fortalecimiento del Servicio al Ciudadano</t>
  </si>
  <si>
    <t>Fortalecer el relacionamiento con los ciudadanos y grupos de interés, generando confianza, mejorando los niveles de satisfacción y fomentando una cultura de servicio e inclusión en los servidores públicos de la Entidad.</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</si>
  <si>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</si>
  <si>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C2-T3-8000-O - Fortalecimiento de los mecanismos que generen confianza en la Institucionalidad y permiten la lucha contra la corrupción</t>
  </si>
  <si>
    <t>Fortalecer los mecanismos de lucha contra la corrupción a través de la divulgación activa de la información pública sin que medie solicitud alguna, respondiendo de buena fe, de manera adecuada, veraz, oportuna en lenguaje claro y gratuita a las solicitudes de acceso a la información pública</t>
  </si>
  <si>
    <t>05. Transparencia, acceso a la información pública y lucha contra la corrupción.</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</si>
  <si>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</si>
  <si>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1.1 Oficina Asesora de Planeación y Estudios Sectoriales</t>
  </si>
  <si>
    <t>2.4: Seguimiento Análisis y Mejora</t>
  </si>
  <si>
    <t>C2-T4-1000-E - Asesoramiento, evaluación, integración y dinamización del Sistema Institucional de Control Interno y al de Gestión y Resultados</t>
  </si>
  <si>
    <t>Efectuar seguimiento continuo a las metas e indicadores estratégicos de la entidad así como a los riesgos institucionales cuya materialización tenga un mayor impacto para la misma.</t>
  </si>
  <si>
    <t>15. Control Interno.</t>
  </si>
  <si>
    <t>Jose Ignacio Leon Florez</t>
  </si>
  <si>
    <t>1.6 Oficina de Control Interno</t>
  </si>
  <si>
    <t>2.5: Liderazgo, Innovación y Gestión del Conocimiento</t>
  </si>
  <si>
    <t>C2-T5-1000-T - Fortalecimiento de las capacidades Institucionales para generar valor público.</t>
  </si>
  <si>
    <t>Establecer lineamientos y estrategias para transformar continuamente la gestión institucional.</t>
  </si>
  <si>
    <t>C2-T5-2000-E - Liderazgo en la generación de estadísticas y estudios del sector TIC</t>
  </si>
  <si>
    <t>Fortalecer la generación de información estadística en la toma de decisiones del sector TIC.</t>
  </si>
  <si>
    <t>18. Gestión de la Información Estadística.</t>
  </si>
  <si>
    <t>Pacto PND</t>
  </si>
  <si>
    <t>Proyecto</t>
  </si>
  <si>
    <t>Indicador</t>
  </si>
  <si>
    <t>Meta</t>
  </si>
  <si>
    <t>Dependencia</t>
  </si>
  <si>
    <t>1. Optimización de la inspección, vigilancia y control a los prestadores de servicios TIC y servicios postales en el marco de la convergencia</t>
  </si>
  <si>
    <t>2. Fortalecimiento y Modernización del Modelo de Vigilancia y Control</t>
  </si>
  <si>
    <t>1. Extensión, descentralización y cobertura de la Radio Pública Nacional</t>
  </si>
  <si>
    <t>1. Implementación de la Red Nacional de Telecomunicaciones de Emergencias en bandas bajas</t>
  </si>
  <si>
    <t>1. Fortalecimiento de los contenidos que se emiten a través de las plataformas de la Radio Pública Nacional</t>
  </si>
  <si>
    <t>1. Actualización Normativa</t>
  </si>
  <si>
    <t>GA1.1 Estudio previo radicado</t>
  </si>
  <si>
    <t>GA1.2 Estudio previo aprobado</t>
  </si>
  <si>
    <t>1. Producción de contenidos convergentes y multiplataforma.</t>
  </si>
  <si>
    <t>1.1 Numero contenidos multiplataforma producidos y co-producidos</t>
  </si>
  <si>
    <t>2. Formación y actualización del talento humano de creadores, productores y realizadores audiovisuales</t>
  </si>
  <si>
    <t>3. Monitoreo y seguimiento del comportamiento de las audiencias.</t>
  </si>
  <si>
    <t>4. Estrategia de divulgación la Televisión Digital Terrestre</t>
  </si>
  <si>
    <t>1.Rebranding</t>
  </si>
  <si>
    <t>2.1 Incremento en las piezas movilizadas de E-commerce resultante de acciones de fortalecimiento.</t>
  </si>
  <si>
    <t>4. Integración de servicios y Cobertura Puntos Aliados Comerciales</t>
  </si>
  <si>
    <t>1. Soportar técnicamente al MinTIC en el cumplimiento de los compromisos de cobertura en TDT.</t>
  </si>
  <si>
    <t>1. Incremento de la dotación de terminales de cómputo y capacitación de docentes en sedes educativas oficiales a nivel nacional</t>
  </si>
  <si>
    <t>1.01 Relación de estudiantes por terminal de cómputo en sedes educativas oficiales</t>
  </si>
  <si>
    <t>1.03 Porcentaje de requerimientos técnicos atendidos</t>
  </si>
  <si>
    <t>2. Recuperación de equipos de cómputo obsoletos existentes en las sedes educativas oficiales a nivel nacional</t>
  </si>
  <si>
    <t>1. Planear el uso eficiente del espectro</t>
  </si>
  <si>
    <t>1.1 Actualizaciones al Cuadro Nacional de Atribución de Bandas de Frecuencia.</t>
  </si>
  <si>
    <t>1. Optimizar el Esquema técnico y jurídico para la vigilancia y control del espectro</t>
  </si>
  <si>
    <t>1.1 Disponibilidad (Operatividad) de los sistemas y elementos utilizados para la comprobación técnica del espectro a nivel nacional que permanecen en condiciones técnicas óptimas para su uso.</t>
  </si>
  <si>
    <t>1.2 Porcentaje de avance en la revisión de documentos relacionados con las obligaciones contempladas en la Resolución 774 de 2018</t>
  </si>
  <si>
    <t>1.3 Aumentar la capacidad de la comprobación técnica de espectro para servicios de telecomunicaciones de nueva generacion.</t>
  </si>
  <si>
    <t>1.4 Porcentaje de mitigación de infracciones al régimen del espectro a causa de requerimientos efectuados a los proveedores de redes y servicios</t>
  </si>
  <si>
    <t>1. Propuesta regulatoria para comentarios del sector</t>
  </si>
  <si>
    <t>1. Documento de identificación del problema a resolver</t>
  </si>
  <si>
    <t>1.1 Publicación del documento de identificación del problema a resolver para comentarios del sector</t>
  </si>
  <si>
    <t>1. Fase V de la Red pública TDT</t>
  </si>
  <si>
    <t>1. Servicio de seguimiento y monitoreo para el cierre de brecha digital regional</t>
  </si>
  <si>
    <t>1. Implementación y operación de Zonas Digitales Urbanas (ZDU) y su interventoria</t>
  </si>
  <si>
    <t>1.1 Informes de seguimiento de las interventorías realizadas</t>
  </si>
  <si>
    <t>1.2 Zonas Digitales Urbanas implementadas y en operación</t>
  </si>
  <si>
    <t>1.1 Número de comunicaciones Relevadas </t>
  </si>
  <si>
    <t>1. [CNP3805] Proyecto Nacional Conectividad de Alta Velocidad</t>
  </si>
  <si>
    <t>2. [CNP3805y3797] Proyecto Nacional Fibra Óptica</t>
  </si>
  <si>
    <t>2.1 Número informes de seguimiento de la interventoría entregados Proyecto Fibra Óptica</t>
  </si>
  <si>
    <t>2.2 Informes de Nivel de Satisfacción de Usuario (NSU) entregados</t>
  </si>
  <si>
    <t>1.1 Número de informes de interventoría entregados</t>
  </si>
  <si>
    <t>1.2. Documentos de planeación Entregados</t>
  </si>
  <si>
    <t>2. Acceso Universal Sostenible para San Andrés y Providencia</t>
  </si>
  <si>
    <t>2.1 Número de Zonas Digitales instaladas proyecto AUS-SAI</t>
  </si>
  <si>
    <t>2.2 Número informes mensuales del operador entregados a la supervisión</t>
  </si>
  <si>
    <t>3. Acceso Universal Sostenible</t>
  </si>
  <si>
    <t>3.1 Número informes de seguimiento de la interventoría entregados</t>
  </si>
  <si>
    <t>4. Proyecto conectividad social para San Andrés</t>
  </si>
  <si>
    <t>4.2 Número informes mensuales del operador entregados a la supervisión</t>
  </si>
  <si>
    <t>1. Proyecto de incentivos a la demanda fase I</t>
  </si>
  <si>
    <t>1.1 Número informes de seguimiento de la interventoría entregados</t>
  </si>
  <si>
    <t>2.1 Número informes de seguimiento de la interventoría entregados</t>
  </si>
  <si>
    <t>3. Proyecto incentivos a la oferta</t>
  </si>
  <si>
    <t>4. Proyecto de incentivos al fortalecimiento de la infraestructura local</t>
  </si>
  <si>
    <t>4.1 Número informes de seguimiento de la interventoría entregados</t>
  </si>
  <si>
    <t>3. Teletrabajo</t>
  </si>
  <si>
    <t>4. Por TIC Mujer</t>
  </si>
  <si>
    <t>4.1 Mujeres formadas en el uso y apropiación de las TIC</t>
  </si>
  <si>
    <t>1. Diseño, programación y difusión de contenidos digitales y/o convergentes a través de plataformas online.</t>
  </si>
  <si>
    <t>1. Promover la Gestión del conocimiento del espectro radioeléctrico</t>
  </si>
  <si>
    <t>1. Gestión de soluciones a problemáticas del sector púbico a través de proyectos de ciencia, tecnología e innovación aplicada.</t>
  </si>
  <si>
    <t>1.1 Número de entidades que reconocen a la AND como Gestor de soluciones de ciencia, tecnología e innovación aplicada</t>
  </si>
  <si>
    <t>1.2 Productos Digitales Desarrollados</t>
  </si>
  <si>
    <t>2. Articulación, uso y apropiación de los servicios ciudadanos digitales</t>
  </si>
  <si>
    <t>2.1 Entidades asistidas técnicamente</t>
  </si>
  <si>
    <t>2.2 Herramientas tecnológicas de Gobierno Digital implementadas</t>
  </si>
  <si>
    <t>1. Optimización del Sistema Integrado de Gestión de la entidad</t>
  </si>
  <si>
    <t>2. Implementación del Plan Estrátegico de TI (PETIC)</t>
  </si>
  <si>
    <t>2.1 Índice de Capacidad en la Prestación de Servicios de Tecnología</t>
  </si>
  <si>
    <t>01. Plan Estratégico de Talento Humano</t>
  </si>
  <si>
    <t>01. Porcentaje de Ejecución del Plan Estratégico de Talento Humano</t>
  </si>
  <si>
    <t>02. Plan de Bienestar e Incentivos</t>
  </si>
  <si>
    <t>02. Porcentaje de ejecución del plan de bienestar e incentivos</t>
  </si>
  <si>
    <t>03. Plan de Seguridad y Salud en el trabajo</t>
  </si>
  <si>
    <t>03. Porcentaje de ejecución del plan de Seguridad salud en el trabajo - SST</t>
  </si>
  <si>
    <t>04. Plan Institucional de Capacitación</t>
  </si>
  <si>
    <t>04. Porcentaje de ejecución del plan de capacitación</t>
  </si>
  <si>
    <t>05. Plan de vacantes</t>
  </si>
  <si>
    <t>05. Número de informes de vacantes entregados</t>
  </si>
  <si>
    <t>06. Plan de Previsión de personal</t>
  </si>
  <si>
    <t>07. Ruta del análisis de datos</t>
  </si>
  <si>
    <t>08. Certificaciones para bono pensional y pensiones</t>
  </si>
  <si>
    <t>09. Cuentas por cobrar de cuotas partes pensionales gestionadas</t>
  </si>
  <si>
    <t>09. Porcentaje de gestión de cuentas por cobrar</t>
  </si>
  <si>
    <t>10. Plan de implementación del código de integridad</t>
  </si>
  <si>
    <t>10. Porcentaje de cumplimiento del plan de implementación del código de integridad</t>
  </si>
  <si>
    <t>11. Evaluación de desempeño y Gestión de Gerentes Públicos</t>
  </si>
  <si>
    <t>12. Gestión de ingreso</t>
  </si>
  <si>
    <t>12. Numero de informes de seguimiento a la gestión de ingreso</t>
  </si>
  <si>
    <t>13. Gestión de la planeación</t>
  </si>
  <si>
    <t>14. Gestión de la información</t>
  </si>
  <si>
    <t>14. Porcentaje de avance en la actualización del repositorio de Información</t>
  </si>
  <si>
    <t>15. Gestión del retiro</t>
  </si>
  <si>
    <t>15. porcentaje de avance en el seguimiento a la gestión del retiro</t>
  </si>
  <si>
    <t>C2-T2-1000-E - Fortalecimiento en la Calidad y disponibilidad de la Información para la toma de decisiones del sector TIC y los Ciudadanos</t>
  </si>
  <si>
    <t>3.1 Porcentaje de requerimientos implementados</t>
  </si>
  <si>
    <t>1. Apoyo permanente a las áreas ejecutoras en temas de orden financiero.</t>
  </si>
  <si>
    <t>1.3 Porcentaje de Trámite Cuentas por Pagar MinTIC</t>
  </si>
  <si>
    <t>2. Seguimiento a la Aplicabilidad del Régimen de Contabilidad Pública en Convergencia.</t>
  </si>
  <si>
    <t>2.4 Porcentaje de Conciliaciones Subcuentas Contables MinTIC</t>
  </si>
  <si>
    <t>3. Simplificación y Actualización de la Documentación Soporte del Proceso de Gestión Financiera</t>
  </si>
  <si>
    <t>3.1 Porcentaje de avance en la Simplificación y Actualización de la Documentación - GIT Contabilidad</t>
  </si>
  <si>
    <t>3.2 Porcentaje de avance en la Simplificación y Actualización de la Documentación - GIT Presupuesto</t>
  </si>
  <si>
    <t>3.3 Porcentaje de avance en la Simplificación y Actualización de la Documentación - GIT Tesorería</t>
  </si>
  <si>
    <t>1. Apoyo permanente a las áreas ejecutoras en temas de orden financiero - Fondo Único de TIC.</t>
  </si>
  <si>
    <t>1.5 Porcentaje de Trámite Cuentas por Pagar Fondo Único de TIC.</t>
  </si>
  <si>
    <t>2. Seguimiento a la aplicabilidad del Régimen de Contabilidad Pública en Convergencia - Fondo Único de TIC.</t>
  </si>
  <si>
    <t>2.4 Porcentaje de Conciliaciones Subcuentas Contables Fondo Único de TIC</t>
  </si>
  <si>
    <t>3. Simplificación y Actualización de la Documentación Soporte del Proceso de Gestión Financiera - Fondo Único de TIC</t>
  </si>
  <si>
    <t>3. Porcentaje de avance en la Simplificación y Actualización de la Documentación - GIT Cartera</t>
  </si>
  <si>
    <t>1. Mejoramiento de la Gestión documental en Mintic</t>
  </si>
  <si>
    <t>1. Porcentaje de implmentación de instrumentos archivisticos</t>
  </si>
  <si>
    <t>1. Diseño e implementación de metodologías y lineamientos de seguimiento para la generación de información periódica y oportuna de la ejecución de los recursos del Fondo Único TIC.</t>
  </si>
  <si>
    <t>1.1 Número de documentos publicados</t>
  </si>
  <si>
    <t>1.2 Número de mesas de trabajo efectuadas</t>
  </si>
  <si>
    <t>1.3 Número de reportes de seguimiento generados</t>
  </si>
  <si>
    <t>2.2 Número de mesas de trabajo efectuadas</t>
  </si>
  <si>
    <t>2.3 Número de reportes de seguimiento generados</t>
  </si>
  <si>
    <t>1. Fortalecimiento en la Administración de Bienes en el Mintic</t>
  </si>
  <si>
    <t>1. Fortalecimiento de la cooperación y la participación internacional.</t>
  </si>
  <si>
    <t>1.1 Informe de Agenda Internacional MinTIC</t>
  </si>
  <si>
    <t>1.2 Informe de Cooperación Internacional</t>
  </si>
  <si>
    <t>1. Relacionamiento con grupos de interés internos y externos</t>
  </si>
  <si>
    <t>1.1 Porcentaje de solicitudes internas atendidas con grupos de interés</t>
  </si>
  <si>
    <t>1.2 Porcentaje de solicitudes externas atendidas con grupos de interés</t>
  </si>
  <si>
    <t>2.1 Estudio previo radicado</t>
  </si>
  <si>
    <t>2.2 Estudio previo aprobado</t>
  </si>
  <si>
    <t>2.3 Contrato/Convenio firmado</t>
  </si>
  <si>
    <t>3.1 Estudio previo radicado</t>
  </si>
  <si>
    <t>3.2 Estudio previo aprobado</t>
  </si>
  <si>
    <t>4.1 Estudio previo radicado</t>
  </si>
  <si>
    <t>4.2 Estudio previo aprobado</t>
  </si>
  <si>
    <t>5.1 Estudio previo radicado</t>
  </si>
  <si>
    <t>5.2 Estudio previo aprobado</t>
  </si>
  <si>
    <t>5.4 Encuentro realizado</t>
  </si>
  <si>
    <t>1. Estrategia Comunicación Externa</t>
  </si>
  <si>
    <t>1.1 Número de Comunicados elaborados</t>
  </si>
  <si>
    <t>1.2 Número de Productos audiovisuales producidos</t>
  </si>
  <si>
    <t>2. Estrategia Comunicación Interna</t>
  </si>
  <si>
    <t>2.1 Número de Contenidos actualizados en intranet</t>
  </si>
  <si>
    <t>3. Estrategia Comunicación Digital</t>
  </si>
  <si>
    <t>3.2 Número de Interacciones en redes sociales registradas</t>
  </si>
  <si>
    <t>2.1 Porcentaje de avance en la Terminación de procesos ejecutivos coactivos por remisión y/o prescripción</t>
  </si>
  <si>
    <t>2.2 Porcentaje de revisión todos los títulos de Cobro Coactivo para estudiar su estado.</t>
  </si>
  <si>
    <t>3.2 Porcentaje de revisión de las consultas formuladas por las diferentes área de la entidad</t>
  </si>
  <si>
    <t>4.1 Porcentaje de demandas notificadas al Ministerio/Fondo Único de Tecnologías de la Información y las Comunicaciones.</t>
  </si>
  <si>
    <t>4.2 Porcentaje en la implementación de la política de prevención del daño antijurídico</t>
  </si>
  <si>
    <t>1.1. Número de Jornadas de socialización realizadas</t>
  </si>
  <si>
    <t>1.2. Número de Cadenas de valor ajustadas</t>
  </si>
  <si>
    <t>2. Implementación Subcomponente 2 Fortalecimiento de los canales de atención, del componente 4. Mecanismos para mejorar la atención al ciudadano del Plan Anticorrupción y de Atención al Ciudadano MinTIC</t>
  </si>
  <si>
    <t>2.2. Informes de PQRSD publicados</t>
  </si>
  <si>
    <t>4. Implementación Subcomponente 4 Normativo y procedimental, del componente 4. Mecanismos para mejorar la atención al ciudadano del Plan Anticorrupción y de Atención al Ciudadano MinTIC</t>
  </si>
  <si>
    <t>4.2. Capacitaciones realizadas.</t>
  </si>
  <si>
    <t>3. Implementación Subcomponente 3 Talento Humano, del componente 4. Mecanismos para mejorar la atención al ciudadano del Plan Anticorrupción y de Atención al Ciudadano MinTIC 2019</t>
  </si>
  <si>
    <t>3.1. curso realizado sobre servicio al ciudadano</t>
  </si>
  <si>
    <t>3.2. Curso realizado de lenguaje claro para mejorar la atención al ciudadano</t>
  </si>
  <si>
    <t>5. Implementación Subcomponente 5 Relacionamiento con el ciudadano, del componente 4. Mecanismos para mejorar la atención al ciudadano del Plan Anticorrupción y de Atención al Ciudadano MinTIC</t>
  </si>
  <si>
    <t>5.1. Informes de peticiones publicados</t>
  </si>
  <si>
    <t>6. Fortalecimiento de la gestión de Notificaciones de Actos Administrativos en cumplimiento al Código de Procedimiento Administrativo y de lo Contencioso Administrativo.</t>
  </si>
  <si>
    <t>1. Componente Gestión del Riesgo de Corrupción - Mapa de Riesgos de Corrupción</t>
  </si>
  <si>
    <t>2. Componente Estrategia de Racionalización de Trámites</t>
  </si>
  <si>
    <t>5. Componente Transparencia y Acceso a la Información</t>
  </si>
  <si>
    <t>6. Componente Iniciativas adicionales</t>
  </si>
  <si>
    <t>5. Liderazgo estratégico</t>
  </si>
  <si>
    <t>5.1. Porcentaje de avance en la ejecución de informes para dar cumplimiento al rol de liderazgo estratégico</t>
  </si>
  <si>
    <t>2. Enfoque hacia la prevención</t>
  </si>
  <si>
    <t>2.1. Porcentaje de avance en las sensibilizaciones efectuadas para el fortalecimiento de la cultura del control</t>
  </si>
  <si>
    <t>3. Evaluación de la gestión del riesgo</t>
  </si>
  <si>
    <t>4. Relación con entes externos de control</t>
  </si>
  <si>
    <t>1. Evaluación y seguimiento</t>
  </si>
  <si>
    <t>1. Actualizar y mantener el Modelo de Operación por procesos</t>
  </si>
  <si>
    <t>1.2 Porcentaje de participación en mesas de trabajo de arquitectura empresarial</t>
  </si>
  <si>
    <t>2. Establecer acciones orientadas a mejorar el desempeño de las operaciones de la entidad</t>
  </si>
  <si>
    <t>3. Generar las estrategias para la apropiación del modelo de gestión.</t>
  </si>
  <si>
    <t>4. Fortalecer los mecanismos de gestión del riesgo a nivel institucional</t>
  </si>
  <si>
    <t>4.1 Porcentaje de avance actualización perfil del riesgo</t>
  </si>
  <si>
    <t>5.1 Porcentaje de eficacia del SGSI</t>
  </si>
  <si>
    <t>6. Seguimiento a la estrategia y la gestión</t>
  </si>
  <si>
    <t>6.1 Número de informes trimestrales publicados</t>
  </si>
  <si>
    <t>6.2 Número de Actas de Comité Sectorial de Gestión y Desempeño elaboradas</t>
  </si>
  <si>
    <t>7. Asistencia técnica en el desarrollo del ciclo presupuestal de la inversión pública del Sector TIC</t>
  </si>
  <si>
    <t>8. Implementación de la metodología de gerencia de proyectos</t>
  </si>
  <si>
    <t>8.4 Porcentaje de avance en la implementación de la metodología de proyectos</t>
  </si>
  <si>
    <t>3. Gestión de la información para la construcción de indicadores y estadísticas TIC.</t>
  </si>
  <si>
    <t xml:space="preserve">C1-E1-9310-E - Análisis del mercado de servicios de envíos postales masivos y servicios de valor agregado </t>
  </si>
  <si>
    <t>C1-E1-9600-E - Compartición de Infraestructura de otros sectores - Fase II</t>
  </si>
  <si>
    <t>C1-E2-8000-E - Estudio Impacto Sistemas de Acceso Discapacidad Auditiva</t>
  </si>
  <si>
    <t>C1-E3-2100-T - Fortalecimiento de los contenidos audiovisuales de la televisión pública</t>
  </si>
  <si>
    <t>C1-E3-5010-E - Compilación y simplificación del marco regulatorio en materia de televisión</t>
  </si>
  <si>
    <t xml:space="preserve">C1-E4-5000-E - Desarrollo, uso y aplicación de ciencia, tecnología e investigación, asociada a la creación de un ecosistema de información pública </t>
  </si>
  <si>
    <t>C2-T2-4000-E - Generación de información sistemática, oportuna y de calidad que permita mejorar la gestión de recursos del Fondo.</t>
  </si>
  <si>
    <t>Fortalecer las plataformas de las emisoras de la radio pública nacional a través de la realización de contenidos con valor público que generen identidad y auto representación.</t>
  </si>
  <si>
    <t>Realizar el análisis de competencia del mercado relevante de envíos masivos, considerando la prestación de servicios de valor agregado.</t>
  </si>
  <si>
    <t>Actualizar las condiciones de compartición de infraestructura de otros sectores con el sector TIC para el despliegue de redes o prestación de servicios de telecomunicaciones en Colombia</t>
  </si>
  <si>
    <t>Evaluar el impacto de los sistemas implementados para permitir el acceso de la población con discapacidad auditiva a los servicios audiovisuales, y en particular al servicio de televisión.</t>
  </si>
  <si>
    <t>Aumentar la oferta de contenidos audiovisuales con valor público que respondan a la identidad, necesidades y preferencias de los colombianos.</t>
  </si>
  <si>
    <t>Verificar y medir el cumplimiento de la Gestión de los recursos financieros para lograr los objetivos del MinTIC.</t>
  </si>
  <si>
    <t>Verificar y medir el cumplimiento de la Gestión de los recursos financieros requeridos para llevar a cabo las funciones del Fondo Único de TIC a través del seguimiento y control.</t>
  </si>
  <si>
    <t xml:space="preserve">5. Transparencia, acceso a la información pública y lucha contra la corrupción </t>
  </si>
  <si>
    <t>2.3. Dirección de vigilancia, Inspección y Control</t>
  </si>
  <si>
    <t>2.2.2 Subdirección de Radiodifusión Sonora</t>
  </si>
  <si>
    <t>2. VICEMINISTERIO DE CONECTIVIDAD</t>
  </si>
  <si>
    <t>1.5 Oficina de Fomento Regional de Tecnologías de la Información y las Comunicaciones</t>
  </si>
  <si>
    <t>2.1 Dirección de Infraestructura</t>
  </si>
  <si>
    <t>3.1 Dirección de Apropiación de Tecnologías de la Información y las Comunicaciones</t>
  </si>
  <si>
    <t>3.3 Dirección de Economía Digital</t>
  </si>
  <si>
    <t>4.3 Subdirección para la Gestión del Talento Humano</t>
  </si>
  <si>
    <t>1.4 Oficina de Tecnologías de la Información</t>
  </si>
  <si>
    <t>4.4. Subdirección Administrativa</t>
  </si>
  <si>
    <t>4.5 Subdirección de Gestión Contractual</t>
  </si>
  <si>
    <t>1.3 Oficina Internacional</t>
  </si>
  <si>
    <t>1.2 Oficina Asesora de Prensa</t>
  </si>
  <si>
    <t>1.7 Dirección Jurídica</t>
  </si>
  <si>
    <t>Nicolas Almeyda Orozco</t>
  </si>
  <si>
    <t>Ana Giselle Ustate Bermudez</t>
  </si>
  <si>
    <t>Sergio Martínez Medina</t>
  </si>
  <si>
    <t>Katty Eljach Martínez</t>
  </si>
  <si>
    <t>Helga Milena Hernández Reyes</t>
  </si>
  <si>
    <t>Aura Maria Cifuentes Gallo</t>
  </si>
  <si>
    <t>Dina Maria Rodriguez Andrade</t>
  </si>
  <si>
    <t>Sebastian Eslava</t>
  </si>
  <si>
    <t>Alfonso Anibal Bendek</t>
  </si>
  <si>
    <t>Arleth Patricia Saurith Contreras</t>
  </si>
  <si>
    <t>Edgar Robles Piñeros</t>
  </si>
  <si>
    <t>Giovani Arias</t>
  </si>
  <si>
    <t>Sandra Orjuela Mendez</t>
  </si>
  <si>
    <t>Elisa Mercedes Fuentes Mejia</t>
  </si>
  <si>
    <t>Sonia Fiscó González</t>
  </si>
  <si>
    <t>Greisy Patricia Luquez Vargas</t>
  </si>
  <si>
    <t>Manuel Domingo Abello Alvarez</t>
  </si>
  <si>
    <t>Diego Luis Ojeda León</t>
  </si>
  <si>
    <t>Linea de acción PND</t>
  </si>
  <si>
    <t>Eje de Política</t>
  </si>
  <si>
    <t xml:space="preserve">Objetivo Iniciativa </t>
  </si>
  <si>
    <t xml:space="preserve">Programado 1T (Unidades) </t>
  </si>
  <si>
    <t xml:space="preserve">Avance 1T (Unidades) </t>
  </si>
  <si>
    <t xml:space="preserve">Programado 1T (Porcentaje) </t>
  </si>
  <si>
    <t>Avance 1T (Porcentaje)</t>
  </si>
  <si>
    <t>Pacto por la transformación digital de Colombia.</t>
  </si>
  <si>
    <t>1 Documento de análisis respecto del cumplimiento del régimen normativo por materias y por sector generado</t>
  </si>
  <si>
    <t>2. Verificaciones realizadas a los prestadores de servicios de telecomunicaciones (comunicaciones, televisión y radiodifusión sonora) y servicios postales</t>
  </si>
  <si>
    <t xml:space="preserve">3. Informes de vigilancia e inspección archivados o entregados a la subdirección de investigaciones administrativas. </t>
  </si>
  <si>
    <t xml:space="preserve">4A. Informes de vigilancia e inspección correspondientes a periodos anteriores a 2021 gestionados. </t>
  </si>
  <si>
    <t xml:space="preserve">4B. Informes de vigilancia e inspección correspondientes al periodo de 2021 gestionados. </t>
  </si>
  <si>
    <t>5. Actividades de Promoción y Prevención</t>
  </si>
  <si>
    <t xml:space="preserve">1. Proyectos para el procesamiento, transformación y análisis de la información relacionada con la verificación de obligaciones a cargo de los vigilados e investigaciones administrativas para migrar a un modelo basado en analítica de datos y enfocado en riesgos. </t>
  </si>
  <si>
    <t>2. Gestión de Estudios Previos Radicados</t>
  </si>
  <si>
    <t>3. Estudios Previos Aprobados</t>
  </si>
  <si>
    <t xml:space="preserve">4. Minuta del contrato </t>
  </si>
  <si>
    <t>1.1 Número de Nuevas estaciones de radio Rezago 2020 instaladas</t>
  </si>
  <si>
    <t>1.2 Número de nuevas estaciones de radio instaladas</t>
  </si>
  <si>
    <t>1.3 Número de estaciones recuperadas y de reserva instaladas</t>
  </si>
  <si>
    <t>1.4 Número de nuevos estudios de radio instalados (Rezago 2020)</t>
  </si>
  <si>
    <t>1.5 Número de estudios de radio mejorados instalados</t>
  </si>
  <si>
    <t>1.6 Porcentaje de avance en el seguimiento a la ejecución de la resolución</t>
  </si>
  <si>
    <t>G.1 Número de proyectos de propuesta aprobado</t>
  </si>
  <si>
    <t>G.2 Número de Resoluciones Firmadas</t>
  </si>
  <si>
    <t>G.3 Número de desembolsos realizados</t>
  </si>
  <si>
    <t xml:space="preserve">1.1 Porcentaje de avance en la ejecución del proyecto de implementación de la Red Nacional de Telecomunicaciones de Emergencias en bandas bajas </t>
  </si>
  <si>
    <t>1.1 Número de nuevos contenidos de radio producidos y emitidos</t>
  </si>
  <si>
    <t>1.2 Número de contenidos digitales generados</t>
  </si>
  <si>
    <t>1.1 Número de proyectos de actualización normativa elaborados</t>
  </si>
  <si>
    <t xml:space="preserve">2. Asignación de Espectro </t>
  </si>
  <si>
    <t>2.1 Porcentaje de avance en la gestión del Proceso de selección objetiva del servicio de RDS</t>
  </si>
  <si>
    <t>2.2 Cantidad de espectro ofertado (MHz)</t>
  </si>
  <si>
    <t>2.3 Número de Procesos PSO Aperturados</t>
  </si>
  <si>
    <t>3. [CNP3983] Fortalecimiento del sector TIC y Postal</t>
  </si>
  <si>
    <t xml:space="preserve">3.01 Número de documento técnico de recomendaciones referentes a la seguridad física y del entorno para la colección filatélica propiedad del Ministerio </t>
  </si>
  <si>
    <t>3.02 Número de líneas de acción implementadas por la DICOM del Plan de Modernización del sector postal 2020-2024</t>
  </si>
  <si>
    <t>3.03 Número de Informes de seguimiento de la apropiación y difusión de código postal</t>
  </si>
  <si>
    <t>3.04 Porcentaje de usuarios migrados a nuevas tecnologías</t>
  </si>
  <si>
    <t>3.05 Número de líneas de acción implementadas por la DICOM del Plan de Transición a nuevas tecnologías</t>
  </si>
  <si>
    <t xml:space="preserve">3.06 Número de informes de seguimiento a contratos de concesión de Televisión </t>
  </si>
  <si>
    <t xml:space="preserve">3.07 Porcentaje de publico atendido </t>
  </si>
  <si>
    <t>3.08 Porcentaje de Operadores Locales Sin Ánimo de Lucro apoyados para migración a TDT</t>
  </si>
  <si>
    <t>3.09 Porcentaje de avance de elaboración del Plan integral de acceso universal TDT-DTH</t>
  </si>
  <si>
    <t xml:space="preserve">3.10 Porcentaje de avance de ejecución del Plan General de Cese de Emisiones Analógicas </t>
  </si>
  <si>
    <t xml:space="preserve">3.11 Número de líneas de acción implementadas por la DICOM del Plan Marco de Asignación de Espectro </t>
  </si>
  <si>
    <t>GA.3.3 Número de contratos firmados</t>
  </si>
  <si>
    <t>GA3.1 Número estudios previos radicados</t>
  </si>
  <si>
    <t>GA3.2 Número estudios previos aprobados</t>
  </si>
  <si>
    <t>GA 1.1 Número de Estudios previos radicados</t>
  </si>
  <si>
    <t>GA 1.2 Número de Estudios previos aprobados</t>
  </si>
  <si>
    <t>GA 1.3 Número de contratos firmados</t>
  </si>
  <si>
    <t xml:space="preserve">GT 1.1 Número de Proyectos de propuesta aprobado </t>
  </si>
  <si>
    <t>GT 1.2 Número de Resoluciones firmadas</t>
  </si>
  <si>
    <t>GT 1.3 Número de desembolsos realizados</t>
  </si>
  <si>
    <t>2.1 Número de talleres a funcionarios de los canales públicos realizados</t>
  </si>
  <si>
    <t>GT2.1 Número de Proyectos de propuesta aprobado</t>
  </si>
  <si>
    <t>GT2.2 Número de Resoluciones firmadas</t>
  </si>
  <si>
    <t>GT2.3 Número de desembolsos realizados</t>
  </si>
  <si>
    <t>3.1 Número de Informes de medición de audiencias e impacto de contenidos divulgados</t>
  </si>
  <si>
    <t>GA3.1 Número de estudios previos radicados</t>
  </si>
  <si>
    <t>GA3.2 Número de estudios previos aprobados</t>
  </si>
  <si>
    <t>GA3.3 Número de contratos firmados</t>
  </si>
  <si>
    <t>4.1 Número de Capacitaciones realizadas</t>
  </si>
  <si>
    <t>GT4.1 Número de Proyectos de propuestas aprobados</t>
  </si>
  <si>
    <t>GT4.2 Número de Resoluciones firmadas</t>
  </si>
  <si>
    <t>GT4.3 Número de desembolsos realizados</t>
  </si>
  <si>
    <t>1.1.Número de Manuales de Marca Reestructurados</t>
  </si>
  <si>
    <t>2. Adaptar el Modelo de Negocio a las Necesidades del Mercado.</t>
  </si>
  <si>
    <t>2.2 Número de piezas movilizadas de E-commerce</t>
  </si>
  <si>
    <t>2.3 Número de puntos de Venta Transformados al Nuevo Modelo</t>
  </si>
  <si>
    <t>2.4 Número de Marketplace Implementados</t>
  </si>
  <si>
    <t>2.5 Número de entidades Impactadas con la Nueva Solución</t>
  </si>
  <si>
    <t xml:space="preserve">4.1 Cobertura en Puntos del Operador Postal Oficial </t>
  </si>
  <si>
    <t>7. Fortalecimiento Tecnologías de la Información del Operador Postal Oficial</t>
  </si>
  <si>
    <t>7.1 Número de documentos publicados que defina la Hoja de Ruta de los Proyectos de TI dentro de la vigencia del PETI</t>
  </si>
  <si>
    <t>7.2 Número de página Web Actualizada</t>
  </si>
  <si>
    <t>7.3 Número de documento publicado que definen de la Estrategia Tecnológica como apoyo al CORE Logístico de la Entidad</t>
  </si>
  <si>
    <t>8. Transformación del Modelo Operativo</t>
  </si>
  <si>
    <t>8.1 Número de usuarios de la Operación Interactuando con la Plataforma</t>
  </si>
  <si>
    <t>8.2 Modelo de Imposición y Entrega definido</t>
  </si>
  <si>
    <t>8.3 Número de dispositivos Móviles Entregados</t>
  </si>
  <si>
    <t>8.4 Número de usuarios de distribución y Transporte Interactuando con la Plataforma</t>
  </si>
  <si>
    <t>1. Financiación de planes de inversión a los canales regionales</t>
  </si>
  <si>
    <t>1.1 Número Operadores financiados para planes de inversión a los canales regionales</t>
  </si>
  <si>
    <t>GT1.1 Número de proyecto de propuesta aprobado</t>
  </si>
  <si>
    <t>GT1.2 Número de Resoluciones firmadas</t>
  </si>
  <si>
    <t>GT1.3 Número de desembolsos realizados</t>
  </si>
  <si>
    <t xml:space="preserve">3. Contenidos hechos en casa </t>
  </si>
  <si>
    <t>3.1 Numero de contenidos hechos en casa</t>
  </si>
  <si>
    <t>GT3.1 Número de Proyectos de propuesta aprobados</t>
  </si>
  <si>
    <t>GT3.2 Número de resoluciones firmadas</t>
  </si>
  <si>
    <t>GT3.3 Número de desembolsos realizados</t>
  </si>
  <si>
    <t>4. Bolsa Concursable regionales</t>
  </si>
  <si>
    <t>4.1 Numero de estímulos entregados</t>
  </si>
  <si>
    <t>GT4.1 Número de proyectos de propuesta aprobados</t>
  </si>
  <si>
    <t>GT4.2 Número de resoluciones firmadas</t>
  </si>
  <si>
    <t>2. Financiación de proyectos RTVC</t>
  </si>
  <si>
    <t>2.1 Número Operadores financiados para la administración y mantenimiento de la AOM</t>
  </si>
  <si>
    <t>2.2 Número Operadores financiados para el plan de inversión a RTVC para la cofinanciación de Canal Institucional</t>
  </si>
  <si>
    <t>2.3 Numero Operadores financiados para el despliegue de TDT</t>
  </si>
  <si>
    <t>2.4 Número Operadores financiados para los carnavales Atlantico</t>
  </si>
  <si>
    <t>2.5 Numero de contenidos educativos por TDT</t>
  </si>
  <si>
    <t>2.6 Numero de operadores financiados para el proyecto RTVC (Informativo)</t>
  </si>
  <si>
    <t>2.7 Número de Productos digitales desarrollados</t>
  </si>
  <si>
    <t>GT2.1 Número de Proyectos de propuestas aprobados</t>
  </si>
  <si>
    <t>GT2.2 Número de resoluciones firmadas</t>
  </si>
  <si>
    <t>6. Proyecto Contenidos</t>
  </si>
  <si>
    <t>6.1 Numero de operadores financiados para proyecto de contenidos</t>
  </si>
  <si>
    <t>GT6.1 Número de proyectos de propuesta aprobados</t>
  </si>
  <si>
    <t>GT6.2 Número de resoluciones firmadas</t>
  </si>
  <si>
    <t>GT6.3 Número de desembolsos realizados</t>
  </si>
  <si>
    <t>5. Financiación del plan de inversión a RTVC para la operación de Señal Memoria</t>
  </si>
  <si>
    <t>5.1 Número de nuevos contenidos históricos de la radio y la televisión pública dispuestos para consulta y licenciamiento</t>
  </si>
  <si>
    <t>GT5.1 Número de proyectos de propuesta aprobados</t>
  </si>
  <si>
    <t>GT5.2 Número de resoluciones firmadas</t>
  </si>
  <si>
    <t>GT5.3 Número de desembolsos realizados</t>
  </si>
  <si>
    <t xml:space="preserve">1.1. Visitas de verificación de cobertura del servicio de TV abierta </t>
  </si>
  <si>
    <t>1.02 Número de terminales de cómputo con contenidos digitales entregadas a sedes educativas</t>
  </si>
  <si>
    <t>1.04 Número de terminales de cómputo con contenidos digitales entregadas a sedes educativas para uso de docentes</t>
  </si>
  <si>
    <t>1.05 Número de estudiantes de sedes educativas oficiales beneficiados con el servicio de apoyo en tecnologías de la información y las comunicaciones para la educación</t>
  </si>
  <si>
    <t>1.06 Número de sedes educativas oficiales con acceso a terminales de cómputo y contenidos digitales beneficiadas con la entrega de nuevas tecnologías</t>
  </si>
  <si>
    <t>1.07 Número de docentes formados en uso pedagógico de tecnologías de la información y las comunicaciones</t>
  </si>
  <si>
    <t>1.08 Número de docentes acompañados en procesos educativos con tecnologías digitales</t>
  </si>
  <si>
    <t>1.09 Número de estudiantes acompañados en procesos educativos con tecnologías digitales</t>
  </si>
  <si>
    <t>1.10 Número de personas capacitadas</t>
  </si>
  <si>
    <t>1.11 Número de eventos de socialización de experiencias exitosas en el uso práctico de las tecnologías de la información en la educación</t>
  </si>
  <si>
    <t>1.12 Número de terminales de cómputo con contenidos digitales entregadas a sedes educativas - Rezago 2020</t>
  </si>
  <si>
    <t>1.13 Número de de estudiantes de sedes educativas oficiales beneficiados con el servicio de apoyo en tecnologías de la información y las comunicaciones para la educación - Rezago 2020</t>
  </si>
  <si>
    <t>2.1 Toneladas de residuos electrónicos dispuestos correctamente (Demanufactura)</t>
  </si>
  <si>
    <t>2.2 Número de Equipos obsoletos retomados</t>
  </si>
  <si>
    <t>2.3 Número de personas de la comunidad capacitadas en la correcta disposición de residuos de aparatos eléctricos y electrónicos</t>
  </si>
  <si>
    <t>2.4 Número de Kits para procesos de aprendizaje elaborados con residuos eléctricos y electrónicos</t>
  </si>
  <si>
    <t>2.5 Número de eventos de difusión realizados</t>
  </si>
  <si>
    <t>2.6 Número de Equipos obsoletos retomados - Rezago 2020</t>
  </si>
  <si>
    <t>1.2 Número de documentos de gestión de la Subdirección de Gestión y Planeación</t>
  </si>
  <si>
    <t>1.3 Número de planes técnicos de radiodifusión sonora modificados o actualizados</t>
  </si>
  <si>
    <t>1.4 Porcentaje de cuadros de características técnicas de red elaborados</t>
  </si>
  <si>
    <t>1.1 Publicación propuesta regulatoria sobre acceso, uso e interconexión</t>
  </si>
  <si>
    <t>2. Definición de medida regulatoria sobre el régimen de acceso, uso e interconexión</t>
  </si>
  <si>
    <t>2.1 Publicación medida regulatoria expedida</t>
  </si>
  <si>
    <t xml:space="preserve">1.1 Publicación propuesta regulatoria sobre el análisis del mercado de servicios de envíos postales masivos y servicios de valor agreagado </t>
  </si>
  <si>
    <t xml:space="preserve">2. Definición de medida regulatoria sobre el análisis del mercado de servicios de envíos postales masivos y servicios de valor agregado </t>
  </si>
  <si>
    <t>1.1 Porcentaje de cobertura de televisión digital (TDT + DTH)</t>
  </si>
  <si>
    <t xml:space="preserve">2. Propuesta regulatoria para comentarios del sector </t>
  </si>
  <si>
    <t>2.1 Publicación de la Propuesta regulatoria sobre Compartición de Infraestructura de otros sectores - Fase II</t>
  </si>
  <si>
    <t xml:space="preserve">1.1 Mapa de Brecha Digital actualizado </t>
  </si>
  <si>
    <t>2. Eliminación de barreras para el despliegue de infraestructura</t>
  </si>
  <si>
    <t>2.1 Documento de Certificación de eliminación de barreras para el despliegue de infraestructura expedido por la CRC</t>
  </si>
  <si>
    <t>3. Fortalecimiento de la Institucionalidad TIC en los territorios</t>
  </si>
  <si>
    <t>3.1 Entidades Territoriales con institucionalidad TIC creada</t>
  </si>
  <si>
    <t>4. Fortalecimiento de las capacidades para identificar necesidad TIC de las entidades territoriales</t>
  </si>
  <si>
    <t>4.1 Porcentaje de asistencia técnica entregada a las Entidades Territoriales</t>
  </si>
  <si>
    <t>5.Servicio de Asistencia técnica en la formulación y presentación de proyectos TIC financiados con SGR</t>
  </si>
  <si>
    <t>5.1 Porcentaje de incremento del valor total de proyectos aprobados en materia TIC respecto el bienio anterior</t>
  </si>
  <si>
    <t>1.3 Instalación 250 Zonas Digitales urbanas</t>
  </si>
  <si>
    <t>1. Con sentidos TIC</t>
  </si>
  <si>
    <t>1.2 Número de contenidos digitales (cortometrajes) realizados por personas con dicapacidad con dispositivos móviles.</t>
  </si>
  <si>
    <t>1.3 Número de personas con discapacidad Capacitadas en contenidos digitales</t>
  </si>
  <si>
    <t>GA1.1 Número de estudios previos radicados (Smart tic y Formación)</t>
  </si>
  <si>
    <t>GA1.2 Número de estudios previos aprobados (Formación) (Smart TIC) (CR)</t>
  </si>
  <si>
    <t>GA1.3 Número de Convenios / contratos firmados</t>
  </si>
  <si>
    <t xml:space="preserve">1.1 Informes de avance de laudos arbitrales </t>
  </si>
  <si>
    <t>1.2 Informes de seguimiento de la interventoría entregados Proyecto Alta Velocidad</t>
  </si>
  <si>
    <t>1. Proyecto Centros Digitales</t>
  </si>
  <si>
    <t>1.3 Centros Digitales Instalados</t>
  </si>
  <si>
    <t>3.2 ZDR Instaladas AUS Cto 618-2019</t>
  </si>
  <si>
    <t>4.1 Número de Instituciones Publicas Conectadas proyecto Acceso Universal Sostenible San Andres Isla (CSS-SAI)</t>
  </si>
  <si>
    <t>5.Operación Zonas Digitales Rurales</t>
  </si>
  <si>
    <t>5.1 número de informes de Operación entregados a la supervisión</t>
  </si>
  <si>
    <t>5.2 Número de zonas rurales instaladas</t>
  </si>
  <si>
    <t>6.Proyecto Zonas Wi-Fi Públicas SAI</t>
  </si>
  <si>
    <t>6.1 Informes mensuales del Operador entregados a la supervisión</t>
  </si>
  <si>
    <t>6.2 Instalación Zonas Wi-Fi Públicas</t>
  </si>
  <si>
    <t>1.2 Número de accesos en hogar reportados proyecto IDMF1</t>
  </si>
  <si>
    <t>2. Proyecto incentivos a la demanda fase II</t>
  </si>
  <si>
    <t>2.2 Número de accesos en hogar instalados proyecto IDMF2</t>
  </si>
  <si>
    <t>3.2 Número de accesos en hogar instalados proyecto IOF1</t>
  </si>
  <si>
    <t>4.2 Número de accesos en hogar instalados proyecto ILTVC</t>
  </si>
  <si>
    <t>1. Publicación estudio sobre el Impacto Sistemas de Acceso Discapacidad Auditiva</t>
  </si>
  <si>
    <t>1.1 Publicación estudio</t>
  </si>
  <si>
    <t>Pacto por la transformación</t>
  </si>
  <si>
    <t>1. En TIC Confío +</t>
  </si>
  <si>
    <t>1.1 Número de formaciones en uso seguro y responsable de TIC</t>
  </si>
  <si>
    <t xml:space="preserve">1.2 Mide el número de usuarios que se registran en la plataforma de periodismo escolar que brinda la Fundación GABO en alianza con MINTIC. </t>
  </si>
  <si>
    <t>GA1.1 Número de Estudios previos radicados</t>
  </si>
  <si>
    <t>GA1.2 Número de Estudio previo aprobado</t>
  </si>
  <si>
    <t xml:space="preserve">GA1.3 Número de Convenio / contrato firmado </t>
  </si>
  <si>
    <t>4.2 Niñas y Jóvenes formadas en los campos Steam</t>
  </si>
  <si>
    <t>GA4.1 Estudios previos radicados</t>
  </si>
  <si>
    <t xml:space="preserve">GA4.2 Estudios previos aprobados </t>
  </si>
  <si>
    <t>GA4.3.1 Número de convenio/Contrato firmado Chicas</t>
  </si>
  <si>
    <t>GA4.3.2 Número de convenio/Contrato firmado Por TIC Mujer</t>
  </si>
  <si>
    <t xml:space="preserve">3.1 Numero de trabajadores de entidades publicas, privadas y de la comunidad asesoradas en Teletrabajo </t>
  </si>
  <si>
    <t xml:space="preserve">2 Llegamos con TIC </t>
  </si>
  <si>
    <t>2.1 Número de Formaciones en competencias digitales</t>
  </si>
  <si>
    <t>2.2 Personas de la comunidad con discapacidad capacitadas en TIC a través de Llegamos con TIC</t>
  </si>
  <si>
    <t xml:space="preserve">2.3 Número de personas interactuando en la ruta de apropiación </t>
  </si>
  <si>
    <t>GA2.1 Número de estudios previos radicados</t>
  </si>
  <si>
    <t>GA2.2 Número de estudios previos aprobados</t>
  </si>
  <si>
    <t xml:space="preserve">GA2.3 Convenio / contrato firmado </t>
  </si>
  <si>
    <t>1.3 Número de contenidos en plataforma RTVCPlay en funcionamiento</t>
  </si>
  <si>
    <t>1. Generación de contenidos audiovisuales de la televisión pública</t>
  </si>
  <si>
    <t>1.1 Número de contenidos audiovisuales producidos, transmitidos y/o emitidos a través de las pantallas de la televisión pública nacional.</t>
  </si>
  <si>
    <t>1.1. Porcentaje de avance en la ejecución del plan de Gestión del Conocimiento</t>
  </si>
  <si>
    <t xml:space="preserve">1.1 Publicación propuesta regulatoria sobre compilación y simplificación del marco regulatorio en materia de televisión </t>
  </si>
  <si>
    <t>2. Definición de medida regulatoria sobre compilación y simplificación del marco regulatorio en materia de televisión.</t>
  </si>
  <si>
    <t xml:space="preserve">Definición de medida regulatoria sobre digitalización del régimen de protección de los derechos de los usuarios de servicios de comunicaciones </t>
  </si>
  <si>
    <t>Publicación medida regulatoria expedida</t>
  </si>
  <si>
    <t xml:space="preserve">01. Servicios ciudadanos digitales </t>
  </si>
  <si>
    <t>01.01 Número de Usuarios únicos del Modelo de Servicios Ciudadanos Digitales (PROD_IND_1//T4)</t>
  </si>
  <si>
    <t>01.02 Número de Usuarios únicos del Modelo de Servicios Ciudadanos Digitales (PROD_IND_1//T4) - (Rezago 2020)</t>
  </si>
  <si>
    <t>01.03 Número de Usuarios únicos del Modelo de Servicios Ciudadanos Digitales (PROD_IND_1//T4) - (Rezago 2019)</t>
  </si>
  <si>
    <t>01.04 Número de trámites de alto impacto ciudadano transformados digitalmente (PROD_IND_2//T2)</t>
  </si>
  <si>
    <t>01.05 Número de trámites de alto impacto ciudadano transformados digitalmente (PROD_IND_2//T2) - (Rezago 2020)</t>
  </si>
  <si>
    <t>01.06 Número de trámites de alto impacto ciudadano transformados digitalmente (PROD_IND_2//T2) - (Rezago 2019)</t>
  </si>
  <si>
    <t>01.07 Número de trámites integrados a GOV.co</t>
  </si>
  <si>
    <t>01.08 Número de visitas al portal gov.co</t>
  </si>
  <si>
    <t>GA01.1. Estudio previo radicado en comité de contratación - Servicios Ciudadanos Digitales</t>
  </si>
  <si>
    <t>GA01.2. Estudio previo aprobado en comité de contratación - Servicios Ciudadanos Digitales</t>
  </si>
  <si>
    <t>GA01.3. Número de contrato Firmado - Servicios Ciudadanos Digitales</t>
  </si>
  <si>
    <t>02. Traslado y Optimización CSIRT de Gobierno</t>
  </si>
  <si>
    <t>02.01 Número de entidades beneficiadas mínimo con uno de los servicios de Csirt Gobierno.</t>
  </si>
  <si>
    <t>02.02 Porcentaje de cumplimiento de las actividades de Traslado y optimización del CSIRT Gobierno</t>
  </si>
  <si>
    <t>GA02.1. Estudio previo radicado en comité de contratación - Traslado y Optimización CSIRT de Gobierno (Acuerdo Marco de conectividad /Instrumento de agregación por demanda &amp; Contratación directa)</t>
  </si>
  <si>
    <t>GA02.2. Estudio previo aprobado en comité de contratación - Traslado y Optimización CSIRT de Gobierno (Acuerdo Marco de conectividad /Instrumento de agregación por demanda &amp; Contratación directa)</t>
  </si>
  <si>
    <t>GA02.3. Contrato Firmado - Traslado y Optimización CSIRT de Gobierno (Acuerdo Marco de conectividad /Instrumento de agregación por demanda &amp; Contratación directa)</t>
  </si>
  <si>
    <t>03. Datos Abiertos y Software Libre</t>
  </si>
  <si>
    <t>03.01 Número de Renovaciones de la Plataforma Datos Abiertos (PaaS)</t>
  </si>
  <si>
    <t>03.02 Número de servidores públicos formados en el uso y aprovechamiento de datos (Cursos Virtuales y Presenciales)</t>
  </si>
  <si>
    <t>GA03.1. Número de estudios previos radicados en comité de contratación - Renovación Plataforma Datos Abiertos (PaaS)</t>
  </si>
  <si>
    <t>GA03.2. Número de estudios previos aprobados en comité de contratación - Renovación Plataforma Datos Abiertos (PaaS)</t>
  </si>
  <si>
    <t>GA03.3. Número de contrato Firmado - Renovación Plataforma Datos Abiertos (PaaS)</t>
  </si>
  <si>
    <t>06. Portales GOV.CO / Territoriales</t>
  </si>
  <si>
    <t>06.01 Número de renovación de servicios de productividad</t>
  </si>
  <si>
    <t>GA06.1. Número de estudio previo radicado en comité de contratación - Portales territoriales Gov.CO (cuentas de productividad)</t>
  </si>
  <si>
    <t>GA06.2. Número de estudios previos aprobados en comité de contratación - Portales territoriales Gov.CO (cuentas de productividad)</t>
  </si>
  <si>
    <t>GA06.3. Número de contrato Firmado - Portales territoriales Gov.CO (cuentas de productividad)</t>
  </si>
  <si>
    <t>04. Ciudades y Territorios Inteligentes</t>
  </si>
  <si>
    <t>04.01 Número de entidades implementando el Modelo de Ciudades y Territorios Inteligentes (PROD_IND_8)</t>
  </si>
  <si>
    <t>04.02 Número de proyectos de Ciudades y Territorios Inteligentes cofinanciados</t>
  </si>
  <si>
    <t>GA04.1. Número de estudios previos radicados en comité de contratación - Cofinanciar iniciativas de Ciudades y Territorios Inteligentes</t>
  </si>
  <si>
    <t>GA04.2. Número de estudios previos aprobados en comité de contratación -Cofinanciar iniciativas de Ciudades y Territorios Inteligentes</t>
  </si>
  <si>
    <t>GA04.3. Contrato Firmado - Cofinanciar iniciativas de Ciudades y Territorios Inteligentes</t>
  </si>
  <si>
    <t>05. Despliegue de la Política de Gobierno Digital</t>
  </si>
  <si>
    <t>05.01 Porcentaje de entidades del orden Nacional que implementan elementos de la Política de Gobierno Digital (PROD_IND_9)</t>
  </si>
  <si>
    <t>05.02 Porcentaje de entidades del orden Territorial que implementan elementos de la Política de Gobierno Digital (PROD_IND_10)</t>
  </si>
  <si>
    <t>05.03 Número de entidades públicas beneficiadas mediante la estrategia de acompañamiento y fortalecimiento "Máxima Velocidad"</t>
  </si>
  <si>
    <t>05.04 Número de participantes en las sesiones de socializacion - Hablemos, Conectate y Transformate con Gobierno Digital</t>
  </si>
  <si>
    <t>05.05 Número de Acuerdos Marco de TI estructurados (PROD_IND_5)</t>
  </si>
  <si>
    <t>05.06 Número de servicios web estandarizados y publicados</t>
  </si>
  <si>
    <t>GA05.1. Número de estudios previos radicados en comité de contratación - Transformación Digital para Todos (TDxT) - Fortalecimiento de Capacidades TI de Entidades Públicas</t>
  </si>
  <si>
    <t>GA05.2. Número de estudios previos aprobados en comité de contratación - Transformación Digital para Todos (TDxT) - Fortalecimiento de Capacidades TI de Entidades Públicas</t>
  </si>
  <si>
    <t>GA05.3. Número de contratos Firmados - Transformación Digital para Todos (TDxT) - Fortalecimiento de Capacidades TI de Entidades Públicas</t>
  </si>
  <si>
    <t>07. Centro de Contacto y Soporte de Gobierno Digital</t>
  </si>
  <si>
    <t>07.01 Número de transacciones (tickets atendidos y cantidad de servicios gestionados) generados de las soluciones tecnológicas y oferta disponible de la Dirección de Gobierno Digital</t>
  </si>
  <si>
    <t>GA07.1. Número de estudios previos radicados en comité de contratación - Centro de Contacto y Soporte de Gobierno Digital</t>
  </si>
  <si>
    <t>GA07.2. Número de estudios previos aprobados en comité de contratación - Centro de Contacto y Soporte de Gobierno Digital</t>
  </si>
  <si>
    <t>GA07.3. Número de contratos Firmados - Centro de Contacto y Soporte de Gobierno Digital</t>
  </si>
  <si>
    <t>09. Proyecto de Ciencia Tecnología e Innovación (CTeI) - 2021</t>
  </si>
  <si>
    <t>09.01 Porcentaje de avance en la renovacion y actualización de los 3 modelos del Marco de Referencia de Arquitectura Empresarial</t>
  </si>
  <si>
    <t>09.02 Porcentaje de entidades públicas que desarrollan su transformación digital mediante el habilitador de Arquitectura de la política de Gobierno Digital (PROD_IND_3)</t>
  </si>
  <si>
    <t>09.03 Porcentaje de avance en la elaboración del estudio para la reglamentación de los servicios ciudadanos digitales especiales y de las guías de Inteligencia Artificial y de IoT</t>
  </si>
  <si>
    <t>09.04 Porcentaje de entidades del orden nacional y territorial que identifican y valoran los riesgos de seguridad digital (PROD_IND_4 / 11)</t>
  </si>
  <si>
    <t>09.05 Porcentaje de avance en la implementación de las actividades relacionados con el CONPES de Política nacional de confianza y Seguridad Digital. CONPES 3995</t>
  </si>
  <si>
    <t>09.06 Número de entidades públicas del orden Nacional y Territorial acompañadas en la implementación de la hoja de ruta de Datos Abiertos</t>
  </si>
  <si>
    <t>09.07 Porcentaje de entidades del orden nacional con proyectos de uso de datos abiertos desarrollados (PND) - (PROD_IND_6 // 12)</t>
  </si>
  <si>
    <t>09.08 Porcentaje de entidades del orden nacional de la rama ejecutiva utilizando software público o cívico disponible en código abierto (PND) - (PROD_IND_7 / 13)</t>
  </si>
  <si>
    <t>09.09 Número de conjunto de datos del portal nacional de datos cumpliendo estándares de la guía de calidad</t>
  </si>
  <si>
    <t>09.10 Número de regiones que participan en los workshop de ciudades y territorios inteligentes</t>
  </si>
  <si>
    <t>09.11 Porcentaje de avance en la ejecución del Plan de incentivos para la dinamización de la Política de Gobierno Digital a través de máxima velocidad</t>
  </si>
  <si>
    <t>09.12 Número de Entidades públicas nacionales y territoriales que hacen uso de los informes de escucha activa.</t>
  </si>
  <si>
    <t>09.13 Número de Entidades públicas nacionales y territoriales que hacen uso de las consultas ciudadanas.</t>
  </si>
  <si>
    <t>09.14 Número de productos de comunicación digital elaborados a partir de licencias (Saas) de escucha activa y sondeo.</t>
  </si>
  <si>
    <t>09.15 Número de líderes TI de entidades públicas del país participando en CIO Summit liderado por la Dirección de Gobierno Digital</t>
  </si>
  <si>
    <t>09.16 Porcentaje de avance en la implementación de las medidas destinadas a la creación de la infraestructura de datos como resultado de la ejecución del CONPES 3920</t>
  </si>
  <si>
    <t>09.17 Porcentaje de avance de los cinco Trámites priorizados interoperando para conformación de Expediente Electrónico</t>
  </si>
  <si>
    <t>09.18 Porcentaje de avance de desarrollos de las cinco funcionalidades para conformación Expediente Electrónico</t>
  </si>
  <si>
    <t>09.19 Número de entidades públicas que utilizan herramientas tecnológicas de la 4RI</t>
  </si>
  <si>
    <t>09.20 Número de entidades públicas que utilizan herramientas tecnológicas de la 4RI (Rezago 2020)</t>
  </si>
  <si>
    <t>09.21 Porcentaje de avance en la ejecución del plan de fomento para el desarrollo de soluciones tecnológicas (CONPES 3975)</t>
  </si>
  <si>
    <t>09.22 Número de ejercicios de innovación para la aplicación de soluciones basadas en Inteligencia Artificial para la mejora y generación de nuevos servicios al ciudadano y toma de decisiones en el sector público (CONPES 3975)</t>
  </si>
  <si>
    <t>09.23 Número de informes de avance en la Implementación del modelo de Interoperabilidad de la Historia Clínica Electrónica</t>
  </si>
  <si>
    <t>GA09.1. Número de estudios previos radicados en comité de contratación - Proyecto de Ciencia Tecnología e Innovación (CTeI) - 2021</t>
  </si>
  <si>
    <t>GA09.2. Número de estudios previos aprobados en comité de contratación - Proyecto de Ciencia Tecnología e Innovación (CTeI) - 2021</t>
  </si>
  <si>
    <t>GA09.3. Número de contrato Firmado - Proyecto de Ciencia Tecnología e Innovación (CTeI) - 2021</t>
  </si>
  <si>
    <t>08. Infraestructura para alojar las soluciones tecnológicas de la Dirección de Gobierno Digital, a través de servicios de Nube Pública</t>
  </si>
  <si>
    <t>08.01 Número de informes mensuales de ejecución para las soluciones tecnológicas de la Dirección de Gobierno Digital dispuestas en Nube Pública</t>
  </si>
  <si>
    <t>GA08.1. Número de estudiso previos radicados en comité de contratación - Infraestructura para alojar GOV.CO y portales de Gobierno Digital, a través de servicios de Nube Publica</t>
  </si>
  <si>
    <t>GA08.2. Número de estudios previos aprobados en comité de contratación - Infraestructura para alojar GOV.CO y portales de Gobierno Digital, a través de servicios de Nube Publica</t>
  </si>
  <si>
    <t>GA08.3. Número de contrato Firmado - Infraestructura para alojar GOV.CO y portales de Gobierno Digital, a través de servicios de Nube Publica</t>
  </si>
  <si>
    <t>10. Desarrollo y Mantenimiento de las aplicaciones de la Dirección de Gobierno Digital</t>
  </si>
  <si>
    <t>10.01 Porcentaje de avance en el desarrollo y mantenimiento de las aplicaciones a cargo de la Dirección de Gobierno Digital</t>
  </si>
  <si>
    <t>10.02 Número de Entidades del Orden Territorial usando el portal Gov.co Territorial</t>
  </si>
  <si>
    <t>GA10.1. Número de estudios previos radicados en comité de contratación - Desarrollo y Manteniendo de Aplicaciones de la Dirección de GD</t>
  </si>
  <si>
    <t>GA10.2. Número de estudios previos aprobados en comité de contratación - Desarrollo y Manteniendo de Aplicaciones de la Dirección de GD</t>
  </si>
  <si>
    <t>GA10.3. Número de contratos Firmados - Desarrollo y Manteniendo de Aplicaciones de la Dirección de GD</t>
  </si>
  <si>
    <t>1.Centros de Transformación Digital Empresarial. [CTDE]</t>
  </si>
  <si>
    <t>1.1 Número de documentos con la definición de la estrategia de continuidad de los CTDE elaborado</t>
  </si>
  <si>
    <t>1.2 Número de empresas y emprendimientos en ruta hacia la transformación digital atendidos en los CTDE</t>
  </si>
  <si>
    <t>2.Tiendas Virtuales</t>
  </si>
  <si>
    <t>2.1 Número de empresarios y emprendedores acompañados en el proceso de creación de su tienda virtual</t>
  </si>
  <si>
    <t>2.2 Número de transacciones realizadas en el marco de la implementación de las tiendas virtuales</t>
  </si>
  <si>
    <t>2.3 Número de transacciones digitales realizadas (millones)</t>
  </si>
  <si>
    <t>3. Datos y Tecnologías 4.0 para la productividad agrícola [CNP3975]</t>
  </si>
  <si>
    <t>3.1 Número de pequeños y medianos agricultores participantes de los talleres de sensibilización y de los pilotos de acompañamiento en datos y tecnologías 4.0</t>
  </si>
  <si>
    <t>3.2 Número de documentos técnicos con recomendaciones en política pública elaborado</t>
  </si>
  <si>
    <t>GA3.1 Número de estudios previos radicados en comité de contratación</t>
  </si>
  <si>
    <t>GA3.2 Número de estudios previos aprobados en comité de contratación</t>
  </si>
  <si>
    <t>GA3.3 Número de contratos firmados y legalizados</t>
  </si>
  <si>
    <t xml:space="preserve">4. Observatorio de Comercio Electrónico </t>
  </si>
  <si>
    <t>4.1 Número de investigaciones realizadas relacionadas con comercio electrónico</t>
  </si>
  <si>
    <t>4.2 Número de Micrositios creados y funcionando</t>
  </si>
  <si>
    <t>GA4.1 Número de estudios previos radicados en comité de contratación</t>
  </si>
  <si>
    <t>GA4.2 Número de estudios previos aprobados en comité de contratación</t>
  </si>
  <si>
    <t>GA4.3 Número de contratos firmados y legalizados</t>
  </si>
  <si>
    <t>5. Vende en Línea</t>
  </si>
  <si>
    <t>5.1 Número de empresarios y emprendedores acompañados en su proceso de implementación de canales digitales para vender en línea</t>
  </si>
  <si>
    <t>6. Plataforma de la Red Nacional de Servicios de Computación de Alto Rendimiento [CNP3920]</t>
  </si>
  <si>
    <t>6.1 Número de documento correspondiente al diseño y estructuración de la Red Nacional de Servicios de Computación de Alto Rendimiento elaborado</t>
  </si>
  <si>
    <t>GA6.1 Número de estudio previo radicado en comité de contratación</t>
  </si>
  <si>
    <t>GA6.2 Número de estudios previos aprobados en comité de contratación</t>
  </si>
  <si>
    <t>GA6.3 Número de contratos firmados y legalizados</t>
  </si>
  <si>
    <t>7. Centro de servicios compartidos [CNP3975]</t>
  </si>
  <si>
    <t>7.1 Número de informes de seguimiento y monitoreo del centro de servicios elaborados</t>
  </si>
  <si>
    <t>7.2 Número de empresas diagnosticadas en su nivel de madurez en transformación digital avanzada</t>
  </si>
  <si>
    <t>GA7.1 Número de estudios previos radicados en comité de contratación</t>
  </si>
  <si>
    <t>GA7.2 Número de estudios previos aprobados en comité de contratación</t>
  </si>
  <si>
    <t>GA7.3 Número de contratos firmados y legalizados</t>
  </si>
  <si>
    <t>8. Estudios de Inteligencia Artificial [CNP3975]</t>
  </si>
  <si>
    <t>8.1 Número de documentos con el diagnóstico de la implementación de inteligencia artificial en Colombia elaborados</t>
  </si>
  <si>
    <t>GA8.1 Número de estudios previos radicados en comité de contratación</t>
  </si>
  <si>
    <t>GA8.2 Número de Estudios previos aprobados en comité de contratación</t>
  </si>
  <si>
    <t>GA8.3 Número de contratos firmados y legalizados</t>
  </si>
  <si>
    <t>2. Especialización 4RI</t>
  </si>
  <si>
    <t>2.1 Número de empresas beneficiadas con actividades entorno a la 4RI</t>
  </si>
  <si>
    <t>GA2.1 Número de estudio previo radicado en comité de contratación</t>
  </si>
  <si>
    <t>GA2.2 Número de estudio previo aprobado en comité de contratación</t>
  </si>
  <si>
    <t>GA2.3 Número de contratos firmados y legalizados</t>
  </si>
  <si>
    <t>3. Colombia 4.0</t>
  </si>
  <si>
    <t>3.1 Número de eventos desarrollados en el proyecto Col4.0</t>
  </si>
  <si>
    <t>4. Crea Digital</t>
  </si>
  <si>
    <t>4.1 Número de empresas beneficiadas en el proyecto crea digital</t>
  </si>
  <si>
    <t>5. Línea especial de Crédito</t>
  </si>
  <si>
    <t>5.1 Número de créditos otorgados con cargo a la línea especial de crédito</t>
  </si>
  <si>
    <t>1. Emprendimiento Digital - APPS.CO</t>
  </si>
  <si>
    <t>1.1 Número de ciudadanos beneficiados en cursos virtuales y talleres de emprendimiento digital</t>
  </si>
  <si>
    <t>1.2 Número de documentos con el diagnóstico y diseño de la oferta de servicios modulares elaborados</t>
  </si>
  <si>
    <t>1.3 Número de emprendedores beneficiados del programa APPS.CO</t>
  </si>
  <si>
    <t>1.4 Número de documentos con caracterización y diagnóstico del uso de herramientas tecnológicas en emprendedores y empresarios elaborados</t>
  </si>
  <si>
    <t>GA1.1 Número de estudios previos radicados en comité de contratación</t>
  </si>
  <si>
    <t>GA1.2 Número de estudios previos aprobados en comité de contratación</t>
  </si>
  <si>
    <t>GA1.3 Número de contratos firmados y legalizados</t>
  </si>
  <si>
    <t xml:space="preserve">1. Programación para Niños y Niñas </t>
  </si>
  <si>
    <t>1.1 Número de docentes en formación en pensamiento computacional</t>
  </si>
  <si>
    <t>1.2 Número de estudiantes en formación en pensamiento computacional</t>
  </si>
  <si>
    <t>3. Ruta Stem</t>
  </si>
  <si>
    <t>3.1 Número de personas en formación en Stem para potenciar sus habilidades digitales</t>
  </si>
  <si>
    <t>2. Habilidades digitales</t>
  </si>
  <si>
    <t>2.1 Número de personas en formación en habilidades digitales</t>
  </si>
  <si>
    <t>GA2.1 Número de estudios previos radicados en comité de contratación</t>
  </si>
  <si>
    <t>GA2.2 Número de estudios previos aprobados en comité de contratación</t>
  </si>
  <si>
    <t>4. Misión TIC 2022 - 100K</t>
  </si>
  <si>
    <t>4.1 Número de personas en formación en áreas TI en nivel inicial y especializado - Misión TIC 2022</t>
  </si>
  <si>
    <t>4.2 Número de personas certificadas en áreas TI en nivel inicial y especializado - Misión TIC 2022</t>
  </si>
  <si>
    <t>5. TutoTIC</t>
  </si>
  <si>
    <t>5.1 Número de personas beneficiadas con la estrategia de acompañamiento en competencias básicas a través del uso de las TIC.</t>
  </si>
  <si>
    <t>GA5.1 Número de estudios previos radicado en comité de contratación</t>
  </si>
  <si>
    <t>GA5.2 Número de estudios previos aprobados en comité de contratación</t>
  </si>
  <si>
    <t>GA5.3 Número de contratos firmados y legalizados</t>
  </si>
  <si>
    <t>1.1 Porcentaje de avance del plan de implementación del Sistema Integrado de Gestión de la Entidad</t>
  </si>
  <si>
    <t>06. Número de Planes de previsión elaborados</t>
  </si>
  <si>
    <t>07. Porcentaje de Ejecución de la actualización e implementación de funcionalidades del aplicativo Kactus-HCM</t>
  </si>
  <si>
    <t xml:space="preserve">08. Porcentaje de certificaciones para bonos emitidas </t>
  </si>
  <si>
    <t>11. Porcentaje de avance al seguimiento a la evaluación de desempeño y gerentes públicos</t>
  </si>
  <si>
    <t>13. Número de documentos de seguimiento a la gestión de la planeación elaborados</t>
  </si>
  <si>
    <t>2. Gestionar el cumplimiento del marco de referencia de Arquitectura Empresarial en el ámbito de TI (MRAE)</t>
  </si>
  <si>
    <t>2.1 Porcentaje de actividades cumplidas del plan de lineamientos desarrollados del MRAE (marco de referencia de la arquitectura empresarial) con ambito de TI</t>
  </si>
  <si>
    <t>3. Fortalecimiento de los Sistemas de Información y el gobierno de datos para impulsar la apropiación de los trámites y servicios del MinTIC</t>
  </si>
  <si>
    <t>GA3.1 Número de estudios Previos radicados</t>
  </si>
  <si>
    <t>GA3.3 Número de contratos Firmados</t>
  </si>
  <si>
    <t>4. Fortalecimiento de los servicios tecnológicos de información de calidad</t>
  </si>
  <si>
    <t>4.1 Nivel de disponibilidad</t>
  </si>
  <si>
    <t>4.2 Índice de eficiencia en la atención de requerimientos e incidencias de soporte tecnológico</t>
  </si>
  <si>
    <t>GA4.3 Número de Contrato firmado</t>
  </si>
  <si>
    <t>1. Evolucionar el Plan Estratégico de TI PETI (seguimiento al plan de transformacion)</t>
  </si>
  <si>
    <t>1.1 Porcentaje de presentaciones de seguimiento a la estrategia realizadas</t>
  </si>
  <si>
    <t>5. Fortalecimiento de la Presencia Digital y de la Apropiación de productos de TI</t>
  </si>
  <si>
    <t>5.1 Número de Campañas realizadas</t>
  </si>
  <si>
    <t>5.2 Número de portales publicados o rediseñados</t>
  </si>
  <si>
    <t>GA5.1 Número de estudios previos radicados</t>
  </si>
  <si>
    <t>GA5.2 Número de estudios previos aprobados</t>
  </si>
  <si>
    <t>GA5.3 Número de contratos firmados</t>
  </si>
  <si>
    <t>6. Seguridad Informática (Seguridad de TI)</t>
  </si>
  <si>
    <t>6.1 Número de Controles de seguridad digital implementados</t>
  </si>
  <si>
    <t>6.2 Número de Asesorías en Seguridad digital</t>
  </si>
  <si>
    <t>GA6.1 Número de estudios previos radicados</t>
  </si>
  <si>
    <t>GA6.2 Número de estudios previos aprobados</t>
  </si>
  <si>
    <t>GA6.3 Número de contratos firmados</t>
  </si>
  <si>
    <t>1.1 Número de Informes de Ejecución de Gastos MinTIC publicados</t>
  </si>
  <si>
    <t>1.2 Número de Informes de Ejecución del PAC MinTIC presentados</t>
  </si>
  <si>
    <t>2.1 Número de reportes de Información Financiera MinTIC Transmitido a la Contaduría</t>
  </si>
  <si>
    <t>2.2 Porcentaje de avance en la Legalización de Recursos Entregados MinTIC</t>
  </si>
  <si>
    <t>2.3 Porcentaje de avance en la conciliación de las operaciones recíprocas emitido por la Contaduría MinTIC.</t>
  </si>
  <si>
    <t>2.5 Número de publicaciones en la pagina web del MinTIC de los Estados Financieros y Notas Contables MinTIC.</t>
  </si>
  <si>
    <t>1.1 Número de informes de Ejecución de Gastos Fondo Único de TIC presentados</t>
  </si>
  <si>
    <t>1.2 Número de informes de Ingresos del Fondo Único deTIC publicados</t>
  </si>
  <si>
    <t>1.3 Número de informes de ejecución de Reservas Fondo Único de TIC presentados</t>
  </si>
  <si>
    <t>1.4 Número de informes de ejecución del PAC Fondo Único de TIC presentados</t>
  </si>
  <si>
    <t>1.6 Número de Informes del Estado de la Cartera en etapa persuasiva</t>
  </si>
  <si>
    <t>2.1 Porcentaje de avance en la Legalización de Recursos Entregados Fondo Único deTIC</t>
  </si>
  <si>
    <t>2.2 Porcentaje de avance en la conciliación de las operaciones recíprocas (CGN) - Fondo Único de TIC</t>
  </si>
  <si>
    <t>2.3 Número de publicaciones en la pagina web del MinTIC de los Estados Financieros y Notas Contables Fondo Único de TIC</t>
  </si>
  <si>
    <t>2.5 Número de reportes de Información Financiera Fondo Único de TIC Transmitido a la Contaduría</t>
  </si>
  <si>
    <t>Dependencias capacitadas en gestión documental</t>
  </si>
  <si>
    <t>2. Fortalecer la articulación de las fuentes de información de los procesos del Modelo Integrado de Gestión</t>
  </si>
  <si>
    <t>2.1 Porcentaje de avance de implementación y operación de la herramienta</t>
  </si>
  <si>
    <t xml:space="preserve">GA2.2 Citación a Comité de Contratación </t>
  </si>
  <si>
    <t>GA2.3 Número de contratos firmados</t>
  </si>
  <si>
    <t>3. Intervención de los fondos acumulados de los archivos delas extintas entidades del sector TIC</t>
  </si>
  <si>
    <t>3.1 Porcentaje de fondos acumulados de extintas entidades intervenido</t>
  </si>
  <si>
    <t xml:space="preserve">GA3.2 Citación a Comité de Contratación </t>
  </si>
  <si>
    <t xml:space="preserve">GA3.3 Contrato firmado </t>
  </si>
  <si>
    <t>2. Proyección y análisis del comportamiento de los ingresos y seguimiento a la gestión de ingresos del Fondo Único TIC.</t>
  </si>
  <si>
    <t>2.1 Número de análisis prospectivos y de sensibilidad sobre los ingresos del fondo.</t>
  </si>
  <si>
    <t xml:space="preserve">1. Revisión de liquidaciones de contratos y convenios radicados por las áreas </t>
  </si>
  <si>
    <t>1.1 Porcentaje de Contratos liquidados</t>
  </si>
  <si>
    <t xml:space="preserve">2. Gestión de Procesos en etapa precontractual para presentar al comité asesor de contratación </t>
  </si>
  <si>
    <t xml:space="preserve">2.1 Gestión para la presentación de procesos en etapa precontractual en el comité asesor de contratación. </t>
  </si>
  <si>
    <t xml:space="preserve">3. Seguimiento a la ejecución del PAA. </t>
  </si>
  <si>
    <t>3.1 Porcentaje de avance en la gestión del seguimiento a la ejecución del PAA</t>
  </si>
  <si>
    <t xml:space="preserve">4. Publicación de la información contractual a través de la plataforma SECOP </t>
  </si>
  <si>
    <t>4.1 Porcentaje de avance en la publicación de procesos contractuales</t>
  </si>
  <si>
    <t xml:space="preserve">5. Revisión y mejoramiento del Proceso de Gestión de Compras y Contratación </t>
  </si>
  <si>
    <t>5.1 Gestión para el Cumplimiento de las actualizaciones requeridas</t>
  </si>
  <si>
    <t>1.1 Medir el porcentaje de servidores a los que se les ha actualizado el inventario.</t>
  </si>
  <si>
    <t>1.2 Medir el porcentaje de avance de las solicitudes de mantenimiento que son atendidas durante la vigencia.</t>
  </si>
  <si>
    <t>2. Acciones gestionadas en cumplimiento a los acuerdos suscritos con el Consejo Regional Indígena del Cauca - CRIC, en el marco del Decreto 1811 de 2017</t>
  </si>
  <si>
    <t>2.4 Porcentaje de acciones gestionadas en cumplimiento de los acuerdos suscritos con el Consejo Regional Indígena del Cauca - CRIC, en el marco del Decreto 1811 de 2017</t>
  </si>
  <si>
    <t>3. Plan de acción anualizado de la Política Pública de Comunicación de y para Pueblos Indígenas y el Plan de TV, concertado, protocolizado e implementado</t>
  </si>
  <si>
    <t>3.3 Contrato/Convenio firmado</t>
  </si>
  <si>
    <t>3.4 Plan de acción de la Política Pública de Comunicación de y para Pueblos Indígenas y el Plan de TV, concertado y protocolizado</t>
  </si>
  <si>
    <t>3.5 Porcentaje de implementación del Plan de acción de la Política Pública de Comunicación de y para Pueblos Indígenas y el Plan de TV, conforme a lo concertado y protocolizado para cada vigencia</t>
  </si>
  <si>
    <t>5. Acciones gestionadas en cumplimiento a los compromisos suscritos con comunidades étnicas y/o organizaciones sociales, población en riesgo y/o victimas del conflicto armando</t>
  </si>
  <si>
    <t>5.3 Contrato/Convenio firmado</t>
  </si>
  <si>
    <t xml:space="preserve">5.5 Porcentaje de acciones gestionadas en cumplimiento a los compromisos suscritos con comunidades étnicas y/o sociales, población en riesgo y/o víctimas del conflicto armado. </t>
  </si>
  <si>
    <t>4. Diagnóstico de las necesidades de acceso y uso de las TIC en territorios indígenas, concertado con la CONCIP y elaborado</t>
  </si>
  <si>
    <t>4.3 Contrato/Convenio firmado</t>
  </si>
  <si>
    <t>4.4 Diagnóstico realizado de las necesidades de acceso y uso de las TIC en territorios indígenas</t>
  </si>
  <si>
    <t>1.3 Número de Campañas de divulgación diseñadas e implementadas</t>
  </si>
  <si>
    <t>1.4 Número de estrategias de Audiencia Pública de rendición de cuentas implementadas</t>
  </si>
  <si>
    <t>GA1.1 Número de estudios Previos Radicados</t>
  </si>
  <si>
    <t>GA1.2 Número de estudios Previos Aprobados</t>
  </si>
  <si>
    <t>GA1.3 Número de contratos Firmados</t>
  </si>
  <si>
    <t>2.2 Número de Boletines internos enviados</t>
  </si>
  <si>
    <t>2.3 Número de Campañas Internas diseñadas</t>
  </si>
  <si>
    <t>3.1 Número de sesiones registradas en las páginas internas del website del MinTIC.</t>
  </si>
  <si>
    <t>3.3 Número de micrositios desarrollados</t>
  </si>
  <si>
    <t>3.4 Número de Correos masivos de divulgación enviados</t>
  </si>
  <si>
    <t>1.Cobro Coactivo</t>
  </si>
  <si>
    <t>2.Prestación de asesoría al Ministerio/Fondo Único de TIC</t>
  </si>
  <si>
    <t>3.1 Porcentaje avance en la revisión de proyectos normativos competencia de la Dirección Jurídica.</t>
  </si>
  <si>
    <t xml:space="preserve">3.Defensa Jurídica </t>
  </si>
  <si>
    <t xml:space="preserve">4.3 Porcentaje de intervención en los procesos judiciales en los que sea parte el Ministerio/Fondo Único de Tecnologías de la Información y las Comunicaciones. </t>
  </si>
  <si>
    <t>4.4 Reporte integralde la información litigiosa en le Sistema Único de Gestión e información Litigiosa del Estado (E-KOGUI).</t>
  </si>
  <si>
    <t xml:space="preserve">4.5 Porcentaje de avance en el plan de acción 2021 del comité de concliación y defensa judicial a la Oficina de Planeación y Control Interno </t>
  </si>
  <si>
    <t>1. Implementación y Ejecución del Plan de Participación Ciudadana MinTIC 2021</t>
  </si>
  <si>
    <t>1. Número de actividades de participación ciudadana</t>
  </si>
  <si>
    <t xml:space="preserve">1. Implementación del Subcomponente 1. Estructura administrativa y Direccionamiento estratégico del componente 4. Mecanismos para mejorar la atención al ciudadano del Plan Anticorrupción y de Atención al Ciudadano MinTIC </t>
  </si>
  <si>
    <t>2.1. Número de socializaciones realizadas de los protocolos de atención al ciudadano del Ministerio.</t>
  </si>
  <si>
    <t>6.1 Porcentaje de Procesos de Notificación Activados</t>
  </si>
  <si>
    <t>1.1 Número de informes de Riesgos y mapa de corrupción realizado</t>
  </si>
  <si>
    <t>2.1 Número de informes sobre Racionalización de Trámites realizados</t>
  </si>
  <si>
    <t xml:space="preserve">4. Componente Mecanismos para mejorar la Atención del Ciudadano </t>
  </si>
  <si>
    <t>4.1 Número de informes sobre los Mecanismos para mejorar la Atención del Ciudadano realizados</t>
  </si>
  <si>
    <t>5.1 Número de informes de Transparencia y Acceso a la Información realizados</t>
  </si>
  <si>
    <t xml:space="preserve">3. Componente Rendición de Cuentas </t>
  </si>
  <si>
    <t>3.1 Número de informes de Rendición de Cuentas realizado</t>
  </si>
  <si>
    <t>6.1 Número de informes sobre Lineamientos Éticos realizados</t>
  </si>
  <si>
    <t>1.1. Porcentaje de avance en la ejecución del Programa Anual de Auditoría Interna PAAI</t>
  </si>
  <si>
    <t xml:space="preserve">4.1. Porcentaje de avance en Informes presentados en el sistema SIRECI de la Contraloría General de la República </t>
  </si>
  <si>
    <t>3.1 Porcentaje de avance en la ejecución de informes de riesgos realizados por la OCI</t>
  </si>
  <si>
    <t>1.1 Porcentaje en la gestión de información actualizada de los procesos</t>
  </si>
  <si>
    <t>3.1 Porcentaje de cumplimiento estrategias de apropiación del MIG</t>
  </si>
  <si>
    <t>2.1 Porcentaje de reporte de indicadores del proceso de fortalecimiento organizacional realizado</t>
  </si>
  <si>
    <t>2.2 Porcentaje de reportes plan FOGEDI</t>
  </si>
  <si>
    <t>5. Fortalecimiento del Modelo de gestión de seguridad y privacidad de la información</t>
  </si>
  <si>
    <t>5.2 Porcentaje de Incidentes del SPI monitoreados</t>
  </si>
  <si>
    <t>5.3 Porcentaje de efectividad del Plan Operativo del Modelo de Seguridad y Privacidad de la Información</t>
  </si>
  <si>
    <t>6.3 Número de documentos publicados</t>
  </si>
  <si>
    <t>6.4 Número de informes de calidad elaborados</t>
  </si>
  <si>
    <t>6.5 Número de informes semanales del plan de acción generados.</t>
  </si>
  <si>
    <t>6.6 Número de capacitaciones de sensibilización.</t>
  </si>
  <si>
    <t>8.1 Documento de metodología de proyectos actualizada en la herramienta SIMIG</t>
  </si>
  <si>
    <t>8.2 Número de documentos de herramientas metodológicas publicados</t>
  </si>
  <si>
    <t xml:space="preserve">8.3 Número de capacitaciones sobre la metodología de gerencia de proyectos realizadas </t>
  </si>
  <si>
    <t>7.1 Número de Plan Operativo Anual de Inversiones consolidado</t>
  </si>
  <si>
    <t xml:space="preserve">7.2 Número de informes de seguimiento de la ejecución presupuestal del Sector elaborados </t>
  </si>
  <si>
    <t>7.3 Porcentaje de trámites atendidos en oportunidad</t>
  </si>
  <si>
    <t>1. Articulación interinstitucional para la generación de estadísticas sectoriales</t>
  </si>
  <si>
    <t>1.1 Número de documentos de operaciones estadísticas (NOE) ejecutados en articulación con las entidades que hacen parte del SEN</t>
  </si>
  <si>
    <t>GA1.3 Contratos firmados</t>
  </si>
  <si>
    <t>2. Estudios de política pública en alianza con la academia y/o gestión del conocimiento (Rezago 2020)</t>
  </si>
  <si>
    <t>2.1 Número de estudios (NE) del sector TIC realizados en alianza con la academia (Capstone) y/o gestión del conocimiento (Rezago 2020)</t>
  </si>
  <si>
    <t>3.1 Número de documentos sectoriales (NDS) publicados en el Portal oficinal de estadísticas ColombiaTIC</t>
  </si>
  <si>
    <t>4. Evaluación y/o estudios sectoriales de políticas publicas, programas (iniciativas) o proyectos del Sector TIC.</t>
  </si>
  <si>
    <t>4.1 Número de estudios y/o evaluaciones (NEE) de planes, programas (iniciativas), proyectos diseñados y elaborados</t>
  </si>
  <si>
    <t>GA4.2 Estudios previos aprobados</t>
  </si>
  <si>
    <t>GA4.3 Contratos firmados</t>
  </si>
  <si>
    <t>5. Plan de información estadística</t>
  </si>
  <si>
    <t>5.1 Porcentaje de avances en la elaboración del Plan de información estadística</t>
  </si>
  <si>
    <t>6. Documentos de lineamientos técnicos</t>
  </si>
  <si>
    <t>6.1 Porcentaje de avance en la actualización del documento de lineamientos tecnicos</t>
  </si>
  <si>
    <t>Avance de actividades conforme lo planeado</t>
  </si>
  <si>
    <t>Avance de actividades en un 96% conforme lo planeado</t>
  </si>
  <si>
    <t xml:space="preserve">Avance de actividades en un 166% respecto a lo planeado </t>
  </si>
  <si>
    <t xml:space="preserve">Avance de actividades en un 116% respecto a lo planeado </t>
  </si>
  <si>
    <t xml:space="preserve">Avance de actividades en un 99% respecto a lo planeado </t>
  </si>
  <si>
    <t xml:space="preserve">Avance de actividades en un 117% respecto a lo planeado </t>
  </si>
  <si>
    <t xml:space="preserve">Avance de actividades en un 96% respecto a lo planeado </t>
  </si>
  <si>
    <t xml:space="preserve">Avance de actividades en un 107% respecto a lo planeado </t>
  </si>
  <si>
    <t xml:space="preserve">Avance de actividades en un 104% respecto a lo planeado </t>
  </si>
  <si>
    <t xml:space="preserve">Avance de actividades en un 101% respecto a lo planeado </t>
  </si>
  <si>
    <t>No hay actividades registradas para el primer trimestre de 2021</t>
  </si>
  <si>
    <r>
      <t xml:space="preserve">A continuación se presenta el reporte de avance del plan de acción a nivel de hitos e indicadores, la información se distribuye de la sigiuiente manera teniendo en cuenta que la primera columna es la "A" de izquierda a derecha.
</t>
    </r>
    <r>
      <rPr>
        <b/>
        <sz val="11"/>
        <color theme="1"/>
        <rFont val="Calibri"/>
        <family val="2"/>
        <scheme val="minor"/>
      </rPr>
      <t xml:space="preserve">Columna A </t>
    </r>
    <r>
      <rPr>
        <sz val="11"/>
        <color theme="1"/>
        <rFont val="Calibri"/>
        <family val="2"/>
        <scheme val="minor"/>
      </rPr>
      <t xml:space="preserve">"Pacto PND": Relaciona el pacto del Plan Nacional de Desarrollo al que está alineado la iniciativa
</t>
    </r>
    <r>
      <rPr>
        <b/>
        <sz val="11"/>
        <color theme="1"/>
        <rFont val="Calibri"/>
        <family val="2"/>
        <scheme val="minor"/>
      </rPr>
      <t>Columna B</t>
    </r>
    <r>
      <rPr>
        <sz val="11"/>
        <color theme="1"/>
        <rFont val="Calibri"/>
        <family val="2"/>
        <scheme val="minor"/>
      </rPr>
      <t xml:space="preserve"> "Línea de acción del  Pacto VII": Asocia la Línea de acción del Pacto VII con el eje del  Plan "El futuro Digital es de todos" en el cual está asociada la iniciativa.
</t>
    </r>
    <r>
      <rPr>
        <b/>
        <sz val="11"/>
        <color theme="1"/>
        <rFont val="Calibri"/>
        <family val="2"/>
        <scheme val="minor"/>
      </rPr>
      <t xml:space="preserve">Columna C </t>
    </r>
    <r>
      <rPr>
        <sz val="11"/>
        <color theme="1"/>
        <rFont val="Calibri"/>
        <family val="2"/>
        <scheme val="minor"/>
      </rPr>
      <t xml:space="preserve">"Componente" En el plan de acción están asociados dos grandes componentes 1: Componente Estratégico (misional)  y 2: Componente Transversal 
</t>
    </r>
    <r>
      <rPr>
        <b/>
        <sz val="11"/>
        <color theme="1"/>
        <rFont val="Calibri"/>
        <family val="2"/>
        <scheme val="minor"/>
      </rPr>
      <t>Columna D</t>
    </r>
    <r>
      <rPr>
        <sz val="11"/>
        <color theme="1"/>
        <rFont val="Calibri"/>
        <family val="2"/>
        <scheme val="minor"/>
      </rPr>
      <t xml:space="preserve"> "Eje de política": se relaciona a los objetivos estrategicos de finidos en el plan "El futuro Digital es de todos"
1.1. Entorno TIC para el Desarrollo Digital: 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
1.2. Inclusión Social Digital: focaliza los programas para llevar conectividad a poblaciones y grupos que, por razones económicas, sociales, geográficas o culturales, no han sido atendidas directamente por el mercado.
1.3. Ciudadanos y Hogares Empoderados del Entorno Digital: 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
1.4. 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
2. Componente transversal
2.1. Cultura.
2.2. Arquitectura Institucional
2.3. Relación con los Grupos de Interés
2.4. Seguimiento Análisis y Mejora
2.5. Liderazgo, Innovación y Gestión del Conocimiento
</t>
    </r>
    <r>
      <rPr>
        <b/>
        <sz val="11"/>
        <color theme="1"/>
        <rFont val="Calibri"/>
        <family val="2"/>
        <scheme val="minor"/>
      </rPr>
      <t>Columna E</t>
    </r>
    <r>
      <rPr>
        <sz val="11"/>
        <color theme="1"/>
        <rFont val="Calibri"/>
        <family val="2"/>
        <scheme val="minor"/>
      </rPr>
      <t xml:space="preserve"> "Iniciativa" "Se relacionan las iniciativas del plan de acción para la vigencia 2021, se definen como el componente básico o módulo articulador del esquema de planeación estratégica adoptado por el Ministerio TIC , como cabeza de sector.
</t>
    </r>
    <r>
      <rPr>
        <b/>
        <sz val="11"/>
        <color theme="1"/>
        <rFont val="Calibri"/>
        <family val="2"/>
        <scheme val="minor"/>
      </rPr>
      <t>Columna F.</t>
    </r>
    <r>
      <rPr>
        <sz val="11"/>
        <color theme="1"/>
        <rFont val="Calibri"/>
        <family val="2"/>
        <scheme val="minor"/>
      </rPr>
      <t xml:space="preserve"> "Objetivo Iniciativa": En esta columna se relaciona el objetivo de cada una de las iniciativas del Plan de Acción.
</t>
    </r>
    <r>
      <rPr>
        <b/>
        <sz val="11"/>
        <color theme="1"/>
        <rFont val="Calibri"/>
        <family val="2"/>
        <scheme val="minor"/>
      </rPr>
      <t>Columna G</t>
    </r>
    <r>
      <rPr>
        <sz val="11"/>
        <color theme="1"/>
        <rFont val="Calibri"/>
        <family val="2"/>
        <scheme val="minor"/>
      </rPr>
      <t xml:space="preserve"> "Proyecto": En esta columna se presentan los proyectos incluidos dentro de las iniciativas del Plan de Accion, un proyecto se define como un conjunto de acciones y recursos orientados al cumplimiento de unos determinados propósitos. 
</t>
    </r>
    <r>
      <rPr>
        <b/>
        <sz val="11"/>
        <color theme="1"/>
        <rFont val="Calibri"/>
        <family val="2"/>
        <scheme val="minor"/>
      </rPr>
      <t>Columna H</t>
    </r>
    <r>
      <rPr>
        <sz val="11"/>
        <color theme="1"/>
        <rFont val="Calibri"/>
        <family val="2"/>
        <scheme val="minor"/>
      </rPr>
      <t xml:space="preserve"> "Indicador": En esta columna se relaciona el conjunto de productos que tiene el proyecto a su vez contiene la unidad de medida, ya sea numérica o porcentual.
</t>
    </r>
    <r>
      <rPr>
        <b/>
        <sz val="11"/>
        <color theme="1"/>
        <rFont val="Calibri"/>
        <family val="2"/>
        <scheme val="minor"/>
      </rPr>
      <t xml:space="preserve">Columna </t>
    </r>
    <r>
      <rPr>
        <sz val="11"/>
        <color theme="1"/>
        <rFont val="Calibri"/>
        <family val="2"/>
        <scheme val="minor"/>
      </rPr>
      <t xml:space="preserve"> </t>
    </r>
    <r>
      <rPr>
        <b/>
        <sz val="11"/>
        <color theme="1"/>
        <rFont val="Calibri"/>
        <family val="2"/>
        <scheme val="minor"/>
      </rPr>
      <t>I</t>
    </r>
    <r>
      <rPr>
        <sz val="11"/>
        <color theme="1"/>
        <rFont val="Calibri"/>
        <family val="2"/>
        <scheme val="minor"/>
      </rPr>
      <t xml:space="preserve">"Meta": Corresponde al alcance del indicador expresada en un dato cuantitativo.
</t>
    </r>
    <r>
      <rPr>
        <b/>
        <sz val="11"/>
        <color theme="1"/>
        <rFont val="Calibri"/>
        <family val="2"/>
        <scheme val="minor"/>
      </rPr>
      <t>Columna J</t>
    </r>
    <r>
      <rPr>
        <sz val="11"/>
        <color theme="1"/>
        <rFont val="Calibri"/>
        <family val="2"/>
        <scheme val="minor"/>
      </rPr>
      <t xml:space="preserve"> "Programado 1T (Unidades) Expresa el flujo en las unidades programadas  del indicador para la vigencia correspondiente a 2021. 
</t>
    </r>
    <r>
      <rPr>
        <b/>
        <sz val="11"/>
        <color theme="1"/>
        <rFont val="Calibri"/>
        <family val="2"/>
        <scheme val="minor"/>
      </rPr>
      <t>Columna K</t>
    </r>
    <r>
      <rPr>
        <sz val="11"/>
        <color theme="1"/>
        <rFont val="Calibri"/>
        <family val="2"/>
        <scheme val="minor"/>
      </rPr>
      <t xml:space="preserve"> " Avance 1T (Unidades) Expresa el flujo en el avance de unidades del indicador para la vigencia correspondiente a 2021. 
Columna L "Programado 1T (Porcentaje) Expresa el flujo en el porcentaje programado  del indicador para la vigencia correspondiente a 2021. 
Columna M " Avance 1T (Porcentaje) Expresa el flujo el avance en porcentaje del indicador para la vigencia correspondiente a 2021. 
</t>
    </r>
    <r>
      <rPr>
        <b/>
        <sz val="11"/>
        <color theme="1"/>
        <rFont val="Calibri"/>
        <family val="2"/>
        <scheme val="minor"/>
      </rPr>
      <t>Columna N</t>
    </r>
    <r>
      <rPr>
        <sz val="11"/>
        <color theme="1"/>
        <rFont val="Calibri"/>
        <family val="2"/>
        <scheme val="minor"/>
      </rPr>
      <t>: "Dependencia responsable": Corresponde a la dependencia o entidad asociada al cumplimiento de cada una de las iniciativas del Plan de Acción.
Columna O: "Líder Iniciativa": Corresponde a la persona responsable de la iniciativa
Siglas y Abreviaturas
CNP ##: Indicador asociado con acciones contempladas en los documentos Conpes.</t>
    </r>
  </si>
  <si>
    <t>Nota: La representación gráfica tiene como corte la semana del 26 de marzo de 2021</t>
  </si>
  <si>
    <t>Planificación Inteligente de la Operación: Una vez realizado el diagnóstico se identificó que se requiere avanzar con un proyecto inicial para la definición de estándares operativos como base para iniciar con la ejecución del proyecto Planificación Inteligente de la Operación; por lo anterior se están realizando las revisiones correspondientes para validar las fechas del plan de trabajo.
Re-branding: Teniendo en cuenta que se tenía una fecha prevista de lanzamiento se dió prioridad a la Estrategia Comunicación; actividad que inicialmente estaba al final del plan de trabajo, por tanto las actividades previas a esta se extendieron en el tiempo. 
A la fecha ya se cuenta con el cumplimiento al 100% de las actividades del proyecto, para lo cual se procederá a realizar el avance correspondiente en el sistema una vez se habilite la plataforma.</t>
  </si>
  <si>
    <r>
      <t xml:space="preserve">La iniciativa cuenta con un avance de 64% respecto a lo planeado. 
</t>
    </r>
    <r>
      <rPr>
        <b/>
        <sz val="9"/>
        <color theme="1"/>
        <rFont val="Arial"/>
        <family val="2"/>
      </rPr>
      <t>CONSENSO SOCIAL</t>
    </r>
    <r>
      <rPr>
        <sz val="9"/>
        <color theme="1"/>
        <rFont val="Arial"/>
        <family val="2"/>
      </rPr>
      <t xml:space="preserve">
</t>
    </r>
    <r>
      <rPr>
        <b/>
        <sz val="9"/>
        <color theme="1"/>
        <rFont val="Arial"/>
        <family val="2"/>
      </rPr>
      <t xml:space="preserve">Razones del atraso: </t>
    </r>
    <r>
      <rPr>
        <sz val="9"/>
        <color theme="1"/>
        <rFont val="Arial"/>
        <family val="2"/>
      </rPr>
      <t xml:space="preserve">
4/5 proyectos de la iniciativa presentan retrasos por la etapa precontractual requerida para su ejecución. Teniendo en cuenta que en el marco de estas contrataciones se viabilizará el cumplimiento de diversos compromisos con pueblos y/o organizaciones étnicas, se requiere de una concertación previa. Estas jornadas inicialmente se tenían previstas desarrollarse entre los meses de enero y febrero no obstante, aun en abril se están acordando el alcance, las líneas de acción y los productos que se derivarán de estos procesos (Esto trabajo colaborativo, no es unilateral). 
Para el caso del proyecto “Acciones gestionadas en cumplimiento a los acuerdos suscritos con el Consejo Regional Indígena del Cauca - CRIC, en el marco del Decreto 1811 de 2017”, es de precisar que los tramites contractuales de este proyecto aun no se han podido adelantar puesto que es necesario finalizar al 100% el proyecto que se estaba ejecutando en 2020 con esta organización indígena. 
</t>
    </r>
    <r>
      <rPr>
        <b/>
        <sz val="9"/>
        <color theme="1"/>
        <rFont val="Arial"/>
        <family val="2"/>
      </rPr>
      <t xml:space="preserve">Acciones para normalizar el estado: </t>
    </r>
    <r>
      <rPr>
        <sz val="9"/>
        <color theme="1"/>
        <rFont val="Arial"/>
        <family val="2"/>
      </rPr>
      <t xml:space="preserve">
1.	Para el proyecto 2. (Acciones gestionadas en cumplimiento a los acuerdos suscritos con el Consejo Regional Indígena del Cauca - CRIC, en el marco del Decreto 1811 de 2017), El GIT de Consenso Social, junto con el Ministerio del Interior y el CRIC cuentan con una ruta critica con el objeto de destrabar los procesos pendientes de 2020, durante el mes de abril ya se ha adelantando en el proceso de revisión de la propuesta inicial de la organización indígena para la suscripción de un convenio 2021, al igual que se ha avanzo en la entrega y aprobación de los último productos del convenio 2020 (Falta un 5%). 
2.	Para el proyecto 3. (Plan de acción anualizado de la Política Pública de Comunicación de y para Pueblos Indígenas y el Plan de TV, concertado, protocolizado e implementado) durante el primer trimestre del año se han realizado diferentes reuniones con la Comisión Nacional de Comunicaciones para la concertación de la líneas del convenio 2021. Gobierno Mayor como la organización indígena delegada para la suscripción de esta contratación acordó remitir la propuesta del convenio durante la ultima semana de abril. 
3.	Para el proyecto 4. (Diagnóstico de las necesidades de acceso y uso de las TIC en territorios indígenas, concertado con la CONCIP y elaborado), en primera instancia la ejecución de este proyecto esta incluido en la contratación a realizarse para la ejecución del proyecto 3, no obstante conforme a la propuesta que presente la organización indígena se conocerá si se puede viabilizar por esta medio o se debe contemplar otra alternativa. 
4.	Finalmente, el proyecto 5. (Acciones gestionadas en cumplimiento a los compromisos suscritos con comunidades étnicas y/o organizaciones sociales, población en riesgo y/o víctimas del conflicto armado) presenta avances en las actividades, más no en los indicadores. El proceso precontractual de este proyecto esta en proceso, ya se han realizado socializaciones con la Oficina de Gestión de Ingresos del Fondo y la Subdirección de Gestión Contractual, actualmente se están en revisión el objeto y obligaciones del contrato a realizar previa solicitud de CDP y modificación del PAA. 
De parte de la coordinación de esta iniciativa se espera que en el mes de mayo se pueda normalizar el estado de los proyectos y la iniciativa en general, No obstante, se deja a consideración de la Oficina Asesora de Planeación si es posible modificar la iniciativa actualizando el cronograma al estado real de ahora.  </t>
    </r>
  </si>
  <si>
    <t>Para la fecha de corte la iniciativa contaba con un avance de  80% respecto a lo planeado. Por temas logístico de índole operativo el registro del avance de la actividad no se realizó en la fecha estipulada, sin embargo, al siguiente lunes que corresponde a la semana del 2 de abril se realizó el reporte del avance y se normalizó la situación.</t>
  </si>
  <si>
    <t>9.b Apoyar el desarrollo de tecnologías, la investigación y la innovación nacionales en los países en desarrollo, incluso garantizando un entorno normativo propicio a la diversificación industrial y la adición de valor a los productos básicos, entre otras cosas
10.5 Mejorar la reglamentación y vigilancia de las instituciones y los mercados financieros mundiales y fortalecer la aplicación de esos reglamentos</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</si>
  <si>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</si>
  <si>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9.c. Aumentar de forma significativa el acceso a la tecnología de la información y las comunicaciones y esforzarse por facilitar el acceso universal y asequible a Internet en los países menos adelantados a más tardar en 2020 (Mintic-Líder).
16.10 Garantizar el acceso público a la información y proteger las libertades fundamentales, de conformidad con las leyes nacionales y los acuerdos internacionales</t>
  </si>
  <si>
    <t>10.5 Mejorar la reglamentación y vigilancia de las instituciones y los mercados financieros mundiales y fortalecer la aplicación de esos reglamentos</t>
  </si>
  <si>
    <t>C2-T5-1000-T - Fortalecimiento de las capacidades Institucionales para generar valor público</t>
  </si>
  <si>
    <t>A partir del primer semestre de 2019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 para la vigencia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</si>
</sst>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4" formatCode="_-&quot;$&quot;\ * #,##0.00_-;\-&quot;$&quot;\ * #,##0.00_-;_-&quot;$&quot;\ * &quot;-&quot;??_-;_-@_-"/>
    <numFmt numFmtId="164" formatCode="0.0%"/>
    <numFmt numFmtId="165" formatCode="_-&quot;$&quot;\ * #,##0.0_-;\-&quot;$&quot;\ * #,##0.0_-;_-&quot;$&quot;\ * &quot;-&quot;??_-;_-@_-"/>
  </numFmts>
  <fonts count="22" x14ac:knownFonts="1">
    <font>
      <sz val="11"/>
      <color theme="1"/>
      <name val="Calibri"/>
      <family val="2"/>
      <scheme val="minor"/>
    </font>
    <font>
      <sz val="11"/>
      <color theme="1"/>
      <name val="Calibri"/>
      <family val="2"/>
      <scheme val="minor"/>
    </font>
    <font>
      <sz val="11"/>
      <color theme="0"/>
      <name val="Calibri"/>
      <family val="2"/>
      <scheme val="minor"/>
    </font>
    <font>
      <b/>
      <u/>
      <sz val="11"/>
      <color rgb="FFFFFFFF"/>
      <name val="Calibri"/>
      <family val="2"/>
      <scheme val="minor"/>
    </font>
    <font>
      <sz val="9"/>
      <color theme="1"/>
      <name val="Arial"/>
      <family val="2"/>
    </font>
    <font>
      <b/>
      <sz val="11"/>
      <color theme="1"/>
      <name val="Calibri"/>
      <family val="2"/>
      <scheme val="minor"/>
    </font>
    <font>
      <sz val="10"/>
      <color theme="1"/>
      <name val="Arial"/>
      <family val="2"/>
    </font>
    <font>
      <sz val="9"/>
      <color rgb="FF666666"/>
      <name val="Arial"/>
      <family val="2"/>
    </font>
    <font>
      <sz val="12"/>
      <color theme="1"/>
      <name val="Calibri"/>
      <family val="2"/>
      <scheme val="minor"/>
    </font>
    <font>
      <sz val="10"/>
      <color theme="1"/>
      <name val="Calibri"/>
      <family val="2"/>
      <scheme val="minor"/>
    </font>
    <font>
      <sz val="10"/>
      <color theme="0"/>
      <name val="Arial"/>
      <family val="2"/>
    </font>
    <font>
      <b/>
      <sz val="9"/>
      <color rgb="FFFFFFFF"/>
      <name val="Arial"/>
      <family val="2"/>
    </font>
    <font>
      <sz val="9"/>
      <color rgb="FFFFFFFF"/>
      <name val="Arial"/>
      <family val="2"/>
    </font>
    <font>
      <sz val="12"/>
      <color theme="0"/>
      <name val="Arial"/>
      <family val="2"/>
    </font>
    <font>
      <b/>
      <sz val="9"/>
      <color theme="1"/>
      <name val="Arial"/>
      <family val="2"/>
    </font>
    <font>
      <sz val="14"/>
      <color theme="1"/>
      <name val="Calibri"/>
      <family val="2"/>
      <scheme val="minor"/>
    </font>
    <font>
      <sz val="14"/>
      <color theme="0"/>
      <name val="Arial"/>
      <family val="2"/>
    </font>
    <font>
      <sz val="15"/>
      <color theme="1"/>
      <name val="Calibri"/>
      <family val="2"/>
      <scheme val="minor"/>
    </font>
    <font>
      <sz val="15"/>
      <color theme="1"/>
      <name val="Arial"/>
      <family val="2"/>
    </font>
    <font>
      <sz val="12"/>
      <color rgb="FFFFFFFF"/>
      <name val="Arial"/>
      <family val="2"/>
    </font>
    <font>
      <sz val="12"/>
      <color rgb="FF666666"/>
      <name val="Arial"/>
      <family val="2"/>
    </font>
    <font>
      <sz val="14"/>
      <color theme="1"/>
      <name val="Arial"/>
      <family val="2"/>
    </font>
  </fonts>
  <fills count="8">
    <fill>
      <patternFill patternType="none"/>
    </fill>
    <fill>
      <patternFill patternType="gray125"/>
    </fill>
    <fill>
      <patternFill patternType="solid">
        <fgColor theme="0"/>
        <bgColor indexed="64"/>
      </patternFill>
    </fill>
    <fill>
      <patternFill patternType="solid">
        <fgColor rgb="FF0B6B9D"/>
        <bgColor indexed="64"/>
      </patternFill>
    </fill>
    <fill>
      <patternFill patternType="solid">
        <fgColor rgb="FF1896DA"/>
        <bgColor indexed="64"/>
      </patternFill>
    </fill>
    <fill>
      <patternFill patternType="solid">
        <fgColor rgb="FFFF5050"/>
        <bgColor indexed="64"/>
      </patternFill>
    </fill>
    <fill>
      <patternFill patternType="solid">
        <fgColor rgb="FFFFFF66"/>
        <bgColor indexed="64"/>
      </patternFill>
    </fill>
    <fill>
      <patternFill patternType="solid">
        <fgColor rgb="FFFFFF00"/>
        <bgColor indexed="64"/>
      </patternFill>
    </fill>
  </fills>
  <borders count="8">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
    <xf numFmtId="0" fontId="0"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94">
    <xf numFmtId="0" fontId="0" fillId="0" borderId="0" xfId="0"/>
    <xf numFmtId="0" fontId="0" fillId="2" borderId="0" xfId="0" applyFill="1"/>
    <xf numFmtId="0" fontId="0" fillId="0" borderId="0" xfId="0" applyFill="1"/>
    <xf numFmtId="0" fontId="2" fillId="2" borderId="0" xfId="0" applyFont="1" applyFill="1"/>
    <xf numFmtId="0" fontId="0" fillId="0" borderId="0" xfId="0" applyFill="1" applyBorder="1"/>
    <xf numFmtId="0" fontId="0" fillId="0" borderId="0" xfId="0" applyFill="1" applyAlignment="1">
      <alignment horizontal="left"/>
    </xf>
    <xf numFmtId="0" fontId="3" fillId="0" borderId="0" xfId="0" applyFont="1"/>
    <xf numFmtId="0" fontId="0" fillId="0" borderId="0" xfId="0" applyAlignment="1">
      <alignment horizontal="right"/>
    </xf>
    <xf numFmtId="0" fontId="0" fillId="0" borderId="0" xfId="0" applyAlignment="1">
      <alignment horizontal="justify" vertical="center" wrapText="1"/>
    </xf>
    <xf numFmtId="0" fontId="2" fillId="0" borderId="0" xfId="0" applyFont="1" applyFill="1"/>
    <xf numFmtId="9" fontId="0" fillId="2" borderId="2" xfId="1" applyFont="1" applyFill="1" applyBorder="1" applyAlignment="1">
      <alignment horizontal="center" vertical="center" wrapText="1"/>
    </xf>
    <xf numFmtId="0" fontId="0" fillId="2" borderId="2" xfId="0" applyFont="1" applyFill="1" applyBorder="1" applyAlignment="1">
      <alignment horizontal="center" vertical="center" wrapText="1"/>
    </xf>
    <xf numFmtId="0" fontId="9" fillId="0" borderId="0" xfId="0" applyFont="1"/>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5" xfId="0" applyFont="1" applyFill="1" applyBorder="1" applyAlignment="1">
      <alignment horizontal="justify" vertical="center" wrapText="1"/>
    </xf>
    <xf numFmtId="0" fontId="0" fillId="0" borderId="2" xfId="0" applyBorder="1" applyAlignment="1">
      <alignment horizontal="center" vertical="center" wrapText="1"/>
    </xf>
    <xf numFmtId="0" fontId="0" fillId="5" borderId="2" xfId="0" applyFill="1" applyBorder="1" applyAlignment="1">
      <alignment horizontal="center" vertical="center" wrapText="1"/>
    </xf>
    <xf numFmtId="9" fontId="0" fillId="0" borderId="0" xfId="1" applyFont="1"/>
    <xf numFmtId="9" fontId="10" fillId="3" borderId="5" xfId="1" applyFont="1" applyFill="1" applyBorder="1" applyAlignment="1">
      <alignment horizontal="center" vertical="center" wrapText="1"/>
    </xf>
    <xf numFmtId="9" fontId="0" fillId="0" borderId="0" xfId="1" applyFont="1" applyAlignment="1">
      <alignment horizontal="center" vertical="center"/>
    </xf>
    <xf numFmtId="9" fontId="9" fillId="0" borderId="0" xfId="1" applyFont="1" applyAlignment="1">
      <alignment horizontal="center" vertical="center"/>
    </xf>
    <xf numFmtId="9" fontId="0" fillId="0" borderId="0" xfId="1" applyFont="1" applyAlignment="1">
      <alignment horizontal="center" vertical="center" wrapText="1"/>
    </xf>
    <xf numFmtId="0" fontId="0" fillId="6" borderId="2" xfId="0" applyFont="1" applyFill="1" applyBorder="1" applyAlignment="1">
      <alignment horizontal="center" vertical="center" wrapText="1"/>
    </xf>
    <xf numFmtId="0" fontId="0" fillId="6" borderId="2" xfId="0" applyFill="1" applyBorder="1" applyAlignment="1">
      <alignment horizontal="center" vertical="center" wrapText="1"/>
    </xf>
    <xf numFmtId="9" fontId="0" fillId="6" borderId="2" xfId="1" applyFont="1" applyFill="1" applyBorder="1" applyAlignment="1">
      <alignment horizontal="center" vertical="center" wrapText="1"/>
    </xf>
    <xf numFmtId="0" fontId="0" fillId="0" borderId="2" xfId="0" applyFill="1" applyBorder="1" applyAlignment="1">
      <alignment horizontal="center" vertical="center" wrapText="1"/>
    </xf>
    <xf numFmtId="0" fontId="6" fillId="0" borderId="2" xfId="0" applyFont="1" applyFill="1" applyBorder="1" applyAlignment="1">
      <alignment horizontal="center" vertical="center" wrapText="1"/>
    </xf>
    <xf numFmtId="8" fontId="4" fillId="5"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44" fontId="8" fillId="0" borderId="0" xfId="3" applyFont="1" applyAlignment="1">
      <alignment wrapText="1"/>
    </xf>
    <xf numFmtId="44" fontId="13" fillId="3" borderId="5" xfId="3" applyFont="1" applyFill="1" applyBorder="1" applyAlignment="1">
      <alignment horizontal="center" vertical="center" wrapText="1"/>
    </xf>
    <xf numFmtId="9" fontId="0" fillId="0" borderId="2" xfId="1" applyFont="1" applyFill="1" applyBorder="1" applyAlignment="1">
      <alignment horizontal="center" vertical="center" wrapText="1"/>
    </xf>
    <xf numFmtId="164" fontId="16" fillId="3" borderId="5" xfId="1" applyNumberFormat="1" applyFont="1" applyFill="1" applyBorder="1" applyAlignment="1">
      <alignment horizontal="center" vertical="center" wrapText="1"/>
    </xf>
    <xf numFmtId="164" fontId="15" fillId="0" borderId="0" xfId="1" applyNumberFormat="1" applyFont="1"/>
    <xf numFmtId="9" fontId="0" fillId="6" borderId="2" xfId="1" applyFont="1" applyFill="1" applyBorder="1" applyAlignment="1">
      <alignment horizontal="left" vertical="center" wrapText="1"/>
    </xf>
    <xf numFmtId="0" fontId="0" fillId="0" borderId="0" xfId="0"/>
    <xf numFmtId="0" fontId="0" fillId="0" borderId="0" xfId="0"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11" fillId="3" borderId="6" xfId="0" applyFont="1" applyFill="1" applyBorder="1" applyAlignment="1">
      <alignment horizontal="center" vertical="center" wrapText="1"/>
    </xf>
    <xf numFmtId="0" fontId="0" fillId="0" borderId="0" xfId="0" applyFont="1" applyAlignment="1">
      <alignment wrapText="1"/>
    </xf>
    <xf numFmtId="10" fontId="7" fillId="0" borderId="1" xfId="0" applyNumberFormat="1" applyFont="1" applyBorder="1" applyAlignment="1">
      <alignment horizontal="center" vertical="center" wrapText="1"/>
    </xf>
    <xf numFmtId="9" fontId="0" fillId="0" borderId="0" xfId="1" applyFont="1"/>
    <xf numFmtId="9" fontId="0" fillId="0" borderId="0" xfId="1" applyFont="1" applyAlignment="1">
      <alignment horizontal="center" vertical="center"/>
    </xf>
    <xf numFmtId="0" fontId="12" fillId="3" borderId="6" xfId="0" applyFont="1" applyFill="1" applyBorder="1" applyAlignment="1">
      <alignment horizontal="center" vertical="center" wrapText="1"/>
    </xf>
    <xf numFmtId="8" fontId="4" fillId="5" borderId="2" xfId="0" applyNumberFormat="1" applyFont="1" applyFill="1" applyBorder="1" applyAlignment="1">
      <alignment horizontal="left" vertical="center" wrapText="1"/>
    </xf>
    <xf numFmtId="164" fontId="16" fillId="4" borderId="5" xfId="1" applyNumberFormat="1" applyFont="1" applyFill="1" applyBorder="1" applyAlignment="1">
      <alignment horizontal="center" vertical="center" wrapText="1"/>
    </xf>
    <xf numFmtId="165" fontId="17" fillId="2" borderId="2" xfId="3" applyNumberFormat="1" applyFont="1" applyFill="1" applyBorder="1" applyAlignment="1">
      <alignment horizontal="center" vertical="center" wrapText="1"/>
    </xf>
    <xf numFmtId="165" fontId="17" fillId="6" borderId="2" xfId="3" applyNumberFormat="1" applyFont="1" applyFill="1" applyBorder="1" applyAlignment="1">
      <alignment horizontal="center" vertical="center" wrapText="1"/>
    </xf>
    <xf numFmtId="165" fontId="17" fillId="0" borderId="2" xfId="3" applyNumberFormat="1" applyFont="1" applyFill="1" applyBorder="1" applyAlignment="1">
      <alignment horizontal="center" vertical="center" wrapText="1"/>
    </xf>
    <xf numFmtId="165" fontId="18" fillId="0" borderId="2" xfId="3" applyNumberFormat="1" applyFont="1" applyFill="1" applyBorder="1" applyAlignment="1">
      <alignment horizontal="center" vertical="center" wrapText="1"/>
    </xf>
    <xf numFmtId="165" fontId="17" fillId="5" borderId="2" xfId="3" applyNumberFormat="1" applyFont="1" applyFill="1" applyBorder="1" applyAlignment="1">
      <alignment horizontal="center" vertical="center" wrapText="1"/>
    </xf>
    <xf numFmtId="0" fontId="19" fillId="3" borderId="6"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vertical="center" wrapText="1"/>
    </xf>
    <xf numFmtId="0" fontId="8" fillId="0" borderId="0" xfId="0" applyFont="1" applyAlignment="1">
      <alignment horizontal="left" wrapText="1"/>
    </xf>
    <xf numFmtId="0" fontId="8" fillId="0" borderId="0" xfId="0" applyFont="1" applyAlignment="1">
      <alignment wrapText="1"/>
    </xf>
    <xf numFmtId="0" fontId="0" fillId="0" borderId="0" xfId="0" applyFont="1" applyAlignment="1">
      <alignment horizontal="center" wrapText="1"/>
    </xf>
    <xf numFmtId="0" fontId="8" fillId="0" borderId="0" xfId="0" applyFont="1" applyAlignment="1">
      <alignment horizontal="center" wrapText="1"/>
    </xf>
    <xf numFmtId="0" fontId="19" fillId="4" borderId="6"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7" fillId="0" borderId="1" xfId="0" applyFont="1" applyFill="1" applyBorder="1" applyAlignment="1">
      <alignment horizontal="center" vertical="center" wrapText="1"/>
    </xf>
    <xf numFmtId="164" fontId="21" fillId="0" borderId="2" xfId="0" applyNumberFormat="1" applyFont="1" applyBorder="1" applyAlignment="1">
      <alignment horizontal="center" vertical="center" wrapText="1"/>
    </xf>
    <xf numFmtId="164" fontId="21" fillId="6" borderId="2" xfId="0" applyNumberFormat="1" applyFont="1" applyFill="1" applyBorder="1" applyAlignment="1">
      <alignment horizontal="center" vertical="center" wrapText="1"/>
    </xf>
    <xf numFmtId="164" fontId="21" fillId="0" borderId="2" xfId="0" applyNumberFormat="1" applyFont="1" applyFill="1" applyBorder="1" applyAlignment="1">
      <alignment horizontal="center" vertical="center" wrapText="1"/>
    </xf>
    <xf numFmtId="164" fontId="21" fillId="5" borderId="2" xfId="0" applyNumberFormat="1" applyFont="1" applyFill="1" applyBorder="1" applyAlignment="1">
      <alignment horizontal="center" vertical="center" wrapText="1"/>
    </xf>
    <xf numFmtId="164" fontId="15" fillId="2" borderId="2" xfId="1" applyNumberFormat="1" applyFont="1" applyFill="1" applyBorder="1" applyAlignment="1">
      <alignment horizontal="center" vertical="center" wrapText="1"/>
    </xf>
    <xf numFmtId="164" fontId="15" fillId="6" borderId="2" xfId="1" applyNumberFormat="1" applyFont="1" applyFill="1" applyBorder="1" applyAlignment="1">
      <alignment horizontal="center" vertical="center" wrapText="1"/>
    </xf>
    <xf numFmtId="164" fontId="15" fillId="0" borderId="2" xfId="1" applyNumberFormat="1" applyFont="1" applyFill="1" applyBorder="1" applyAlignment="1">
      <alignment horizontal="center" vertical="center" wrapText="1"/>
    </xf>
    <xf numFmtId="164" fontId="15" fillId="5" borderId="2" xfId="1" applyNumberFormat="1" applyFont="1" applyFill="1" applyBorder="1" applyAlignment="1">
      <alignment horizontal="center" vertical="center" wrapText="1"/>
    </xf>
    <xf numFmtId="44" fontId="0" fillId="7" borderId="2" xfId="3" applyFont="1" applyFill="1" applyBorder="1" applyAlignment="1">
      <alignment horizontal="center" vertical="center" wrapText="1"/>
    </xf>
    <xf numFmtId="44" fontId="0" fillId="2" borderId="2" xfId="5" applyFont="1" applyFill="1" applyBorder="1" applyAlignment="1">
      <alignment horizontal="center" vertical="center" wrapText="1"/>
    </xf>
    <xf numFmtId="44" fontId="0" fillId="7" borderId="2" xfId="5" applyFont="1" applyFill="1" applyBorder="1" applyAlignment="1">
      <alignment horizontal="center" vertical="center" wrapText="1"/>
    </xf>
    <xf numFmtId="44" fontId="0" fillId="7" borderId="2" xfId="5" applyFont="1" applyFill="1" applyBorder="1" applyAlignment="1">
      <alignment horizontal="center" vertical="center" wrapText="1"/>
    </xf>
    <xf numFmtId="0" fontId="0" fillId="2" borderId="0" xfId="0" applyFill="1" applyAlignment="1">
      <alignment horizontal="center" vertical="center" wrapText="1"/>
    </xf>
    <xf numFmtId="0" fontId="0" fillId="0" borderId="0" xfId="0" applyAlignment="1">
      <alignment horizontal="left" wrapText="1"/>
    </xf>
    <xf numFmtId="0" fontId="0" fillId="0" borderId="0" xfId="0" applyFont="1" applyFill="1" applyAlignment="1">
      <alignment horizontal="left" vertical="center" wrapText="1"/>
    </xf>
    <xf numFmtId="0" fontId="0" fillId="0" borderId="0" xfId="0" applyFill="1" applyAlignment="1">
      <alignment horizontal="left" vertical="center"/>
    </xf>
    <xf numFmtId="0" fontId="7" fillId="0" borderId="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1" xfId="0" applyFont="1" applyBorder="1" applyAlignment="1">
      <alignment vertical="center" wrapText="1"/>
    </xf>
    <xf numFmtId="0" fontId="7" fillId="0" borderId="4" xfId="0" applyFont="1" applyBorder="1" applyAlignment="1">
      <alignment vertical="center" wrapText="1"/>
    </xf>
    <xf numFmtId="0" fontId="20" fillId="0" borderId="1" xfId="0" applyFont="1" applyBorder="1" applyAlignment="1">
      <alignment vertical="center" wrapText="1"/>
    </xf>
    <xf numFmtId="0" fontId="20" fillId="0" borderId="4" xfId="0" applyFont="1" applyBorder="1" applyAlignment="1">
      <alignment vertical="center" wrapText="1"/>
    </xf>
    <xf numFmtId="0" fontId="20" fillId="0" borderId="1" xfId="0" applyFont="1" applyBorder="1" applyAlignment="1">
      <alignment horizontal="center" vertical="center" wrapText="1"/>
    </xf>
    <xf numFmtId="0" fontId="20" fillId="0" borderId="4" xfId="0" applyFont="1" applyBorder="1" applyAlignment="1">
      <alignment horizontal="center" vertical="center" wrapText="1"/>
    </xf>
    <xf numFmtId="0" fontId="0" fillId="5" borderId="2" xfId="0" applyFont="1" applyFill="1" applyBorder="1" applyAlignment="1">
      <alignment horizontal="center" vertical="center" wrapText="1"/>
    </xf>
  </cellXfs>
  <cellStyles count="6">
    <cellStyle name="Moneda" xfId="3" builtinId="4"/>
    <cellStyle name="Moneda 2" xfId="4" xr:uid="{11C982A7-8A62-4B11-9851-E1CFE130ECA7}"/>
    <cellStyle name="Moneda 3" xfId="5" xr:uid="{9AF842F3-9E72-41B0-B0A1-1AFF9EBAE083}"/>
    <cellStyle name="Normal" xfId="0" builtinId="0"/>
    <cellStyle name="Normal 6 2" xfId="2" xr:uid="{00000000-0005-0000-0000-000003000000}"/>
    <cellStyle name="Porcentaje" xfId="1" builtinId="5"/>
  </cellStyles>
  <dxfs count="1">
    <dxf>
      <font>
        <color rgb="FF9C0006"/>
      </font>
      <fill>
        <patternFill>
          <bgColor rgb="FFFFC7CE"/>
        </patternFill>
      </fill>
    </dxf>
  </dxfs>
  <tableStyles count="0" defaultTableStyle="TableStyleMedium2" defaultPivotStyle="PivotStyleLight16"/>
  <colors>
    <mruColors>
      <color rgb="FFFFFF66"/>
      <color rgb="FFFF5050"/>
      <color rgb="FF00FF00"/>
      <color rgb="FFF62E8D"/>
      <color rgb="FFFF7C80"/>
      <color rgb="FFFF0000"/>
      <color rgb="FFFF6600"/>
      <color rgb="FF3E63AD"/>
      <color rgb="FF79B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34636</xdr:colOff>
      <xdr:row>0</xdr:row>
      <xdr:rowOff>50429</xdr:rowOff>
    </xdr:from>
    <xdr:to>
      <xdr:col>2</xdr:col>
      <xdr:colOff>4883727</xdr:colOff>
      <xdr:row>0</xdr:row>
      <xdr:rowOff>1171016</xdr:rowOff>
    </xdr:to>
    <xdr:sp macro="" textlink="">
      <xdr:nvSpPr>
        <xdr:cNvPr id="9" name="Rectángulo redondeado 8">
          <a:extLst>
            <a:ext uri="{FF2B5EF4-FFF2-40B4-BE49-F238E27FC236}">
              <a16:creationId xmlns:a16="http://schemas.microsoft.com/office/drawing/2014/main" id="{00000000-0008-0000-0000-000009000000}"/>
            </a:ext>
          </a:extLst>
        </xdr:cNvPr>
        <xdr:cNvSpPr/>
      </xdr:nvSpPr>
      <xdr:spPr>
        <a:xfrm>
          <a:off x="34636" y="50429"/>
          <a:ext cx="11949546" cy="1120587"/>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663493</xdr:colOff>
      <xdr:row>0</xdr:row>
      <xdr:rowOff>1124098</xdr:rowOff>
    </xdr:from>
    <xdr:ext cx="9099628" cy="563562"/>
    <xdr:sp macro="" textlink="">
      <xdr:nvSpPr>
        <xdr:cNvPr id="13" name="1 Rectángulo">
          <a:extLst>
            <a:ext uri="{FF2B5EF4-FFF2-40B4-BE49-F238E27FC236}">
              <a16:creationId xmlns:a16="http://schemas.microsoft.com/office/drawing/2014/main" id="{00000000-0008-0000-0000-00000D000000}"/>
            </a:ext>
          </a:extLst>
        </xdr:cNvPr>
        <xdr:cNvSpPr/>
      </xdr:nvSpPr>
      <xdr:spPr>
        <a:xfrm>
          <a:off x="1461779" y="1124098"/>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2021</a:t>
          </a:r>
          <a:r>
            <a:rPr lang="es-ES" sz="2800" b="1" cap="all" spc="0" baseline="0">
              <a:ln w="0"/>
              <a:solidFill>
                <a:schemeClr val="tx1"/>
              </a:solidFill>
              <a:effectLst>
                <a:reflection blurRad="12700" stA="50000" endPos="50000" dist="5000" dir="5400000" sy="-100000" rotWithShape="0"/>
              </a:effectLst>
            </a:rPr>
            <a:t> primer trimestre</a:t>
          </a:r>
          <a:endParaRPr lang="es-ES" sz="2800" b="1" cap="all" spc="0">
            <a:ln w="0"/>
            <a:solidFill>
              <a:schemeClr val="tx1"/>
            </a:solidFill>
            <a:effectLst>
              <a:reflection blurRad="12700" stA="50000" endPos="50000" dist="5000" dir="5400000" sy="-100000" rotWithShape="0"/>
            </a:effectLst>
          </a:endParaRPr>
        </a:p>
      </xdr:txBody>
    </xdr:sp>
    <xdr:clientData/>
  </xdr:oneCellAnchor>
  <xdr:oneCellAnchor>
    <xdr:from>
      <xdr:col>0</xdr:col>
      <xdr:colOff>149723</xdr:colOff>
      <xdr:row>2</xdr:row>
      <xdr:rowOff>137583</xdr:rowOff>
    </xdr:from>
    <xdr:ext cx="11695913" cy="5429251"/>
    <xdr:sp macro="" textlink="">
      <xdr:nvSpPr>
        <xdr:cNvPr id="14" name="TextBox 2">
          <a:extLst>
            <a:ext uri="{FF2B5EF4-FFF2-40B4-BE49-F238E27FC236}">
              <a16:creationId xmlns:a16="http://schemas.microsoft.com/office/drawing/2014/main" id="{00000000-0008-0000-0000-00000E000000}"/>
            </a:ext>
          </a:extLst>
        </xdr:cNvPr>
        <xdr:cNvSpPr txBox="1">
          <a:spLocks noChangeArrowheads="1"/>
        </xdr:cNvSpPr>
      </xdr:nvSpPr>
      <xdr:spPr bwMode="auto">
        <a:xfrm>
          <a:off x="149723" y="1524000"/>
          <a:ext cx="11695913" cy="5429251"/>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2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a:t>
          </a:r>
          <a:r>
            <a:rPr lang="es-CO" sz="1200" baseline="0">
              <a:effectLst/>
              <a:latin typeface="+mn-lt"/>
              <a:ea typeface="+mn-ea"/>
              <a:cs typeface="+mn-cs"/>
            </a:rPr>
            <a:t> </a:t>
          </a:r>
          <a:r>
            <a:rPr lang="es-CO" sz="1200">
              <a:effectLst/>
              <a:latin typeface="+mn-lt"/>
              <a:ea typeface="+mn-ea"/>
              <a:cs typeface="+mn-cs"/>
            </a:rPr>
            <a:t>y en concordancia con las políticas del Gobierno Nacional.</a:t>
          </a:r>
        </a:p>
        <a:p>
          <a:r>
            <a:rPr lang="es-CO" sz="1200">
              <a:effectLst/>
              <a:latin typeface="+mn-lt"/>
              <a:ea typeface="+mn-ea"/>
              <a:cs typeface="+mn-cs"/>
            </a:rPr>
            <a:t>La Ley 152 de 1994, la Ley 1474 de 2011 y </a:t>
          </a:r>
          <a:r>
            <a:rPr lang="es-CO" sz="1100">
              <a:effectLst/>
              <a:latin typeface="+mn-lt"/>
              <a:ea typeface="+mn-ea"/>
              <a:cs typeface="+mn-cs"/>
            </a:rPr>
            <a:t>el Decreto 1083 de 2015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los sistemas de gestión</a:t>
          </a:r>
          <a:r>
            <a:rPr lang="es-CO" sz="1100">
              <a:effectLst/>
              <a:latin typeface="+mn-lt"/>
              <a:ea typeface="+mn-ea"/>
              <a:cs typeface="+mn-cs"/>
            </a:rPr>
            <a:t>.  Para cumplir con tales disposiciones, el Ministerio / Fondo Único de Tecnologías de la Información y las Comunicaciones pone a disposición de sus grupos de interés</a:t>
          </a:r>
          <a:r>
            <a:rPr lang="es-CO" sz="1100" baseline="0">
              <a:effectLst/>
              <a:latin typeface="+mn-lt"/>
              <a:ea typeface="+mn-ea"/>
              <a:cs typeface="+mn-cs"/>
            </a:rPr>
            <a:t> este documento como</a:t>
          </a:r>
          <a:r>
            <a:rPr lang="es-CO" sz="1100">
              <a:effectLst/>
              <a:latin typeface="+mn-lt"/>
              <a:ea typeface="+mn-ea"/>
              <a:cs typeface="+mn-cs"/>
            </a:rPr>
            <a:t> guía para conocer</a:t>
          </a:r>
          <a:r>
            <a:rPr lang="es-CO" sz="1100" baseline="0">
              <a:effectLst/>
              <a:latin typeface="+mn-lt"/>
              <a:ea typeface="+mn-ea"/>
              <a:cs typeface="+mn-cs"/>
            </a:rPr>
            <a:t> el Plan de Acción de la vigencia 2021 a nivel de iniciativas, proyectos e indicadores, que corresponden al Plan Estratégico "</a:t>
          </a:r>
          <a:r>
            <a:rPr lang="es-CO" sz="1100" b="1" baseline="0">
              <a:effectLst/>
              <a:latin typeface="+mn-lt"/>
              <a:ea typeface="+mn-ea"/>
              <a:cs typeface="+mn-cs"/>
            </a:rPr>
            <a:t>El futuro Digital es de todos" </a:t>
          </a:r>
          <a:r>
            <a:rPr lang="es-CO" sz="1100" baseline="0">
              <a:effectLst/>
              <a:latin typeface="+mn-lt"/>
              <a:ea typeface="+mn-ea"/>
              <a:cs typeface="+mn-cs"/>
            </a:rPr>
            <a:t>en dicha vigencia.</a:t>
          </a:r>
        </a:p>
        <a:p>
          <a:endParaRPr lang="es-CO" sz="1100" baseline="0">
            <a:solidFill>
              <a:schemeClr val="tx1"/>
            </a:solidFill>
            <a:effectLst/>
            <a:latin typeface="+mn-lt"/>
            <a:ea typeface="+mn-ea"/>
            <a:cs typeface="+mn-cs"/>
          </a:endParaRPr>
        </a:p>
        <a:p>
          <a:r>
            <a:rPr lang="es-CO" sz="1100" baseline="0">
              <a:solidFill>
                <a:schemeClr val="tx1"/>
              </a:solidFill>
              <a:effectLst/>
              <a:latin typeface="+mn-lt"/>
              <a:ea typeface="+mn-ea"/>
              <a:cs typeface="+mn-cs"/>
            </a:rPr>
            <a:t>Este plan se define formalmente a partir del Plan Estratégico "El futuro digital es de todos" y el Plan Nacional de Desarrollo "Pacto por Colombia, pacto por la equidad",  el Plan de Acción 2021 fue puesto a consideración a los grupos de interés del MINTIC y del Fondo Único de TIC.	</a:t>
          </a:r>
        </a:p>
        <a:p>
          <a:pPr marL="0" marR="0" indent="0" defTabSz="914400" eaLnBrk="1" fontAlgn="auto" latinLnBrk="0" hangingPunct="1">
            <a:lnSpc>
              <a:spcPct val="100000"/>
            </a:lnSpc>
            <a:spcBef>
              <a:spcPts val="0"/>
            </a:spcBef>
            <a:spcAft>
              <a:spcPts val="0"/>
            </a:spcAft>
            <a:buClrTx/>
            <a:buSzTx/>
            <a:buFontTx/>
            <a:buNone/>
            <a:tabLst/>
            <a:defRPr/>
          </a:pPr>
          <a:endParaRPr lang="es-CO" sz="1100" b="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O" sz="1100" b="0">
              <a:effectLst/>
              <a:latin typeface="+mn-lt"/>
              <a:ea typeface="+mn-ea"/>
              <a:cs typeface="+mn-cs"/>
            </a:rPr>
            <a:t>De acuerdo con el Decreto 1299 de 2018</a:t>
          </a:r>
          <a:r>
            <a:rPr lang="es-CO" sz="1100" b="0" baseline="0">
              <a:effectLst/>
              <a:latin typeface="+mn-lt"/>
              <a:ea typeface="+mn-ea"/>
              <a:cs typeface="+mn-cs"/>
            </a:rPr>
            <a:t> por el cual se incluye la politica de Mejora Normativa dentro dl MIPG y </a:t>
          </a:r>
          <a:r>
            <a:rPr lang="es-CO" sz="1100" b="0">
              <a:effectLst/>
              <a:latin typeface="+mn-lt"/>
              <a:ea typeface="+mn-ea"/>
              <a:cs typeface="+mn-cs"/>
            </a:rPr>
            <a:t> Decreto 1499 de 2017  que en su capítulo 2  relaciona lo siguiente "Políticas de Gestión y desempeño institucional  Artículo 2.2.22.2.1 Políticas de Gestión y Desempeño Institucional. Las políticas de Desarrollo Administrativo de que trata la Ley 489 de 1998, formuladas por el Departamento Administrativo de la Función Pública y los demás líderes, se denominarán políticas de Gestión y Desempeño Institucional y comprenderán, entre otras, las siguientes: </a:t>
          </a:r>
          <a:endParaRPr lang="es-CO" sz="1200">
            <a:effectLst/>
          </a:endParaRPr>
        </a:p>
        <a:p>
          <a:r>
            <a:rPr lang="es-CO" sz="1000" b="0">
              <a:effectLst/>
              <a:latin typeface="+mn-lt"/>
              <a:ea typeface="+mn-ea"/>
              <a:cs typeface="+mn-cs"/>
            </a:rPr>
            <a:t>1. Planeación Institucional </a:t>
          </a:r>
          <a:endParaRPr lang="es-CO" sz="1000">
            <a:effectLst/>
          </a:endParaRPr>
        </a:p>
        <a:p>
          <a:r>
            <a:rPr lang="es-CO" sz="1000" b="0">
              <a:effectLst/>
              <a:latin typeface="+mn-lt"/>
              <a:ea typeface="+mn-ea"/>
              <a:cs typeface="+mn-cs"/>
            </a:rPr>
            <a:t>2. Gestión presupuestal y eficiencia del gasto público </a:t>
          </a:r>
          <a:endParaRPr lang="es-CO" sz="1000">
            <a:effectLst/>
          </a:endParaRPr>
        </a:p>
        <a:p>
          <a:r>
            <a:rPr lang="es-CO" sz="1000" b="0">
              <a:effectLst/>
              <a:latin typeface="+mn-lt"/>
              <a:ea typeface="+mn-ea"/>
              <a:cs typeface="+mn-cs"/>
            </a:rPr>
            <a:t>3. Talento humano </a:t>
          </a:r>
          <a:endParaRPr lang="es-CO" sz="1000">
            <a:effectLst/>
          </a:endParaRPr>
        </a:p>
        <a:p>
          <a:r>
            <a:rPr lang="es-CO" sz="1000" b="0">
              <a:effectLst/>
              <a:latin typeface="+mn-lt"/>
              <a:ea typeface="+mn-ea"/>
              <a:cs typeface="+mn-cs"/>
            </a:rPr>
            <a:t>4. Integridad </a:t>
          </a:r>
          <a:endParaRPr lang="es-CO" sz="1000">
            <a:effectLst/>
          </a:endParaRPr>
        </a:p>
        <a:p>
          <a:r>
            <a:rPr lang="es-CO" sz="1000" b="0">
              <a:effectLst/>
              <a:latin typeface="+mn-lt"/>
              <a:ea typeface="+mn-ea"/>
              <a:cs typeface="+mn-cs"/>
            </a:rPr>
            <a:t>5. Transparencia, acceso a la información pública y lucha contra la corrupción </a:t>
          </a:r>
          <a:endParaRPr lang="es-CO" sz="1000">
            <a:effectLst/>
          </a:endParaRPr>
        </a:p>
        <a:p>
          <a:r>
            <a:rPr lang="es-CO" sz="1000" b="0">
              <a:effectLst/>
              <a:latin typeface="+mn-lt"/>
              <a:ea typeface="+mn-ea"/>
              <a:cs typeface="+mn-cs"/>
            </a:rPr>
            <a:t>6. Fortalecimiento organizacional y simplificación de procesos </a:t>
          </a:r>
          <a:endParaRPr lang="es-CO" sz="1000">
            <a:effectLst/>
          </a:endParaRPr>
        </a:p>
        <a:p>
          <a:r>
            <a:rPr lang="es-CO" sz="1000" b="0">
              <a:effectLst/>
              <a:latin typeface="+mn-lt"/>
              <a:ea typeface="+mn-ea"/>
              <a:cs typeface="+mn-cs"/>
            </a:rPr>
            <a:t>7. Servicio al ciudadano </a:t>
          </a:r>
          <a:endParaRPr lang="es-CO" sz="1000">
            <a:effectLst/>
          </a:endParaRPr>
        </a:p>
        <a:p>
          <a:r>
            <a:rPr lang="es-CO" sz="1000" b="0">
              <a:effectLst/>
              <a:latin typeface="+mn-lt"/>
              <a:ea typeface="+mn-ea"/>
              <a:cs typeface="+mn-cs"/>
            </a:rPr>
            <a:t>8. Participación ciudadana en la gestión pública </a:t>
          </a:r>
          <a:endParaRPr lang="es-CO" sz="1000">
            <a:effectLst/>
          </a:endParaRPr>
        </a:p>
        <a:p>
          <a:r>
            <a:rPr lang="es-CO" sz="1000" b="0">
              <a:effectLst/>
              <a:latin typeface="+mn-lt"/>
              <a:ea typeface="+mn-ea"/>
              <a:cs typeface="+mn-cs"/>
            </a:rPr>
            <a:t>9. Racionalización de trámites </a:t>
          </a:r>
        </a:p>
        <a:p>
          <a:r>
            <a:rPr lang="es-CO" sz="1000" b="0">
              <a:effectLst/>
              <a:latin typeface="+mn-lt"/>
              <a:ea typeface="+mn-ea"/>
              <a:cs typeface="+mn-cs"/>
            </a:rPr>
            <a:t>10. Gestión documental </a:t>
          </a:r>
          <a:endParaRPr lang="es-CO" sz="1000">
            <a:effectLst/>
          </a:endParaRPr>
        </a:p>
        <a:p>
          <a:r>
            <a:rPr lang="es-CO" sz="1000" b="0">
              <a:effectLst/>
              <a:latin typeface="+mn-lt"/>
              <a:ea typeface="+mn-ea"/>
              <a:cs typeface="+mn-cs"/>
            </a:rPr>
            <a:t>11. Gobierno Digital, antes Gobierno en Línea </a:t>
          </a:r>
          <a:endParaRPr lang="es-CO" sz="1000">
            <a:effectLst/>
          </a:endParaRPr>
        </a:p>
        <a:p>
          <a:r>
            <a:rPr lang="es-CO" sz="1000" b="0">
              <a:effectLst/>
              <a:latin typeface="+mn-lt"/>
              <a:ea typeface="+mn-ea"/>
              <a:cs typeface="+mn-cs"/>
            </a:rPr>
            <a:t>12. Seguridad Digital </a:t>
          </a:r>
          <a:endParaRPr lang="es-CO" sz="1000">
            <a:effectLst/>
          </a:endParaRPr>
        </a:p>
        <a:p>
          <a:r>
            <a:rPr lang="es-CO" sz="1000" b="0">
              <a:effectLst/>
              <a:latin typeface="+mn-lt"/>
              <a:ea typeface="+mn-ea"/>
              <a:cs typeface="+mn-cs"/>
            </a:rPr>
            <a:t>13. Defensa jurídica </a:t>
          </a:r>
          <a:endParaRPr lang="es-CO" sz="1000">
            <a:effectLst/>
          </a:endParaRPr>
        </a:p>
        <a:p>
          <a:r>
            <a:rPr lang="es-CO" sz="1000" b="0">
              <a:effectLst/>
              <a:latin typeface="+mn-lt"/>
              <a:ea typeface="+mn-ea"/>
              <a:cs typeface="+mn-cs"/>
            </a:rPr>
            <a:t>14. Gestión del conocimiento y la innovación </a:t>
          </a:r>
          <a:endParaRPr lang="es-CO" sz="1000">
            <a:effectLst/>
          </a:endParaRPr>
        </a:p>
        <a:p>
          <a:r>
            <a:rPr lang="es-CO" sz="1000" b="0">
              <a:effectLst/>
              <a:latin typeface="+mn-lt"/>
              <a:ea typeface="+mn-ea"/>
              <a:cs typeface="+mn-cs"/>
            </a:rPr>
            <a:t>15. Control interno </a:t>
          </a:r>
          <a:endParaRPr lang="es-CO" sz="1000">
            <a:effectLst/>
          </a:endParaRPr>
        </a:p>
        <a:p>
          <a:r>
            <a:rPr lang="es-CO" sz="1000" b="0">
              <a:effectLst/>
              <a:latin typeface="+mn-lt"/>
              <a:ea typeface="+mn-ea"/>
              <a:cs typeface="+mn-cs"/>
            </a:rPr>
            <a:t>16. Seguimiento y evaluación del desempeño institucional </a:t>
          </a:r>
        </a:p>
        <a:p>
          <a:r>
            <a:rPr lang="es-CO" sz="1000" b="0">
              <a:effectLst/>
              <a:latin typeface="+mn-lt"/>
              <a:ea typeface="+mn-ea"/>
              <a:cs typeface="+mn-cs"/>
            </a:rPr>
            <a:t>17. Mejora Normativa</a:t>
          </a:r>
        </a:p>
        <a:p>
          <a:r>
            <a:rPr lang="es-CO" sz="1000" b="0">
              <a:effectLst/>
              <a:latin typeface="+mn-lt"/>
              <a:ea typeface="+mn-ea"/>
              <a:cs typeface="+mn-cs"/>
            </a:rPr>
            <a:t>18. Gestión de</a:t>
          </a:r>
          <a:r>
            <a:rPr lang="es-CO" sz="1000" b="0" baseline="0">
              <a:effectLst/>
              <a:latin typeface="+mn-lt"/>
              <a:ea typeface="+mn-ea"/>
              <a:cs typeface="+mn-cs"/>
            </a:rPr>
            <a:t> la Información </a:t>
          </a:r>
          <a:r>
            <a:rPr lang="es-CO" sz="1000" b="0">
              <a:effectLst/>
              <a:latin typeface="+mn-lt"/>
              <a:ea typeface="+mn-ea"/>
              <a:cs typeface="+mn-cs"/>
            </a:rPr>
            <a:t>Estadística.</a:t>
          </a:r>
        </a:p>
        <a:p>
          <a:r>
            <a:rPr lang="es-CO" sz="1100" b="0">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100" b="0" baseline="0">
              <a:effectLst/>
              <a:latin typeface="+mn-lt"/>
              <a:ea typeface="+mn-ea"/>
              <a:cs typeface="+mn-cs"/>
            </a:rPr>
            <a:t> para el caso del Plan de acción se establece la asociación a nivel de indicador para cada una de las políticas de Gestión y desempeño Institucional</a:t>
          </a:r>
        </a:p>
      </xdr:txBody>
    </xdr:sp>
    <xdr:clientData/>
  </xdr:oneCellAnchor>
  <xdr:twoCellAnchor editAs="oneCell">
    <xdr:from>
      <xdr:col>0</xdr:col>
      <xdr:colOff>0</xdr:colOff>
      <xdr:row>184</xdr:row>
      <xdr:rowOff>0</xdr:rowOff>
    </xdr:from>
    <xdr:to>
      <xdr:col>0</xdr:col>
      <xdr:colOff>304800</xdr:colOff>
      <xdr:row>184</xdr:row>
      <xdr:rowOff>294218</xdr:rowOff>
    </xdr:to>
    <xdr:sp macro="" textlink="">
      <xdr:nvSpPr>
        <xdr:cNvPr id="1028" name="AutoShape 4" descr="Resultado de imagen para todos por un nuevo pais logo">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0" y="748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72</xdr:row>
      <xdr:rowOff>0</xdr:rowOff>
    </xdr:from>
    <xdr:to>
      <xdr:col>3</xdr:col>
      <xdr:colOff>0</xdr:colOff>
      <xdr:row>73</xdr:row>
      <xdr:rowOff>254000</xdr:rowOff>
    </xdr:to>
    <xdr:sp macro="" textlink="">
      <xdr:nvSpPr>
        <xdr:cNvPr id="8" name="9 CuadroTexto">
          <a:extLst>
            <a:ext uri="{FF2B5EF4-FFF2-40B4-BE49-F238E27FC236}">
              <a16:creationId xmlns:a16="http://schemas.microsoft.com/office/drawing/2014/main" id="{00000000-0008-0000-0000-000008000000}"/>
            </a:ext>
          </a:extLst>
        </xdr:cNvPr>
        <xdr:cNvSpPr txBox="1"/>
      </xdr:nvSpPr>
      <xdr:spPr>
        <a:xfrm>
          <a:off x="0" y="21624636"/>
          <a:ext cx="12295909" cy="58881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612 de 2018 en el Plan de Acción 2019</a:t>
          </a:r>
          <a:endParaRPr lang="es-ES" sz="1800">
            <a:solidFill>
              <a:schemeClr val="bg1"/>
            </a:solidFill>
          </a:endParaRPr>
        </a:p>
      </xdr:txBody>
    </xdr:sp>
    <xdr:clientData/>
  </xdr:twoCellAnchor>
  <xdr:twoCellAnchor editAs="oneCell">
    <xdr:from>
      <xdr:col>1</xdr:col>
      <xdr:colOff>1149594</xdr:colOff>
      <xdr:row>76</xdr:row>
      <xdr:rowOff>-1</xdr:rowOff>
    </xdr:from>
    <xdr:to>
      <xdr:col>2</xdr:col>
      <xdr:colOff>3854928</xdr:colOff>
      <xdr:row>97</xdr:row>
      <xdr:rowOff>492331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946230" y="22929272"/>
          <a:ext cx="9355516" cy="4371604"/>
        </a:xfrm>
        <a:prstGeom prst="rect">
          <a:avLst/>
        </a:prstGeom>
      </xdr:spPr>
    </xdr:pic>
    <xdr:clientData/>
  </xdr:twoCellAnchor>
  <xdr:twoCellAnchor>
    <xdr:from>
      <xdr:col>0</xdr:col>
      <xdr:colOff>9072</xdr:colOff>
      <xdr:row>51</xdr:row>
      <xdr:rowOff>0</xdr:rowOff>
    </xdr:from>
    <xdr:to>
      <xdr:col>3</xdr:col>
      <xdr:colOff>0</xdr:colOff>
      <xdr:row>52</xdr:row>
      <xdr:rowOff>0</xdr:rowOff>
    </xdr:to>
    <xdr:sp macro="" textlink="">
      <xdr:nvSpPr>
        <xdr:cNvPr id="11" name="9 CuadroTexto">
          <a:extLst>
            <a:ext uri="{FF2B5EF4-FFF2-40B4-BE49-F238E27FC236}">
              <a16:creationId xmlns:a16="http://schemas.microsoft.com/office/drawing/2014/main" id="{00000000-0008-0000-0000-00000B000000}"/>
            </a:ext>
          </a:extLst>
        </xdr:cNvPr>
        <xdr:cNvSpPr txBox="1"/>
      </xdr:nvSpPr>
      <xdr:spPr>
        <a:xfrm>
          <a:off x="9072" y="15575643"/>
          <a:ext cx="12300857" cy="36285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Bases Plan Nacional de Desarrollo 2018-2022 </a:t>
          </a:r>
          <a:r>
            <a:rPr lang="es-ES" sz="1800" b="1" i="0" u="none" strike="noStrike" baseline="0">
              <a:solidFill>
                <a:schemeClr val="bg1"/>
              </a:solidFill>
              <a:effectLst/>
              <a:latin typeface="+mn-lt"/>
              <a:ea typeface="+mn-ea"/>
              <a:cs typeface="+mn-cs"/>
            </a:rPr>
            <a:t>"Pacto por colombia, Pacto por la equidad"</a:t>
          </a:r>
          <a:endParaRPr lang="es-ES" sz="1800" b="1">
            <a:solidFill>
              <a:schemeClr val="bg1"/>
            </a:solidFill>
          </a:endParaRPr>
        </a:p>
      </xdr:txBody>
    </xdr:sp>
    <xdr:clientData/>
  </xdr:twoCellAnchor>
  <xdr:twoCellAnchor>
    <xdr:from>
      <xdr:col>0</xdr:col>
      <xdr:colOff>0</xdr:colOff>
      <xdr:row>98</xdr:row>
      <xdr:rowOff>0</xdr:rowOff>
    </xdr:from>
    <xdr:to>
      <xdr:col>3</xdr:col>
      <xdr:colOff>0</xdr:colOff>
      <xdr:row>99</xdr:row>
      <xdr:rowOff>1</xdr:rowOff>
    </xdr:to>
    <xdr:sp macro="" textlink="">
      <xdr:nvSpPr>
        <xdr:cNvPr id="17" name="9 CuadroTexto">
          <a:extLst>
            <a:ext uri="{FF2B5EF4-FFF2-40B4-BE49-F238E27FC236}">
              <a16:creationId xmlns:a16="http://schemas.microsoft.com/office/drawing/2014/main" id="{00000000-0008-0000-0000-000011000000}"/>
            </a:ext>
          </a:extLst>
        </xdr:cNvPr>
        <xdr:cNvSpPr txBox="1"/>
      </xdr:nvSpPr>
      <xdr:spPr>
        <a:xfrm>
          <a:off x="0" y="19920857"/>
          <a:ext cx="12300857" cy="36285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Anticorrupción y de Atención al Ciudadano</a:t>
          </a:r>
          <a:endParaRPr lang="es-ES" sz="1800">
            <a:solidFill>
              <a:schemeClr val="bg1"/>
            </a:solidFill>
          </a:endParaRPr>
        </a:p>
      </xdr:txBody>
    </xdr:sp>
    <xdr:clientData/>
  </xdr:twoCellAnchor>
  <xdr:twoCellAnchor editAs="oneCell">
    <xdr:from>
      <xdr:col>1</xdr:col>
      <xdr:colOff>1646464</xdr:colOff>
      <xdr:row>0</xdr:row>
      <xdr:rowOff>113929</xdr:rowOff>
    </xdr:from>
    <xdr:to>
      <xdr:col>2</xdr:col>
      <xdr:colOff>1806631</xdr:colOff>
      <xdr:row>0</xdr:row>
      <xdr:rowOff>970643</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444750" y="113929"/>
          <a:ext cx="6809524" cy="856714"/>
        </a:xfrm>
        <a:prstGeom prst="rect">
          <a:avLst/>
        </a:prstGeom>
      </xdr:spPr>
    </xdr:pic>
    <xdr:clientData/>
  </xdr:twoCellAnchor>
  <xdr:twoCellAnchor editAs="oneCell">
    <xdr:from>
      <xdr:col>1</xdr:col>
      <xdr:colOff>310470</xdr:colOff>
      <xdr:row>52</xdr:row>
      <xdr:rowOff>41803</xdr:rowOff>
    </xdr:from>
    <xdr:to>
      <xdr:col>1</xdr:col>
      <xdr:colOff>1235009</xdr:colOff>
      <xdr:row>53</xdr:row>
      <xdr:rowOff>427505</xdr:rowOff>
    </xdr:to>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8756" y="10963803"/>
          <a:ext cx="924539" cy="89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5010276</xdr:colOff>
      <xdr:row>65</xdr:row>
      <xdr:rowOff>131306</xdr:rowOff>
    </xdr:from>
    <xdr:ext cx="5427187" cy="401617"/>
    <xdr:sp macro="" textlink="">
      <xdr:nvSpPr>
        <xdr:cNvPr id="21" name="TextBox 2">
          <a:extLst>
            <a:ext uri="{FF2B5EF4-FFF2-40B4-BE49-F238E27FC236}">
              <a16:creationId xmlns:a16="http://schemas.microsoft.com/office/drawing/2014/main" id="{00000000-0008-0000-0000-000015000000}"/>
            </a:ext>
          </a:extLst>
        </xdr:cNvPr>
        <xdr:cNvSpPr txBox="1">
          <a:spLocks noChangeArrowheads="1"/>
        </xdr:cNvSpPr>
      </xdr:nvSpPr>
      <xdr:spPr bwMode="auto">
        <a:xfrm>
          <a:off x="5814609" y="17953639"/>
          <a:ext cx="5427187" cy="40161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600" b="1" baseline="0">
              <a:effectLst/>
              <a:latin typeface="+mn-lt"/>
              <a:ea typeface="+mn-ea"/>
              <a:cs typeface="+mn-cs"/>
            </a:rPr>
            <a:t>EJES PLAN ESTRATÉGICO "EL FUTURO DIGITAL ES DE TODOS"</a:t>
          </a:r>
          <a:endParaRPr lang="es-CO" sz="1600" b="1">
            <a:effectLst/>
            <a:latin typeface="+mn-lt"/>
            <a:ea typeface="+mn-ea"/>
            <a:cs typeface="+mn-cs"/>
          </a:endParaRPr>
        </a:p>
      </xdr:txBody>
    </xdr:sp>
    <xdr:clientData/>
  </xdr:oneCellAnchor>
  <xdr:twoCellAnchor editAs="oneCell">
    <xdr:from>
      <xdr:col>1</xdr:col>
      <xdr:colOff>36432</xdr:colOff>
      <xdr:row>53</xdr:row>
      <xdr:rowOff>474168</xdr:rowOff>
    </xdr:from>
    <xdr:to>
      <xdr:col>1</xdr:col>
      <xdr:colOff>1713409</xdr:colOff>
      <xdr:row>54</xdr:row>
      <xdr:rowOff>476622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834718" y="15169882"/>
          <a:ext cx="1676977" cy="510454"/>
        </a:xfrm>
        <a:prstGeom prst="rect">
          <a:avLst/>
        </a:prstGeom>
      </xdr:spPr>
    </xdr:pic>
    <xdr:clientData/>
  </xdr:twoCellAnchor>
  <xdr:twoCellAnchor editAs="oneCell">
    <xdr:from>
      <xdr:col>1</xdr:col>
      <xdr:colOff>2406195</xdr:colOff>
      <xdr:row>52</xdr:row>
      <xdr:rowOff>174426</xdr:rowOff>
    </xdr:from>
    <xdr:to>
      <xdr:col>2</xdr:col>
      <xdr:colOff>4708748</xdr:colOff>
      <xdr:row>61</xdr:row>
      <xdr:rowOff>399144</xdr:rowOff>
    </xdr:to>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04481" y="10951283"/>
          <a:ext cx="8951910" cy="4796718"/>
        </a:xfrm>
        <a:prstGeom prst="rect">
          <a:avLst/>
        </a:prstGeom>
        <a:solidFill>
          <a:srgbClr val="79B7FB"/>
        </a:solidFill>
      </xdr:spPr>
    </xdr:pic>
    <xdr:clientData/>
  </xdr:twoCellAnchor>
  <xdr:twoCellAnchor>
    <xdr:from>
      <xdr:col>0</xdr:col>
      <xdr:colOff>124380</xdr:colOff>
      <xdr:row>55</xdr:row>
      <xdr:rowOff>63501</xdr:rowOff>
    </xdr:from>
    <xdr:to>
      <xdr:col>1</xdr:col>
      <xdr:colOff>2200048</xdr:colOff>
      <xdr:row>60</xdr:row>
      <xdr:rowOff>335643</xdr:rowOff>
    </xdr:to>
    <xdr:sp macro="" textlink="">
      <xdr:nvSpPr>
        <xdr:cNvPr id="26" name="Rectángulo redondeado 25">
          <a:extLst>
            <a:ext uri="{FF2B5EF4-FFF2-40B4-BE49-F238E27FC236}">
              <a16:creationId xmlns:a16="http://schemas.microsoft.com/office/drawing/2014/main" id="{00000000-0008-0000-0000-00001A000000}"/>
            </a:ext>
          </a:extLst>
        </xdr:cNvPr>
        <xdr:cNvSpPr/>
      </xdr:nvSpPr>
      <xdr:spPr>
        <a:xfrm>
          <a:off x="124380" y="12364358"/>
          <a:ext cx="2873954" cy="281214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900">
              <a:solidFill>
                <a:schemeClr val="tx1"/>
              </a:solidFill>
            </a:rPr>
            <a:t>Las</a:t>
          </a:r>
          <a:r>
            <a:rPr lang="es-ES" sz="900" baseline="0">
              <a:solidFill>
                <a:schemeClr val="tx1"/>
              </a:solidFill>
            </a:rPr>
            <a:t> </a:t>
          </a:r>
          <a:r>
            <a:rPr lang="es-ES" sz="900">
              <a:solidFill>
                <a:schemeClr val="tx1"/>
              </a:solidFill>
            </a:rPr>
            <a:t>Bases Plan</a:t>
          </a:r>
          <a:r>
            <a:rPr lang="es-ES" sz="900" baseline="0">
              <a:solidFill>
                <a:schemeClr val="tx1"/>
              </a:solidFill>
            </a:rPr>
            <a:t> Nacional de Desarrollo está compuesto por tres pactos Esttucturales  los cuales son: Pacto por la legalidad, Pacto por el emprendimiento, la formalización y productividad y el Pacto por la equidad.  </a:t>
          </a:r>
        </a:p>
        <a:p>
          <a:pPr algn="just"/>
          <a:endParaRPr lang="es-ES" sz="900" baseline="0">
            <a:solidFill>
              <a:schemeClr val="tx1"/>
            </a:solidFill>
          </a:endParaRPr>
        </a:p>
        <a:p>
          <a:pPr algn="just"/>
          <a:r>
            <a:rPr lang="es-ES" sz="900" baseline="0">
              <a:solidFill>
                <a:schemeClr val="tx1"/>
              </a:solidFill>
            </a:rPr>
            <a:t>Por otra parte se encuentra un conjunto de doce pactos, los cuales son transversales en el plan de desarrollo. El Ministerio TIC lidera la estrategia Transversal Pacto por la Transormación digital.</a:t>
          </a:r>
        </a:p>
        <a:p>
          <a:pPr algn="just"/>
          <a:endParaRPr lang="es-ES" sz="900" baseline="0">
            <a:solidFill>
              <a:schemeClr val="tx1"/>
            </a:solidFill>
          </a:endParaRPr>
        </a:p>
        <a:p>
          <a:pPr algn="just"/>
          <a:r>
            <a:rPr lang="es-ES" sz="900" baseline="0">
              <a:solidFill>
                <a:schemeClr val="tx1"/>
              </a:solidFill>
            </a:rPr>
            <a:t>El país se encuentra segmentado en ocho regiones por la productividad y equidad en regiones, esta son: Pacto región pacífico, Pacto Región Caribe, Pacto Seaflower Región, Pacto Región Central, Pacto Región Santanderes, Pacto Región Amazonía, Pacto Eje Cafetero y Antioquia, Pacto Región Llanos y Orinoquía y Pacto región Océanos. </a:t>
          </a:r>
        </a:p>
        <a:p>
          <a:pPr algn="just"/>
          <a:endParaRPr lang="es-ES" sz="900" baseline="0">
            <a:solidFill>
              <a:schemeClr val="tx1"/>
            </a:solidFill>
          </a:endParaRPr>
        </a:p>
      </xdr:txBody>
    </xdr:sp>
    <xdr:clientData/>
  </xdr:twoCellAnchor>
  <xdr:twoCellAnchor>
    <xdr:from>
      <xdr:col>1</xdr:col>
      <xdr:colOff>5768361</xdr:colOff>
      <xdr:row>64</xdr:row>
      <xdr:rowOff>308960</xdr:rowOff>
    </xdr:from>
    <xdr:to>
      <xdr:col>2</xdr:col>
      <xdr:colOff>4570933</xdr:colOff>
      <xdr:row>65</xdr:row>
      <xdr:rowOff>91247</xdr:rowOff>
    </xdr:to>
    <xdr:sp macro="" textlink="">
      <xdr:nvSpPr>
        <xdr:cNvPr id="29" name="Título 1">
          <a:extLst>
            <a:ext uri="{FF2B5EF4-FFF2-40B4-BE49-F238E27FC236}">
              <a16:creationId xmlns:a16="http://schemas.microsoft.com/office/drawing/2014/main" id="{00000000-0008-0000-0000-00001D000000}"/>
            </a:ext>
          </a:extLst>
        </xdr:cNvPr>
        <xdr:cNvSpPr>
          <a:spLocks noGrp="1"/>
        </xdr:cNvSpPr>
      </xdr:nvSpPr>
      <xdr:spPr>
        <a:xfrm>
          <a:off x="6567714" y="17446489"/>
          <a:ext cx="5451395" cy="805758"/>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2200" b="1">
              <a:solidFill>
                <a:schemeClr val="accent1">
                  <a:lumMod val="75000"/>
                </a:schemeClr>
              </a:solidFill>
              <a:latin typeface="+mn-lt"/>
            </a:rPr>
            <a:t>○ Colombia se conecta: masificación de la banda ancha e inclusión de todos los colombianos.</a:t>
          </a:r>
        </a:p>
      </xdr:txBody>
    </xdr:sp>
    <xdr:clientData/>
  </xdr:twoCellAnchor>
  <xdr:twoCellAnchor>
    <xdr:from>
      <xdr:col>0</xdr:col>
      <xdr:colOff>0</xdr:colOff>
      <xdr:row>64</xdr:row>
      <xdr:rowOff>436939</xdr:rowOff>
    </xdr:from>
    <xdr:to>
      <xdr:col>1</xdr:col>
      <xdr:colOff>5288643</xdr:colOff>
      <xdr:row>65</xdr:row>
      <xdr:rowOff>20036</xdr:rowOff>
    </xdr:to>
    <xdr:sp macro="" textlink="">
      <xdr:nvSpPr>
        <xdr:cNvPr id="30" name="Título 1">
          <a:extLst>
            <a:ext uri="{FF2B5EF4-FFF2-40B4-BE49-F238E27FC236}">
              <a16:creationId xmlns:a16="http://schemas.microsoft.com/office/drawing/2014/main" id="{00000000-0008-0000-0000-00001E000000}"/>
            </a:ext>
          </a:extLst>
        </xdr:cNvPr>
        <xdr:cNvSpPr txBox="1">
          <a:spLocks/>
        </xdr:cNvSpPr>
      </xdr:nvSpPr>
      <xdr:spPr>
        <a:xfrm>
          <a:off x="0" y="17232689"/>
          <a:ext cx="6092976" cy="609680"/>
        </a:xfrm>
        <a:prstGeom prst="rect">
          <a:avLst/>
        </a:prstGeom>
      </xdr:spPr>
      <xdr:txBody>
        <a:bodyPr vert="horz" wrap="square" lIns="91440" tIns="45720" rIns="91440" bIns="45720" rtlCol="0" anchor="ctr">
          <a:normAutofit fontScale="97500" lnSpcReduction="10000"/>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s-CO" sz="1900" b="1" u="none">
              <a:solidFill>
                <a:schemeClr val="accent1">
                  <a:lumMod val="75000"/>
                </a:schemeClr>
              </a:solidFill>
            </a:rPr>
            <a:t>◊ Hacia una sociedad digital e industria 4.0: Por una relación más eficiente, efectiva y transparente entre mercados, ciudadanos y Estado.</a:t>
          </a:r>
        </a:p>
      </xdr:txBody>
    </xdr:sp>
    <xdr:clientData/>
  </xdr:twoCellAnchor>
  <xdr:twoCellAnchor>
    <xdr:from>
      <xdr:col>0</xdr:col>
      <xdr:colOff>179915</xdr:colOff>
      <xdr:row>71</xdr:row>
      <xdr:rowOff>21168</xdr:rowOff>
    </xdr:from>
    <xdr:to>
      <xdr:col>2</xdr:col>
      <xdr:colOff>4561415</xdr:colOff>
      <xdr:row>71</xdr:row>
      <xdr:rowOff>465668</xdr:rowOff>
    </xdr:to>
    <xdr:sp macro="" textlink="">
      <xdr:nvSpPr>
        <xdr:cNvPr id="31" name="Rectángulo redondeado 30">
          <a:extLst>
            <a:ext uri="{FF2B5EF4-FFF2-40B4-BE49-F238E27FC236}">
              <a16:creationId xmlns:a16="http://schemas.microsoft.com/office/drawing/2014/main" id="{00000000-0008-0000-0000-00001F000000}"/>
            </a:ext>
          </a:extLst>
        </xdr:cNvPr>
        <xdr:cNvSpPr/>
      </xdr:nvSpPr>
      <xdr:spPr>
        <a:xfrm>
          <a:off x="179915" y="20891501"/>
          <a:ext cx="11832167" cy="4445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900">
              <a:solidFill>
                <a:schemeClr val="tx1"/>
              </a:solidFill>
            </a:rPr>
            <a:t>El plan</a:t>
          </a:r>
          <a:r>
            <a:rPr lang="es-ES" sz="900" baseline="0">
              <a:solidFill>
                <a:schemeClr val="tx1"/>
              </a:solidFill>
            </a:rPr>
            <a:t> Estratégico "El Futuro Digital es de todos",  se encuentra articulado en dos líneas de acción del Pacto por la "Transformación Digital de Colombia", las cuales se encuentran asociadas los  cuatro ejes así:  la línea "Hacia una sociedad digital e industria 4.0" con el eje: Transformación digital sectorial y territorial y la línea "Colombia se conecta " con los ejes: a) Ciudanos y hogares empoderados, b) Entorno TIC para el desarrollo digital , y c)  Inclusión social digital. 	</a:t>
          </a:r>
        </a:p>
        <a:p>
          <a:pPr algn="just"/>
          <a:endParaRPr lang="es-ES" sz="900" baseline="0">
            <a:solidFill>
              <a:schemeClr val="tx1"/>
            </a:solidFill>
          </a:endParaRPr>
        </a:p>
      </xdr:txBody>
    </xdr:sp>
    <xdr:clientData/>
  </xdr:twoCellAnchor>
  <xdr:twoCellAnchor>
    <xdr:from>
      <xdr:col>0</xdr:col>
      <xdr:colOff>9072</xdr:colOff>
      <xdr:row>62</xdr:row>
      <xdr:rowOff>0</xdr:rowOff>
    </xdr:from>
    <xdr:to>
      <xdr:col>3</xdr:col>
      <xdr:colOff>0</xdr:colOff>
      <xdr:row>63</xdr:row>
      <xdr:rowOff>0</xdr:rowOff>
    </xdr:to>
    <xdr:sp macro="" textlink="">
      <xdr:nvSpPr>
        <xdr:cNvPr id="32" name="9 CuadroTexto">
          <a:extLst>
            <a:ext uri="{FF2B5EF4-FFF2-40B4-BE49-F238E27FC236}">
              <a16:creationId xmlns:a16="http://schemas.microsoft.com/office/drawing/2014/main" id="{00000000-0008-0000-0000-000020000000}"/>
            </a:ext>
          </a:extLst>
        </xdr:cNvPr>
        <xdr:cNvSpPr txBox="1"/>
      </xdr:nvSpPr>
      <xdr:spPr>
        <a:xfrm>
          <a:off x="9072" y="13679714"/>
          <a:ext cx="12300857" cy="5080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estratégico "El futuro Digital es de Todos"</a:t>
          </a:r>
          <a:endParaRPr lang="es-ES" sz="1800">
            <a:solidFill>
              <a:schemeClr val="bg1"/>
            </a:solidFill>
          </a:endParaRPr>
        </a:p>
      </xdr:txBody>
    </xdr:sp>
    <xdr:clientData/>
  </xdr:twoCellAnchor>
  <xdr:twoCellAnchor>
    <xdr:from>
      <xdr:col>1</xdr:col>
      <xdr:colOff>3828145</xdr:colOff>
      <xdr:row>63</xdr:row>
      <xdr:rowOff>63500</xdr:rowOff>
    </xdr:from>
    <xdr:to>
      <xdr:col>2</xdr:col>
      <xdr:colOff>1242788</xdr:colOff>
      <xdr:row>64</xdr:row>
      <xdr:rowOff>88431</xdr:rowOff>
    </xdr:to>
    <xdr:sp macro="" textlink="">
      <xdr:nvSpPr>
        <xdr:cNvPr id="23" name="Rectángulo redondeado 22">
          <a:extLst>
            <a:ext uri="{FF2B5EF4-FFF2-40B4-BE49-F238E27FC236}">
              <a16:creationId xmlns:a16="http://schemas.microsoft.com/office/drawing/2014/main" id="{00000000-0008-0000-0000-000017000000}"/>
            </a:ext>
          </a:extLst>
        </xdr:cNvPr>
        <xdr:cNvSpPr/>
      </xdr:nvSpPr>
      <xdr:spPr>
        <a:xfrm>
          <a:off x="4626431" y="16428357"/>
          <a:ext cx="4064000" cy="532931"/>
        </a:xfrm>
        <a:prstGeom prst="roundRect">
          <a:avLst/>
        </a:prstGeom>
        <a:solidFill>
          <a:srgbClr val="F62E8D"/>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sz="1100" b="1">
              <a:solidFill>
                <a:schemeClr val="bg1"/>
              </a:solidFill>
            </a:rPr>
            <a:t>Pacto por la transformación digital de Colombia: Gobierno, empresas y hogares conectados con la era del conocimiento</a:t>
          </a:r>
          <a:endParaRPr lang="es-CO" sz="1100">
            <a:solidFill>
              <a:schemeClr val="bg1"/>
            </a:solidFill>
          </a:endParaRPr>
        </a:p>
      </xdr:txBody>
    </xdr:sp>
    <xdr:clientData/>
  </xdr:twoCellAnchor>
  <xdr:twoCellAnchor>
    <xdr:from>
      <xdr:col>1</xdr:col>
      <xdr:colOff>3444256</xdr:colOff>
      <xdr:row>63</xdr:row>
      <xdr:rowOff>380999</xdr:rowOff>
    </xdr:from>
    <xdr:to>
      <xdr:col>1</xdr:col>
      <xdr:colOff>3755571</xdr:colOff>
      <xdr:row>64</xdr:row>
      <xdr:rowOff>327052</xdr:rowOff>
    </xdr:to>
    <xdr:cxnSp macro="">
      <xdr:nvCxnSpPr>
        <xdr:cNvPr id="33" name="Conector recto de flecha 32">
          <a:extLst>
            <a:ext uri="{FF2B5EF4-FFF2-40B4-BE49-F238E27FC236}">
              <a16:creationId xmlns:a16="http://schemas.microsoft.com/office/drawing/2014/main" id="{00000000-0008-0000-0000-000021000000}"/>
            </a:ext>
          </a:extLst>
        </xdr:cNvPr>
        <xdr:cNvCxnSpPr/>
      </xdr:nvCxnSpPr>
      <xdr:spPr>
        <a:xfrm flipH="1">
          <a:off x="4242542" y="16745856"/>
          <a:ext cx="311315" cy="454053"/>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1349829</xdr:colOff>
      <xdr:row>63</xdr:row>
      <xdr:rowOff>433616</xdr:rowOff>
    </xdr:from>
    <xdr:to>
      <xdr:col>2</xdr:col>
      <xdr:colOff>1660072</xdr:colOff>
      <xdr:row>64</xdr:row>
      <xdr:rowOff>381001</xdr:rowOff>
    </xdr:to>
    <xdr:cxnSp macro="">
      <xdr:nvCxnSpPr>
        <xdr:cNvPr id="34" name="Conector recto de flecha 33">
          <a:extLst>
            <a:ext uri="{FF2B5EF4-FFF2-40B4-BE49-F238E27FC236}">
              <a16:creationId xmlns:a16="http://schemas.microsoft.com/office/drawing/2014/main" id="{00000000-0008-0000-0000-000022000000}"/>
            </a:ext>
          </a:extLst>
        </xdr:cNvPr>
        <xdr:cNvCxnSpPr/>
      </xdr:nvCxnSpPr>
      <xdr:spPr>
        <a:xfrm>
          <a:off x="8797472" y="16798473"/>
          <a:ext cx="310243" cy="455385"/>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4693890</xdr:colOff>
      <xdr:row>63</xdr:row>
      <xdr:rowOff>408215</xdr:rowOff>
    </xdr:from>
    <xdr:to>
      <xdr:col>2</xdr:col>
      <xdr:colOff>602155</xdr:colOff>
      <xdr:row>64</xdr:row>
      <xdr:rowOff>461215</xdr:rowOff>
    </xdr:to>
    <xdr:sp macro="" textlink="">
      <xdr:nvSpPr>
        <xdr:cNvPr id="36" name="Título 1">
          <a:extLst>
            <a:ext uri="{FF2B5EF4-FFF2-40B4-BE49-F238E27FC236}">
              <a16:creationId xmlns:a16="http://schemas.microsoft.com/office/drawing/2014/main" id="{00000000-0008-0000-0000-000024000000}"/>
            </a:ext>
          </a:extLst>
        </xdr:cNvPr>
        <xdr:cNvSpPr>
          <a:spLocks noGrp="1"/>
        </xdr:cNvSpPr>
      </xdr:nvSpPr>
      <xdr:spPr>
        <a:xfrm>
          <a:off x="5460269" y="16962008"/>
          <a:ext cx="2247317" cy="556621"/>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1300" b="1">
              <a:solidFill>
                <a:schemeClr val="tx1"/>
              </a:solidFill>
              <a:latin typeface="+mn-lt"/>
            </a:rPr>
            <a:t>Lineas de acción  </a:t>
          </a:r>
        </a:p>
      </xdr:txBody>
    </xdr:sp>
    <xdr:clientData/>
  </xdr:twoCellAnchor>
  <xdr:twoCellAnchor>
    <xdr:from>
      <xdr:col>0</xdr:col>
      <xdr:colOff>272142</xdr:colOff>
      <xdr:row>34</xdr:row>
      <xdr:rowOff>181428</xdr:rowOff>
    </xdr:from>
    <xdr:to>
      <xdr:col>2</xdr:col>
      <xdr:colOff>4321734</xdr:colOff>
      <xdr:row>48</xdr:row>
      <xdr:rowOff>99332</xdr:rowOff>
    </xdr:to>
    <xdr:sp macro="" textlink="">
      <xdr:nvSpPr>
        <xdr:cNvPr id="37" name="TextBox 2">
          <a:extLst>
            <a:ext uri="{FF2B5EF4-FFF2-40B4-BE49-F238E27FC236}">
              <a16:creationId xmlns:a16="http://schemas.microsoft.com/office/drawing/2014/main" id="{00000000-0008-0000-0000-000025000000}"/>
            </a:ext>
          </a:extLst>
        </xdr:cNvPr>
        <xdr:cNvSpPr txBox="1">
          <a:spLocks noChangeArrowheads="1"/>
        </xdr:cNvSpPr>
      </xdr:nvSpPr>
      <xdr:spPr bwMode="auto">
        <a:xfrm>
          <a:off x="272142" y="7365999"/>
          <a:ext cx="11497235" cy="2457904"/>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solidFill>
              <a:schemeClr val="tx1"/>
            </a:solidFill>
            <a:effectLst/>
            <a:latin typeface="+mn-lt"/>
            <a:ea typeface="+mn-ea"/>
            <a:cs typeface="+mn-cs"/>
          </a:endParaRPr>
        </a:p>
        <a:p>
          <a:pPr algn="just"/>
          <a:r>
            <a:rPr lang="es-ES" sz="1400" b="1">
              <a:solidFill>
                <a:schemeClr val="tx1"/>
              </a:solidFill>
              <a:effectLst/>
              <a:latin typeface="+mn-lt"/>
              <a:ea typeface="+mn-ea"/>
              <a:cs typeface="+mn-cs"/>
            </a:rPr>
            <a:t>Alcance</a:t>
          </a:r>
          <a:r>
            <a:rPr lang="es-ES" sz="1400">
              <a:solidFill>
                <a:schemeClr val="tx1"/>
              </a:solidFill>
              <a:effectLst/>
              <a:latin typeface="+mn-lt"/>
              <a:ea typeface="+mn-ea"/>
              <a:cs typeface="+mn-cs"/>
            </a:rPr>
            <a:t>: A través de este documento se presenta el avance primer trimestre del Plan de accion</a:t>
          </a:r>
          <a:r>
            <a:rPr lang="es-ES" sz="1400" baseline="0">
              <a:solidFill>
                <a:schemeClr val="tx1"/>
              </a:solidFill>
              <a:effectLst/>
              <a:latin typeface="+mn-lt"/>
              <a:ea typeface="+mn-ea"/>
              <a:cs typeface="+mn-cs"/>
            </a:rPr>
            <a:t> 2021 </a:t>
          </a:r>
          <a:r>
            <a:rPr lang="es-ES" sz="1400">
              <a:solidFill>
                <a:schemeClr val="tx1"/>
              </a:solidFill>
              <a:effectLst/>
              <a:latin typeface="+mn-lt"/>
              <a:ea typeface="+mn-ea"/>
              <a:cs typeface="+mn-cs"/>
            </a:rPr>
            <a:t>del Ministerio / Fondo de Tecnologías de la Información y las Comunicaciones.  En concordancia con los lineamientos de planeación estratégica de esta entidad y con el Plan Estratégico "El futuro Digital es de todos". El Plan de Acción 2021 consta de iniciativas, que a su vez se relacionan con cada una de las Políticas de Desarrollo Administrativo; además, se señalan los responsables de cada una de ellas. De igual forma, se presentan los objetivos de cada iniciativa, sus proyectos, indicadores y meta.</a:t>
          </a:r>
        </a:p>
        <a:p>
          <a:pPr algn="just"/>
          <a:endParaRPr lang="es-CO" sz="1400">
            <a:solidFill>
              <a:schemeClr val="tx1"/>
            </a:solidFill>
            <a:effectLst/>
            <a:latin typeface="+mn-lt"/>
            <a:ea typeface="+mn-ea"/>
            <a:cs typeface="+mn-cs"/>
          </a:endParaRPr>
        </a:p>
        <a:p>
          <a:pPr algn="just"/>
          <a:r>
            <a:rPr lang="es-ES" sz="1400" b="1">
              <a:solidFill>
                <a:schemeClr val="tx1"/>
              </a:solidFill>
              <a:effectLst/>
              <a:latin typeface="+mn-lt"/>
              <a:ea typeface="+mn-ea"/>
              <a:cs typeface="+mn-cs"/>
            </a:rPr>
            <a:t>Objetivo</a:t>
          </a:r>
          <a:r>
            <a:rPr lang="es-ES" sz="1400">
              <a:solidFill>
                <a:schemeClr val="tx1"/>
              </a:solidFill>
              <a:effectLst/>
              <a:latin typeface="+mn-lt"/>
              <a:ea typeface="+mn-ea"/>
              <a:cs typeface="+mn-cs"/>
            </a:rPr>
            <a:t>: El documento de Plan de</a:t>
          </a:r>
          <a:r>
            <a:rPr lang="es-ES" sz="1400" baseline="0">
              <a:solidFill>
                <a:schemeClr val="tx1"/>
              </a:solidFill>
              <a:effectLst/>
              <a:latin typeface="+mn-lt"/>
              <a:ea typeface="+mn-ea"/>
              <a:cs typeface="+mn-cs"/>
            </a:rPr>
            <a:t> Acción </a:t>
          </a:r>
          <a:r>
            <a:rPr lang="es-ES" sz="1400">
              <a:solidFill>
                <a:schemeClr val="tx1"/>
              </a:solidFill>
              <a:effectLst/>
              <a:latin typeface="+mn-lt"/>
              <a:ea typeface="+mn-ea"/>
              <a:cs typeface="+mn-cs"/>
            </a:rPr>
            <a:t>se presenta con el objetivo de informar a los grupos de interés la forma como se desagregan</a:t>
          </a:r>
          <a:r>
            <a:rPr lang="es-ES" sz="1400" baseline="0">
              <a:solidFill>
                <a:schemeClr val="tx1"/>
              </a:solidFill>
              <a:effectLst/>
              <a:latin typeface="+mn-lt"/>
              <a:ea typeface="+mn-ea"/>
              <a:cs typeface="+mn-cs"/>
            </a:rPr>
            <a:t>  los Planes Estratégicos sectorial e Institucional en lo correspondiente al avance del Plan de Acción 2021 Primer Trimestre. Se presentan las iniciativas que harán parte de las vigencias, los proyectos  a cada una cuyo avance y cumplimiento nos dan luz de que el cumplimiento del objetivo de la iniciativa va por buen camino, y que puede medirse su evolución a n</a:t>
          </a:r>
          <a:r>
            <a:rPr lang="es-ES" sz="1400">
              <a:solidFill>
                <a:schemeClr val="tx1"/>
              </a:solidFill>
              <a:effectLst/>
              <a:latin typeface="+mn-lt"/>
              <a:ea typeface="+mn-ea"/>
              <a:cs typeface="+mn-cs"/>
            </a:rPr>
            <a:t>ivel unitario y porcentual comparando la</a:t>
          </a:r>
          <a:r>
            <a:rPr lang="es-ES" sz="1400" baseline="0">
              <a:solidFill>
                <a:schemeClr val="tx1"/>
              </a:solidFill>
              <a:effectLst/>
              <a:latin typeface="+mn-lt"/>
              <a:ea typeface="+mn-ea"/>
              <a:cs typeface="+mn-cs"/>
            </a:rPr>
            <a:t> programación inicial v</a:t>
          </a:r>
          <a:r>
            <a:rPr lang="es-ES" sz="1400">
              <a:solidFill>
                <a:schemeClr val="tx1"/>
              </a:solidFill>
              <a:effectLst/>
              <a:latin typeface="+mn-lt"/>
              <a:ea typeface="+mn-ea"/>
              <a:cs typeface="+mn-cs"/>
            </a:rPr>
            <a:t>ersus el porcentaje de avance a cierre de cada</a:t>
          </a:r>
          <a:r>
            <a:rPr lang="es-ES" sz="1400" baseline="0">
              <a:solidFill>
                <a:schemeClr val="tx1"/>
              </a:solidFill>
              <a:effectLst/>
              <a:latin typeface="+mn-lt"/>
              <a:ea typeface="+mn-ea"/>
              <a:cs typeface="+mn-cs"/>
            </a:rPr>
            <a:t> trimestre</a:t>
          </a:r>
          <a:r>
            <a:rPr lang="es-ES" sz="1400">
              <a:solidFill>
                <a:schemeClr val="tx1"/>
              </a:solidFill>
              <a:effectLst/>
              <a:latin typeface="+mn-lt"/>
              <a:ea typeface="+mn-ea"/>
              <a:cs typeface="+mn-cs"/>
            </a:rPr>
            <a:t>. </a:t>
          </a:r>
        </a:p>
        <a:p>
          <a:pPr algn="just"/>
          <a:endParaRPr lang="es-ES" sz="1400">
            <a:solidFill>
              <a:schemeClr val="tx1"/>
            </a:solidFill>
            <a:effectLst/>
            <a:latin typeface="+mn-lt"/>
            <a:ea typeface="+mn-ea"/>
            <a:cs typeface="+mn-cs"/>
          </a:endParaRPr>
        </a:p>
      </xdr:txBody>
    </xdr:sp>
    <xdr:clientData/>
  </xdr:twoCellAnchor>
  <xdr:twoCellAnchor>
    <xdr:from>
      <xdr:col>0</xdr:col>
      <xdr:colOff>0</xdr:colOff>
      <xdr:row>100</xdr:row>
      <xdr:rowOff>182419</xdr:rowOff>
    </xdr:from>
    <xdr:to>
      <xdr:col>2</xdr:col>
      <xdr:colOff>4826000</xdr:colOff>
      <xdr:row>116</xdr:row>
      <xdr:rowOff>117103</xdr:rowOff>
    </xdr:to>
    <xdr:sp macro="" textlink="">
      <xdr:nvSpPr>
        <xdr:cNvPr id="38" name="TextBox 2">
          <a:extLst>
            <a:ext uri="{FF2B5EF4-FFF2-40B4-BE49-F238E27FC236}">
              <a16:creationId xmlns:a16="http://schemas.microsoft.com/office/drawing/2014/main" id="{00000000-0008-0000-0000-000026000000}"/>
            </a:ext>
          </a:extLst>
        </xdr:cNvPr>
        <xdr:cNvSpPr txBox="1">
          <a:spLocks noChangeArrowheads="1"/>
        </xdr:cNvSpPr>
      </xdr:nvSpPr>
      <xdr:spPr bwMode="auto">
        <a:xfrm>
          <a:off x="0" y="28064692"/>
          <a:ext cx="12272818" cy="2890320"/>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u="none">
              <a:effectLst/>
              <a:latin typeface="+mn-lt"/>
              <a:ea typeface="+mn-ea"/>
              <a:cs typeface="+mn-cs"/>
            </a:rPr>
            <a:t>El Plan Anticorrupción y de Atención al Ciudadano presentado por el Ministerio TIC busca reducir los riesgos de corrupción que se puedan presentar en la Entidad, a través de la promoción de la transparencia en la gestión y el control social dando cumplimiento a lo establecido en el artículo 73 de la Ley 1474 de 2011 “</a:t>
          </a:r>
          <a:r>
            <a:rPr lang="es-CO" sz="1100" i="1" u="none">
              <a:effectLst/>
              <a:latin typeface="+mn-lt"/>
              <a:ea typeface="+mn-ea"/>
              <a:cs typeface="+mn-cs"/>
            </a:rPr>
            <a:t>Por la cual se dictan normas orientadas a fortalecer los mecanismos de prevención, investigación y sanción de actos de corrupción y la efectividad del control de la gestión pública”,</a:t>
          </a:r>
          <a:r>
            <a:rPr lang="es-CO" sz="1100" u="none">
              <a:effectLst/>
              <a:latin typeface="+mn-lt"/>
              <a:ea typeface="+mn-ea"/>
              <a:cs typeface="+mn-cs"/>
            </a:rPr>
            <a:t> que establece que “</a:t>
          </a:r>
          <a:r>
            <a:rPr lang="es-CO" sz="1100" i="1" u="none">
              <a:effectLst/>
              <a:latin typeface="+mn-lt"/>
              <a:ea typeface="+mn-ea"/>
              <a:cs typeface="+mn-cs"/>
            </a:rPr>
            <a:t>Cada entidad del orden nacional, departamental y municipal deberá elaborar anualmente una estrategia de lucha contra la corrupción y de atención al ciudadano”</a:t>
          </a:r>
          <a:r>
            <a:rPr lang="es-CO" sz="1100" u="none">
              <a:effectLst/>
              <a:latin typeface="+mn-lt"/>
              <a:ea typeface="+mn-ea"/>
              <a:cs typeface="+mn-cs"/>
            </a:rPr>
            <a:t>. y el Decreto Reglamentario 124 de 2016, “</a:t>
          </a:r>
          <a:r>
            <a:rPr lang="es-CO" sz="1100" i="1" u="none">
              <a:effectLst/>
              <a:latin typeface="+mn-lt"/>
              <a:ea typeface="+mn-ea"/>
              <a:cs typeface="+mn-cs"/>
            </a:rPr>
            <a:t>Por el cual se sustituye el Titulo 4 de la Parte 1 del Libro 2 del Decreto </a:t>
          </a:r>
          <a:r>
            <a:rPr lang="es-CO" sz="1100" i="1" u="none" strike="noStrike">
              <a:effectLst/>
              <a:latin typeface="+mn-lt"/>
              <a:ea typeface="+mn-ea"/>
              <a:cs typeface="+mn-cs"/>
            </a:rPr>
            <a:t>1081</a:t>
          </a:r>
          <a:r>
            <a:rPr lang="es-CO" sz="1100" i="1" u="none">
              <a:effectLst/>
              <a:latin typeface="+mn-lt"/>
              <a:ea typeface="+mn-ea"/>
              <a:cs typeface="+mn-cs"/>
            </a:rPr>
            <a:t> de 2015”</a:t>
          </a:r>
          <a:r>
            <a:rPr lang="es-CO" sz="1100" u="none">
              <a:effectLst/>
              <a:latin typeface="+mn-lt"/>
              <a:ea typeface="+mn-ea"/>
              <a:cs typeface="+mn-cs"/>
            </a:rPr>
            <a:t>, relativo al Plan Anticorrupción y de Atención al Ciudadano. Contempla además lo señalado en el Decreto 2641 del 2012, el Conpes 3654 de 2010, así como los lineamientos de la guía Estrategias para la construcción del Plan Anticorrupción y de Atención al Ciudadano versión 2. </a:t>
          </a:r>
        </a:p>
        <a:p>
          <a:pPr algn="just"/>
          <a:r>
            <a:rPr lang="es-CO" sz="1100" u="none">
              <a:effectLst/>
              <a:latin typeface="+mn-lt"/>
              <a:ea typeface="+mn-ea"/>
              <a:cs typeface="+mn-cs"/>
            </a:rPr>
            <a:t> </a:t>
          </a:r>
        </a:p>
        <a:p>
          <a:pPr algn="just"/>
          <a:r>
            <a:rPr lang="es-CO" sz="1100" u="none">
              <a:effectLst/>
              <a:latin typeface="+mn-lt"/>
              <a:ea typeface="+mn-ea"/>
              <a:cs typeface="+mn-cs"/>
            </a:rPr>
            <a:t>El Plan Anticorrupción y de Atención al Ciudadano – PAAC, está conformado por cinco (5) componentes; Mapa de Riesgos de Corrupción y las Medidas para Mitigar los Riesgos, Racionalización de Trámites, Rendición de Cuentas, Mecanismos para mejorar la Atención al Ciudadano y los Mecanismos para la Transparencia y Acceso a la Información. Adicional a estos componentes, MinTIC incluye dentro del Plan el componente de Iniciativas Adicionales, conforme la sugerencia metodológica de la guía “Estrategias para la construcción del Plan Anticorrupción y de Atención al Ciudadano – 2015”. En este componente se evidencia como se armoniza y se articula el Plan Anticorrupción y de Atención al Ciudadano (PAAC) en el marco de las prácticas justas de operación del Modelo de Responsabilidad Social Institucional, que está implementando el Ministerio.</a:t>
          </a:r>
        </a:p>
        <a:p>
          <a:pPr algn="just"/>
          <a:r>
            <a:rPr lang="es-CO" sz="1100" u="none">
              <a:effectLst/>
              <a:latin typeface="+mn-lt"/>
              <a:ea typeface="+mn-ea"/>
              <a:cs typeface="+mn-cs"/>
            </a:rPr>
            <a:t> </a:t>
          </a:r>
        </a:p>
        <a:p>
          <a:pPr algn="just"/>
          <a:r>
            <a:rPr lang="es-CO" sz="1100" u="none">
              <a:effectLst/>
              <a:latin typeface="+mn-lt"/>
              <a:ea typeface="+mn-ea"/>
              <a:cs typeface="+mn-cs"/>
            </a:rPr>
            <a:t> Además, de acuerdo con lo establecido en el Decreto 1499 de 2017, el PAAC instrumenta los lineamientos del Modelo Integrado de Planeación y Gestión – MIPG y las Políticas de Gestión y Desempeño Institucional que operativamente lo desarrollan, en las dimensiones de Control Interno, Gestión con Valores para Resultados (Relación Estado Ciudadano) e Información y Comunicación.</a:t>
          </a:r>
        </a:p>
      </xdr:txBody>
    </xdr:sp>
    <xdr:clientData/>
  </xdr:twoCellAnchor>
  <xdr:oneCellAnchor>
    <xdr:from>
      <xdr:col>1</xdr:col>
      <xdr:colOff>4207187</xdr:colOff>
      <xdr:row>65</xdr:row>
      <xdr:rowOff>494926</xdr:rowOff>
    </xdr:from>
    <xdr:ext cx="262251" cy="264560"/>
    <xdr:sp macro="" textlink="">
      <xdr:nvSpPr>
        <xdr:cNvPr id="62" name="CuadroTexto 61">
          <a:extLst>
            <a:ext uri="{FF2B5EF4-FFF2-40B4-BE49-F238E27FC236}">
              <a16:creationId xmlns:a16="http://schemas.microsoft.com/office/drawing/2014/main" id="{00000000-0008-0000-0000-00003E000000}"/>
            </a:ext>
          </a:extLst>
        </xdr:cNvPr>
        <xdr:cNvSpPr txBox="1"/>
      </xdr:nvSpPr>
      <xdr:spPr>
        <a:xfrm>
          <a:off x="5011520" y="18317259"/>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2428422</xdr:colOff>
      <xdr:row>65</xdr:row>
      <xdr:rowOff>382743</xdr:rowOff>
    </xdr:from>
    <xdr:ext cx="262251" cy="264560"/>
    <xdr:sp macro="" textlink="">
      <xdr:nvSpPr>
        <xdr:cNvPr id="64" name="CuadroTexto 63">
          <a:extLst>
            <a:ext uri="{FF2B5EF4-FFF2-40B4-BE49-F238E27FC236}">
              <a16:creationId xmlns:a16="http://schemas.microsoft.com/office/drawing/2014/main" id="{00000000-0008-0000-0000-000040000000}"/>
            </a:ext>
          </a:extLst>
        </xdr:cNvPr>
        <xdr:cNvSpPr txBox="1"/>
      </xdr:nvSpPr>
      <xdr:spPr>
        <a:xfrm>
          <a:off x="9879089" y="18205076"/>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2711558</xdr:colOff>
      <xdr:row>69</xdr:row>
      <xdr:rowOff>482849</xdr:rowOff>
    </xdr:from>
    <xdr:ext cx="262251" cy="264560"/>
    <xdr:sp macro="" textlink="">
      <xdr:nvSpPr>
        <xdr:cNvPr id="65" name="CuadroTexto 64">
          <a:extLst>
            <a:ext uri="{FF2B5EF4-FFF2-40B4-BE49-F238E27FC236}">
              <a16:creationId xmlns:a16="http://schemas.microsoft.com/office/drawing/2014/main" id="{00000000-0008-0000-0000-000041000000}"/>
            </a:ext>
          </a:extLst>
        </xdr:cNvPr>
        <xdr:cNvSpPr txBox="1"/>
      </xdr:nvSpPr>
      <xdr:spPr>
        <a:xfrm>
          <a:off x="10162225" y="20337182"/>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1</xdr:col>
      <xdr:colOff>4038726</xdr:colOff>
      <xdr:row>69</xdr:row>
      <xdr:rowOff>455954</xdr:rowOff>
    </xdr:from>
    <xdr:ext cx="256737" cy="264560"/>
    <xdr:sp macro="" textlink="">
      <xdr:nvSpPr>
        <xdr:cNvPr id="66" name="CuadroTexto 65">
          <a:extLst>
            <a:ext uri="{FF2B5EF4-FFF2-40B4-BE49-F238E27FC236}">
              <a16:creationId xmlns:a16="http://schemas.microsoft.com/office/drawing/2014/main" id="{00000000-0008-0000-0000-000042000000}"/>
            </a:ext>
          </a:extLst>
        </xdr:cNvPr>
        <xdr:cNvSpPr txBox="1"/>
      </xdr:nvSpPr>
      <xdr:spPr>
        <a:xfrm>
          <a:off x="4843059" y="20310287"/>
          <a:ext cx="25673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twoCellAnchor>
    <xdr:from>
      <xdr:col>0</xdr:col>
      <xdr:colOff>84667</xdr:colOff>
      <xdr:row>65</xdr:row>
      <xdr:rowOff>317501</xdr:rowOff>
    </xdr:from>
    <xdr:to>
      <xdr:col>1</xdr:col>
      <xdr:colOff>3989917</xdr:colOff>
      <xdr:row>70</xdr:row>
      <xdr:rowOff>296334</xdr:rowOff>
    </xdr:to>
    <xdr:sp macro="" textlink="">
      <xdr:nvSpPr>
        <xdr:cNvPr id="39" name="Rectángulo redondeado 30">
          <a:extLst>
            <a:ext uri="{FF2B5EF4-FFF2-40B4-BE49-F238E27FC236}">
              <a16:creationId xmlns:a16="http://schemas.microsoft.com/office/drawing/2014/main" id="{00000000-0008-0000-0000-000027000000}"/>
            </a:ext>
          </a:extLst>
        </xdr:cNvPr>
        <xdr:cNvSpPr/>
      </xdr:nvSpPr>
      <xdr:spPr>
        <a:xfrm>
          <a:off x="84667" y="18139834"/>
          <a:ext cx="4709583" cy="2518833"/>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1000" b="1" baseline="0">
              <a:solidFill>
                <a:schemeClr val="tx1"/>
              </a:solidFill>
            </a:rPr>
            <a:t>VISIÓN</a:t>
          </a:r>
        </a:p>
        <a:p>
          <a:pPr algn="just"/>
          <a:r>
            <a:rPr lang="es-ES" sz="1000" baseline="0">
              <a:solidFill>
                <a:schemeClr val="tx1"/>
              </a:solidFill>
            </a:rPr>
            <a:t>En 2022 Colombia será una sociedad digital que se destaca en Latinoamérica y en el mundo en la que todos los ciudadanos, de las zonas urbanas y rurales, están conectados con calidad, seguridad y sostenibilidad; adoptan las TIC y se benefician de los servicios digitales para mejorar su bienestar y aumentar la productividad, innovación y competitividad del país.</a:t>
          </a:r>
        </a:p>
        <a:p>
          <a:pPr algn="just"/>
          <a:r>
            <a:rPr lang="es-ES" sz="1000" b="1" baseline="0">
              <a:solidFill>
                <a:schemeClr val="tx1"/>
              </a:solidFill>
            </a:rPr>
            <a:t>MISIÓN</a:t>
          </a:r>
        </a:p>
        <a:p>
          <a:pPr algn="just"/>
          <a:r>
            <a:rPr lang="es-ES" sz="1000" baseline="0">
              <a:solidFill>
                <a:schemeClr val="tx1"/>
              </a:solidFill>
            </a:rPr>
            <a:t>El Ministerio de Tecnologías de la Información y las Comunicaciones lidera la iniciativa pública para impulsar la inversión en el sector TIC y para la transformación digital del Estado; para ello, focaliza los esfuerzos, genera incentivos, cuenta con un equipo de trabajo de alto desempeño, da ejemplo en el uso de las TIC en sus servicios y procesos totalmente digitales. Es un promotor de programas y proyectos que fortalecen las competencias ciudadanas digitales de acuerdo al contexto de cada región y establece alianzas público privadas bajo un modelo sostenible que genera desarrollo en todo el país.</a:t>
          </a:r>
        </a:p>
      </xdr:txBody>
    </xdr:sp>
    <xdr:clientData/>
  </xdr:twoCellAnchor>
  <xdr:twoCellAnchor>
    <xdr:from>
      <xdr:col>0</xdr:col>
      <xdr:colOff>158750</xdr:colOff>
      <xdr:row>65</xdr:row>
      <xdr:rowOff>116417</xdr:rowOff>
    </xdr:from>
    <xdr:to>
      <xdr:col>2</xdr:col>
      <xdr:colOff>4582583</xdr:colOff>
      <xdr:row>65</xdr:row>
      <xdr:rowOff>116417</xdr:rowOff>
    </xdr:to>
    <xdr:cxnSp macro="">
      <xdr:nvCxnSpPr>
        <xdr:cNvPr id="40" name="Conector recto 39">
          <a:extLst>
            <a:ext uri="{FF2B5EF4-FFF2-40B4-BE49-F238E27FC236}">
              <a16:creationId xmlns:a16="http://schemas.microsoft.com/office/drawing/2014/main" id="{00000000-0008-0000-0000-000028000000}"/>
            </a:ext>
          </a:extLst>
        </xdr:cNvPr>
        <xdr:cNvCxnSpPr/>
      </xdr:nvCxnSpPr>
      <xdr:spPr>
        <a:xfrm>
          <a:off x="158750" y="17938750"/>
          <a:ext cx="11874500" cy="0"/>
        </a:xfrm>
        <a:prstGeom prst="line">
          <a:avLst/>
        </a:prstGeom>
        <a:ln w="12700">
          <a:prstDash val="sysDash"/>
          <a:headEnd type="diamond"/>
          <a:tailEnd type="diamo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184</xdr:row>
      <xdr:rowOff>0</xdr:rowOff>
    </xdr:from>
    <xdr:to>
      <xdr:col>0</xdr:col>
      <xdr:colOff>304800</xdr:colOff>
      <xdr:row>184</xdr:row>
      <xdr:rowOff>299029</xdr:rowOff>
    </xdr:to>
    <xdr:sp macro="" textlink="">
      <xdr:nvSpPr>
        <xdr:cNvPr id="35" name="AutoShape 4" descr="Resultado de imagen para todos por un nuevo pais logo">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0" y="33159700"/>
          <a:ext cx="304800" cy="29845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4191000</xdr:colOff>
      <xdr:row>184</xdr:row>
      <xdr:rowOff>0</xdr:rowOff>
    </xdr:from>
    <xdr:to>
      <xdr:col>2</xdr:col>
      <xdr:colOff>851</xdr:colOff>
      <xdr:row>184</xdr:row>
      <xdr:rowOff>380612</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6"/>
        <a:stretch>
          <a:fillRect/>
        </a:stretch>
      </xdr:blipFill>
      <xdr:spPr>
        <a:xfrm>
          <a:off x="4991100" y="49022373"/>
          <a:ext cx="2161905" cy="388982"/>
        </a:xfrm>
        <a:prstGeom prst="rect">
          <a:avLst/>
        </a:prstGeom>
      </xdr:spPr>
    </xdr:pic>
    <xdr:clientData/>
  </xdr:twoCellAnchor>
  <xdr:twoCellAnchor>
    <xdr:from>
      <xdr:col>0</xdr:col>
      <xdr:colOff>0</xdr:colOff>
      <xdr:row>184</xdr:row>
      <xdr:rowOff>962</xdr:rowOff>
    </xdr:from>
    <xdr:to>
      <xdr:col>3</xdr:col>
      <xdr:colOff>0</xdr:colOff>
      <xdr:row>185</xdr:row>
      <xdr:rowOff>963</xdr:rowOff>
    </xdr:to>
    <xdr:sp macro="" textlink="">
      <xdr:nvSpPr>
        <xdr:cNvPr id="52" name="9 CuadroTexto">
          <a:extLst>
            <a:ext uri="{FF2B5EF4-FFF2-40B4-BE49-F238E27FC236}">
              <a16:creationId xmlns:a16="http://schemas.microsoft.com/office/drawing/2014/main" id="{00000000-0008-0000-0000-000034000000}"/>
            </a:ext>
          </a:extLst>
        </xdr:cNvPr>
        <xdr:cNvSpPr txBox="1"/>
      </xdr:nvSpPr>
      <xdr:spPr>
        <a:xfrm>
          <a:off x="0" y="31581629"/>
          <a:ext cx="12043833" cy="38100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21166</xdr:colOff>
      <xdr:row>212</xdr:row>
      <xdr:rowOff>18282</xdr:rowOff>
    </xdr:from>
    <xdr:to>
      <xdr:col>3</xdr:col>
      <xdr:colOff>21166</xdr:colOff>
      <xdr:row>214</xdr:row>
      <xdr:rowOff>50032</xdr:rowOff>
    </xdr:to>
    <xdr:sp macro="" textlink="">
      <xdr:nvSpPr>
        <xdr:cNvPr id="53" name="9 CuadroTexto">
          <a:extLst>
            <a:ext uri="{FF2B5EF4-FFF2-40B4-BE49-F238E27FC236}">
              <a16:creationId xmlns:a16="http://schemas.microsoft.com/office/drawing/2014/main" id="{00000000-0008-0000-0000-000035000000}"/>
            </a:ext>
          </a:extLst>
        </xdr:cNvPr>
        <xdr:cNvSpPr txBox="1"/>
      </xdr:nvSpPr>
      <xdr:spPr>
        <a:xfrm>
          <a:off x="21166" y="82591373"/>
          <a:ext cx="12630727" cy="40120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242</xdr:row>
      <xdr:rowOff>34636</xdr:rowOff>
    </xdr:from>
    <xdr:to>
      <xdr:col>3</xdr:col>
      <xdr:colOff>0</xdr:colOff>
      <xdr:row>243</xdr:row>
      <xdr:rowOff>34637</xdr:rowOff>
    </xdr:to>
    <xdr:sp macro="" textlink="">
      <xdr:nvSpPr>
        <xdr:cNvPr id="55" name="9 CuadroTexto">
          <a:extLst>
            <a:ext uri="{FF2B5EF4-FFF2-40B4-BE49-F238E27FC236}">
              <a16:creationId xmlns:a16="http://schemas.microsoft.com/office/drawing/2014/main" id="{00000000-0008-0000-0000-000037000000}"/>
            </a:ext>
          </a:extLst>
        </xdr:cNvPr>
        <xdr:cNvSpPr txBox="1"/>
      </xdr:nvSpPr>
      <xdr:spPr>
        <a:xfrm>
          <a:off x="0" y="88357363"/>
          <a:ext cx="12630727" cy="39254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31750</xdr:colOff>
      <xdr:row>271</xdr:row>
      <xdr:rowOff>31751</xdr:rowOff>
    </xdr:from>
    <xdr:to>
      <xdr:col>3</xdr:col>
      <xdr:colOff>31750</xdr:colOff>
      <xdr:row>272</xdr:row>
      <xdr:rowOff>31752</xdr:rowOff>
    </xdr:to>
    <xdr:sp macro="" textlink="">
      <xdr:nvSpPr>
        <xdr:cNvPr id="57" name="9 CuadroTexto">
          <a:extLst>
            <a:ext uri="{FF2B5EF4-FFF2-40B4-BE49-F238E27FC236}">
              <a16:creationId xmlns:a16="http://schemas.microsoft.com/office/drawing/2014/main" id="{00000000-0008-0000-0000-000039000000}"/>
            </a:ext>
          </a:extLst>
        </xdr:cNvPr>
        <xdr:cNvSpPr txBox="1"/>
      </xdr:nvSpPr>
      <xdr:spPr>
        <a:xfrm>
          <a:off x="31750" y="80740251"/>
          <a:ext cx="12636500" cy="39158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66614</xdr:colOff>
      <xdr:row>302</xdr:row>
      <xdr:rowOff>27283</xdr:rowOff>
    </xdr:from>
    <xdr:to>
      <xdr:col>2</xdr:col>
      <xdr:colOff>4917922</xdr:colOff>
      <xdr:row>304</xdr:row>
      <xdr:rowOff>30506</xdr:rowOff>
    </xdr:to>
    <xdr:sp macro="" textlink="">
      <xdr:nvSpPr>
        <xdr:cNvPr id="63" name="9 CuadroTexto">
          <a:extLst>
            <a:ext uri="{FF2B5EF4-FFF2-40B4-BE49-F238E27FC236}">
              <a16:creationId xmlns:a16="http://schemas.microsoft.com/office/drawing/2014/main" id="{00000000-0008-0000-0000-00003F000000}"/>
            </a:ext>
          </a:extLst>
        </xdr:cNvPr>
        <xdr:cNvSpPr txBox="1"/>
      </xdr:nvSpPr>
      <xdr:spPr>
        <a:xfrm>
          <a:off x="66614" y="54969724"/>
          <a:ext cx="11955837" cy="38422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5513916</xdr:colOff>
      <xdr:row>65</xdr:row>
      <xdr:rowOff>455083</xdr:rowOff>
    </xdr:from>
    <xdr:to>
      <xdr:col>2</xdr:col>
      <xdr:colOff>3354916</xdr:colOff>
      <xdr:row>70</xdr:row>
      <xdr:rowOff>491287</xdr:rowOff>
    </xdr:to>
    <xdr:pic>
      <xdr:nvPicPr>
        <xdr:cNvPr id="45" name="Imagen 44">
          <a:extLst>
            <a:ext uri="{FF2B5EF4-FFF2-40B4-BE49-F238E27FC236}">
              <a16:creationId xmlns:a16="http://schemas.microsoft.com/office/drawing/2014/main" id="{47009E52-0FC9-4467-930E-3D0FB91E3FAC}"/>
            </a:ext>
          </a:extLst>
        </xdr:cNvPr>
        <xdr:cNvPicPr>
          <a:picLocks noChangeAspect="1"/>
        </xdr:cNvPicPr>
      </xdr:nvPicPr>
      <xdr:blipFill>
        <a:blip xmlns:r="http://schemas.openxmlformats.org/officeDocument/2006/relationships" r:embed="rId7"/>
        <a:stretch>
          <a:fillRect/>
        </a:stretch>
      </xdr:blipFill>
      <xdr:spPr>
        <a:xfrm>
          <a:off x="6275916" y="18785416"/>
          <a:ext cx="4180417" cy="2576204"/>
        </a:xfrm>
        <a:prstGeom prst="rect">
          <a:avLst/>
        </a:prstGeom>
      </xdr:spPr>
    </xdr:pic>
    <xdr:clientData/>
  </xdr:twoCellAnchor>
  <xdr:twoCellAnchor>
    <xdr:from>
      <xdr:col>0</xdr:col>
      <xdr:colOff>0</xdr:colOff>
      <xdr:row>116</xdr:row>
      <xdr:rowOff>10582</xdr:rowOff>
    </xdr:from>
    <xdr:to>
      <xdr:col>3</xdr:col>
      <xdr:colOff>5292</xdr:colOff>
      <xdr:row>118</xdr:row>
      <xdr:rowOff>127000</xdr:rowOff>
    </xdr:to>
    <xdr:sp macro="" textlink="">
      <xdr:nvSpPr>
        <xdr:cNvPr id="46" name="9 CuadroTexto">
          <a:extLst>
            <a:ext uri="{FF2B5EF4-FFF2-40B4-BE49-F238E27FC236}">
              <a16:creationId xmlns:a16="http://schemas.microsoft.com/office/drawing/2014/main" id="{FA0E76AD-0E85-4946-8D8A-28CAF248E936}"/>
            </a:ext>
          </a:extLst>
        </xdr:cNvPr>
        <xdr:cNvSpPr txBox="1"/>
      </xdr:nvSpPr>
      <xdr:spPr>
        <a:xfrm>
          <a:off x="0" y="31411332"/>
          <a:ext cx="12049125" cy="47625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Artículo 147 de la Ley 1955 de 2019</a:t>
          </a:r>
          <a:endParaRPr lang="es-ES" sz="1800">
            <a:solidFill>
              <a:schemeClr val="bg1"/>
            </a:solidFill>
          </a:endParaRPr>
        </a:p>
      </xdr:txBody>
    </xdr:sp>
    <xdr:clientData/>
  </xdr:twoCellAnchor>
  <xdr:oneCellAnchor>
    <xdr:from>
      <xdr:col>0</xdr:col>
      <xdr:colOff>0</xdr:colOff>
      <xdr:row>130</xdr:row>
      <xdr:rowOff>0</xdr:rowOff>
    </xdr:from>
    <xdr:ext cx="304800" cy="294218"/>
    <xdr:sp macro="" textlink="">
      <xdr:nvSpPr>
        <xdr:cNvPr id="48" name="AutoShape 4" descr="Resultado de imagen para todos por un nuevo pais logo">
          <a:extLst>
            <a:ext uri="{FF2B5EF4-FFF2-40B4-BE49-F238E27FC236}">
              <a16:creationId xmlns:a16="http://schemas.microsoft.com/office/drawing/2014/main" id="{81E94CA3-F9DF-485B-8966-A0496CB399A2}"/>
            </a:ext>
          </a:extLst>
        </xdr:cNvPr>
        <xdr:cNvSpPr>
          <a:spLocks noChangeAspect="1" noChangeArrowheads="1"/>
        </xdr:cNvSpPr>
      </xdr:nvSpPr>
      <xdr:spPr bwMode="auto">
        <a:xfrm>
          <a:off x="0" y="3895725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130</xdr:row>
      <xdr:rowOff>0</xdr:rowOff>
    </xdr:from>
    <xdr:ext cx="304800" cy="299029"/>
    <xdr:sp macro="" textlink="">
      <xdr:nvSpPr>
        <xdr:cNvPr id="49" name="AutoShape 4" descr="Resultado de imagen para todos por un nuevo pais logo">
          <a:extLst>
            <a:ext uri="{FF2B5EF4-FFF2-40B4-BE49-F238E27FC236}">
              <a16:creationId xmlns:a16="http://schemas.microsoft.com/office/drawing/2014/main" id="{39FA735E-988D-4B87-A789-A8798F6AB385}"/>
            </a:ext>
          </a:extLst>
        </xdr:cNvPr>
        <xdr:cNvSpPr>
          <a:spLocks noChangeAspect="1" noChangeArrowheads="1"/>
        </xdr:cNvSpPr>
      </xdr:nvSpPr>
      <xdr:spPr bwMode="auto">
        <a:xfrm>
          <a:off x="0" y="3895725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4191000</xdr:colOff>
      <xdr:row>130</xdr:row>
      <xdr:rowOff>0</xdr:rowOff>
    </xdr:from>
    <xdr:ext cx="2149268" cy="380612"/>
    <xdr:pic>
      <xdr:nvPicPr>
        <xdr:cNvPr id="50" name="Imagen 49">
          <a:extLst>
            <a:ext uri="{FF2B5EF4-FFF2-40B4-BE49-F238E27FC236}">
              <a16:creationId xmlns:a16="http://schemas.microsoft.com/office/drawing/2014/main" id="{9A4EAD1C-5F6E-4815-9336-4DCAFD496E53}"/>
            </a:ext>
          </a:extLst>
        </xdr:cNvPr>
        <xdr:cNvPicPr>
          <a:picLocks noChangeAspect="1"/>
        </xdr:cNvPicPr>
      </xdr:nvPicPr>
      <xdr:blipFill>
        <a:blip xmlns:r="http://schemas.openxmlformats.org/officeDocument/2006/relationships" r:embed="rId6"/>
        <a:stretch>
          <a:fillRect/>
        </a:stretch>
      </xdr:blipFill>
      <xdr:spPr>
        <a:xfrm>
          <a:off x="4953000" y="38957250"/>
          <a:ext cx="2149268" cy="380612"/>
        </a:xfrm>
        <a:prstGeom prst="rect">
          <a:avLst/>
        </a:prstGeom>
      </xdr:spPr>
    </xdr:pic>
    <xdr:clientData/>
  </xdr:oneCellAnchor>
  <xdr:twoCellAnchor>
    <xdr:from>
      <xdr:col>0</xdr:col>
      <xdr:colOff>0</xdr:colOff>
      <xdr:row>130</xdr:row>
      <xdr:rowOff>962</xdr:rowOff>
    </xdr:from>
    <xdr:to>
      <xdr:col>3</xdr:col>
      <xdr:colOff>0</xdr:colOff>
      <xdr:row>131</xdr:row>
      <xdr:rowOff>963</xdr:rowOff>
    </xdr:to>
    <xdr:sp macro="" textlink="">
      <xdr:nvSpPr>
        <xdr:cNvPr id="51" name="9 CuadroTexto">
          <a:extLst>
            <a:ext uri="{FF2B5EF4-FFF2-40B4-BE49-F238E27FC236}">
              <a16:creationId xmlns:a16="http://schemas.microsoft.com/office/drawing/2014/main" id="{5ACCCF43-13A4-404D-A74F-8A33958363C7}"/>
            </a:ext>
          </a:extLst>
        </xdr:cNvPr>
        <xdr:cNvSpPr txBox="1"/>
      </xdr:nvSpPr>
      <xdr:spPr>
        <a:xfrm>
          <a:off x="0" y="38958212"/>
          <a:ext cx="12043833" cy="38100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597477</xdr:colOff>
      <xdr:row>134</xdr:row>
      <xdr:rowOff>51955</xdr:rowOff>
    </xdr:from>
    <xdr:to>
      <xdr:col>2</xdr:col>
      <xdr:colOff>4031115</xdr:colOff>
      <xdr:row>151</xdr:row>
      <xdr:rowOff>2695</xdr:rowOff>
    </xdr:to>
    <xdr:pic>
      <xdr:nvPicPr>
        <xdr:cNvPr id="56" name="Imagen 55">
          <a:extLst>
            <a:ext uri="{FF2B5EF4-FFF2-40B4-BE49-F238E27FC236}">
              <a16:creationId xmlns:a16="http://schemas.microsoft.com/office/drawing/2014/main" id="{36B0B9FC-9B93-4D05-ADA3-85EBD39C05D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97477" y="34532455"/>
          <a:ext cx="10534093" cy="3183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158</xdr:row>
      <xdr:rowOff>0</xdr:rowOff>
    </xdr:from>
    <xdr:ext cx="304800" cy="294218"/>
    <xdr:sp macro="" textlink="">
      <xdr:nvSpPr>
        <xdr:cNvPr id="58" name="AutoShape 4" descr="Resultado de imagen para todos por un nuevo pais logo">
          <a:extLst>
            <a:ext uri="{FF2B5EF4-FFF2-40B4-BE49-F238E27FC236}">
              <a16:creationId xmlns:a16="http://schemas.microsoft.com/office/drawing/2014/main" id="{6A57EDA9-2571-4727-9574-58F4ACC7DC77}"/>
            </a:ext>
          </a:extLst>
        </xdr:cNvPr>
        <xdr:cNvSpPr>
          <a:spLocks noChangeAspect="1" noChangeArrowheads="1"/>
        </xdr:cNvSpPr>
      </xdr:nvSpPr>
      <xdr:spPr bwMode="auto">
        <a:xfrm>
          <a:off x="0" y="335280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158</xdr:row>
      <xdr:rowOff>0</xdr:rowOff>
    </xdr:from>
    <xdr:ext cx="304800" cy="299029"/>
    <xdr:sp macro="" textlink="">
      <xdr:nvSpPr>
        <xdr:cNvPr id="60" name="AutoShape 4" descr="Resultado de imagen para todos por un nuevo pais logo">
          <a:extLst>
            <a:ext uri="{FF2B5EF4-FFF2-40B4-BE49-F238E27FC236}">
              <a16:creationId xmlns:a16="http://schemas.microsoft.com/office/drawing/2014/main" id="{A8D05E97-B574-4D64-BE2D-722A1DB5BD2A}"/>
            </a:ext>
          </a:extLst>
        </xdr:cNvPr>
        <xdr:cNvSpPr>
          <a:spLocks noChangeAspect="1" noChangeArrowheads="1"/>
        </xdr:cNvSpPr>
      </xdr:nvSpPr>
      <xdr:spPr bwMode="auto">
        <a:xfrm>
          <a:off x="0" y="335280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4191000</xdr:colOff>
      <xdr:row>158</xdr:row>
      <xdr:rowOff>0</xdr:rowOff>
    </xdr:from>
    <xdr:ext cx="2149268" cy="380612"/>
    <xdr:pic>
      <xdr:nvPicPr>
        <xdr:cNvPr id="61" name="Imagen 60">
          <a:extLst>
            <a:ext uri="{FF2B5EF4-FFF2-40B4-BE49-F238E27FC236}">
              <a16:creationId xmlns:a16="http://schemas.microsoft.com/office/drawing/2014/main" id="{E03D1C0E-6888-4AEF-B5FA-2E3323C88A14}"/>
            </a:ext>
          </a:extLst>
        </xdr:cNvPr>
        <xdr:cNvPicPr>
          <a:picLocks noChangeAspect="1"/>
        </xdr:cNvPicPr>
      </xdr:nvPicPr>
      <xdr:blipFill>
        <a:blip xmlns:r="http://schemas.openxmlformats.org/officeDocument/2006/relationships" r:embed="rId6"/>
        <a:stretch>
          <a:fillRect/>
        </a:stretch>
      </xdr:blipFill>
      <xdr:spPr>
        <a:xfrm>
          <a:off x="4953000" y="33528000"/>
          <a:ext cx="2149268" cy="380612"/>
        </a:xfrm>
        <a:prstGeom prst="rect">
          <a:avLst/>
        </a:prstGeom>
      </xdr:spPr>
    </xdr:pic>
    <xdr:clientData/>
  </xdr:oneCellAnchor>
  <xdr:twoCellAnchor>
    <xdr:from>
      <xdr:col>0</xdr:col>
      <xdr:colOff>0</xdr:colOff>
      <xdr:row>158</xdr:row>
      <xdr:rowOff>962</xdr:rowOff>
    </xdr:from>
    <xdr:to>
      <xdr:col>3</xdr:col>
      <xdr:colOff>0</xdr:colOff>
      <xdr:row>159</xdr:row>
      <xdr:rowOff>0</xdr:rowOff>
    </xdr:to>
    <xdr:sp macro="" textlink="">
      <xdr:nvSpPr>
        <xdr:cNvPr id="67" name="9 CuadroTexto">
          <a:extLst>
            <a:ext uri="{FF2B5EF4-FFF2-40B4-BE49-F238E27FC236}">
              <a16:creationId xmlns:a16="http://schemas.microsoft.com/office/drawing/2014/main" id="{BDC04AB2-1BF6-4355-9B8E-F26D10841F57}"/>
            </a:ext>
          </a:extLst>
        </xdr:cNvPr>
        <xdr:cNvSpPr txBox="1"/>
      </xdr:nvSpPr>
      <xdr:spPr>
        <a:xfrm>
          <a:off x="0" y="33528962"/>
          <a:ext cx="12036136" cy="38100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1077190</xdr:colOff>
      <xdr:row>160</xdr:row>
      <xdr:rowOff>2026</xdr:rowOff>
    </xdr:from>
    <xdr:to>
      <xdr:col>2</xdr:col>
      <xdr:colOff>2528454</xdr:colOff>
      <xdr:row>180</xdr:row>
      <xdr:rowOff>173181</xdr:rowOff>
    </xdr:to>
    <xdr:pic>
      <xdr:nvPicPr>
        <xdr:cNvPr id="69" name="Imagen 68">
          <a:extLst>
            <a:ext uri="{FF2B5EF4-FFF2-40B4-BE49-F238E27FC236}">
              <a16:creationId xmlns:a16="http://schemas.microsoft.com/office/drawing/2014/main" id="{8F049777-CEC3-47AA-A79C-452DDB603F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39190" y="39764571"/>
          <a:ext cx="7789719" cy="3981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831272</xdr:colOff>
      <xdr:row>185</xdr:row>
      <xdr:rowOff>51954</xdr:rowOff>
    </xdr:from>
    <xdr:to>
      <xdr:col>2</xdr:col>
      <xdr:colOff>3388055</xdr:colOff>
      <xdr:row>209</xdr:row>
      <xdr:rowOff>108525</xdr:rowOff>
    </xdr:to>
    <xdr:pic>
      <xdr:nvPicPr>
        <xdr:cNvPr id="70" name="Imagen 69">
          <a:extLst>
            <a:ext uri="{FF2B5EF4-FFF2-40B4-BE49-F238E27FC236}">
              <a16:creationId xmlns:a16="http://schemas.microsoft.com/office/drawing/2014/main" id="{72D53AFA-500D-4F35-83A3-971AFA427556}"/>
            </a:ext>
          </a:extLst>
        </xdr:cNvPr>
        <xdr:cNvPicPr>
          <a:picLocks noChangeAspect="1"/>
        </xdr:cNvPicPr>
      </xdr:nvPicPr>
      <xdr:blipFill>
        <a:blip xmlns:r="http://schemas.openxmlformats.org/officeDocument/2006/relationships" r:embed="rId10"/>
        <a:stretch>
          <a:fillRect/>
        </a:stretch>
      </xdr:blipFill>
      <xdr:spPr>
        <a:xfrm>
          <a:off x="1593272" y="44628954"/>
          <a:ext cx="8895238" cy="4628571"/>
        </a:xfrm>
        <a:prstGeom prst="rect">
          <a:avLst/>
        </a:prstGeom>
      </xdr:spPr>
    </xdr:pic>
    <xdr:clientData/>
  </xdr:twoCellAnchor>
  <xdr:twoCellAnchor editAs="oneCell">
    <xdr:from>
      <xdr:col>1</xdr:col>
      <xdr:colOff>796637</xdr:colOff>
      <xdr:row>214</xdr:row>
      <xdr:rowOff>173182</xdr:rowOff>
    </xdr:from>
    <xdr:to>
      <xdr:col>2</xdr:col>
      <xdr:colOff>3286753</xdr:colOff>
      <xdr:row>239</xdr:row>
      <xdr:rowOff>29706</xdr:rowOff>
    </xdr:to>
    <xdr:pic>
      <xdr:nvPicPr>
        <xdr:cNvPr id="18" name="Imagen 17">
          <a:extLst>
            <a:ext uri="{FF2B5EF4-FFF2-40B4-BE49-F238E27FC236}">
              <a16:creationId xmlns:a16="http://schemas.microsoft.com/office/drawing/2014/main" id="{974AD089-939E-4EEE-A387-3AD23A6787B1}"/>
            </a:ext>
          </a:extLst>
        </xdr:cNvPr>
        <xdr:cNvPicPr>
          <a:picLocks noChangeAspect="1"/>
        </xdr:cNvPicPr>
      </xdr:nvPicPr>
      <xdr:blipFill>
        <a:blip xmlns:r="http://schemas.openxmlformats.org/officeDocument/2006/relationships" r:embed="rId11"/>
        <a:stretch>
          <a:fillRect/>
        </a:stretch>
      </xdr:blipFill>
      <xdr:spPr>
        <a:xfrm>
          <a:off x="1558637" y="50274682"/>
          <a:ext cx="8828571" cy="4809524"/>
        </a:xfrm>
        <a:prstGeom prst="rect">
          <a:avLst/>
        </a:prstGeom>
      </xdr:spPr>
    </xdr:pic>
    <xdr:clientData/>
  </xdr:twoCellAnchor>
  <xdr:twoCellAnchor editAs="oneCell">
    <xdr:from>
      <xdr:col>1</xdr:col>
      <xdr:colOff>1835727</xdr:colOff>
      <xdr:row>243</xdr:row>
      <xdr:rowOff>161223</xdr:rowOff>
    </xdr:from>
    <xdr:to>
      <xdr:col>2</xdr:col>
      <xdr:colOff>2303317</xdr:colOff>
      <xdr:row>268</xdr:row>
      <xdr:rowOff>72964</xdr:rowOff>
    </xdr:to>
    <xdr:pic>
      <xdr:nvPicPr>
        <xdr:cNvPr id="20" name="Imagen 19">
          <a:extLst>
            <a:ext uri="{FF2B5EF4-FFF2-40B4-BE49-F238E27FC236}">
              <a16:creationId xmlns:a16="http://schemas.microsoft.com/office/drawing/2014/main" id="{35E31E2D-F5A5-45F6-9C86-B7F8F2B43824}"/>
            </a:ext>
          </a:extLst>
        </xdr:cNvPr>
        <xdr:cNvPicPr>
          <a:picLocks noChangeAspect="1"/>
        </xdr:cNvPicPr>
      </xdr:nvPicPr>
      <xdr:blipFill>
        <a:blip xmlns:r="http://schemas.openxmlformats.org/officeDocument/2006/relationships" r:embed="rId12"/>
        <a:stretch>
          <a:fillRect/>
        </a:stretch>
      </xdr:blipFill>
      <xdr:spPr>
        <a:xfrm>
          <a:off x="2597727" y="56168223"/>
          <a:ext cx="6806045" cy="4674241"/>
        </a:xfrm>
        <a:prstGeom prst="rect">
          <a:avLst/>
        </a:prstGeom>
      </xdr:spPr>
    </xdr:pic>
    <xdr:clientData/>
  </xdr:twoCellAnchor>
  <xdr:twoCellAnchor editAs="oneCell">
    <xdr:from>
      <xdr:col>1</xdr:col>
      <xdr:colOff>1125683</xdr:colOff>
      <xdr:row>273</xdr:row>
      <xdr:rowOff>34637</xdr:rowOff>
    </xdr:from>
    <xdr:to>
      <xdr:col>2</xdr:col>
      <xdr:colOff>2958656</xdr:colOff>
      <xdr:row>297</xdr:row>
      <xdr:rowOff>129304</xdr:rowOff>
    </xdr:to>
    <xdr:pic>
      <xdr:nvPicPr>
        <xdr:cNvPr id="22" name="Imagen 21">
          <a:extLst>
            <a:ext uri="{FF2B5EF4-FFF2-40B4-BE49-F238E27FC236}">
              <a16:creationId xmlns:a16="http://schemas.microsoft.com/office/drawing/2014/main" id="{99E5A62B-68D7-4FE3-907E-C465089F2653}"/>
            </a:ext>
          </a:extLst>
        </xdr:cNvPr>
        <xdr:cNvPicPr>
          <a:picLocks noChangeAspect="1"/>
        </xdr:cNvPicPr>
      </xdr:nvPicPr>
      <xdr:blipFill>
        <a:blip xmlns:r="http://schemas.openxmlformats.org/officeDocument/2006/relationships" r:embed="rId13"/>
        <a:stretch>
          <a:fillRect/>
        </a:stretch>
      </xdr:blipFill>
      <xdr:spPr>
        <a:xfrm>
          <a:off x="1887683" y="61947137"/>
          <a:ext cx="8171428" cy="4666667"/>
        </a:xfrm>
        <a:prstGeom prst="rect">
          <a:avLst/>
        </a:prstGeom>
      </xdr:spPr>
    </xdr:pic>
    <xdr:clientData/>
  </xdr:twoCellAnchor>
  <xdr:twoCellAnchor editAs="oneCell">
    <xdr:from>
      <xdr:col>1</xdr:col>
      <xdr:colOff>1368137</xdr:colOff>
      <xdr:row>306</xdr:row>
      <xdr:rowOff>69272</xdr:rowOff>
    </xdr:from>
    <xdr:to>
      <xdr:col>2</xdr:col>
      <xdr:colOff>2163015</xdr:colOff>
      <xdr:row>325</xdr:row>
      <xdr:rowOff>173581</xdr:rowOff>
    </xdr:to>
    <xdr:pic>
      <xdr:nvPicPr>
        <xdr:cNvPr id="24" name="Imagen 23">
          <a:extLst>
            <a:ext uri="{FF2B5EF4-FFF2-40B4-BE49-F238E27FC236}">
              <a16:creationId xmlns:a16="http://schemas.microsoft.com/office/drawing/2014/main" id="{4C0E606D-B673-475B-8408-BFC147040BB9}"/>
            </a:ext>
          </a:extLst>
        </xdr:cNvPr>
        <xdr:cNvPicPr>
          <a:picLocks noChangeAspect="1"/>
        </xdr:cNvPicPr>
      </xdr:nvPicPr>
      <xdr:blipFill>
        <a:blip xmlns:r="http://schemas.openxmlformats.org/officeDocument/2006/relationships" r:embed="rId14"/>
        <a:stretch>
          <a:fillRect/>
        </a:stretch>
      </xdr:blipFill>
      <xdr:spPr>
        <a:xfrm>
          <a:off x="2130137" y="68666590"/>
          <a:ext cx="7133333" cy="37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1848971</xdr:colOff>
      <xdr:row>0</xdr:row>
      <xdr:rowOff>104250</xdr:rowOff>
    </xdr:from>
    <xdr:ext cx="4908176" cy="444838"/>
    <xdr:sp macro="" textlink="">
      <xdr:nvSpPr>
        <xdr:cNvPr id="2" name="1 Rectángulo">
          <a:extLst>
            <a:ext uri="{FF2B5EF4-FFF2-40B4-BE49-F238E27FC236}">
              <a16:creationId xmlns:a16="http://schemas.microsoft.com/office/drawing/2014/main" id="{D0C1C69F-01D8-476A-9852-670677D6999C}"/>
            </a:ext>
          </a:extLst>
        </xdr:cNvPr>
        <xdr:cNvSpPr/>
      </xdr:nvSpPr>
      <xdr:spPr>
        <a:xfrm>
          <a:off x="2610971" y="104250"/>
          <a:ext cx="4908176" cy="444838"/>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800" b="1" cap="all" spc="0">
              <a:ln w="0"/>
              <a:solidFill>
                <a:schemeClr val="tx1"/>
              </a:solidFill>
              <a:effectLst>
                <a:reflection blurRad="12700" stA="50000" endPos="50000" dist="5000" dir="5400000" sy="-100000" rotWithShape="0"/>
              </a:effectLst>
            </a:rPr>
            <a:t>avance iniciativas</a:t>
          </a:r>
          <a:r>
            <a:rPr lang="es-ES" sz="1800" b="1" cap="all" spc="0" baseline="0">
              <a:ln w="0"/>
              <a:solidFill>
                <a:schemeClr val="tx1"/>
              </a:solidFill>
              <a:effectLst>
                <a:reflection blurRad="12700" stA="50000" endPos="50000" dist="5000" dir="5400000" sy="-100000" rotWithShape="0"/>
              </a:effectLst>
            </a:rPr>
            <a:t> </a:t>
          </a:r>
          <a:r>
            <a:rPr lang="es-ES" sz="1800" b="1" cap="all" spc="0">
              <a:ln w="0"/>
              <a:solidFill>
                <a:schemeClr val="tx1"/>
              </a:solidFill>
              <a:effectLst>
                <a:reflection blurRad="12700" stA="50000" endPos="50000" dist="5000" dir="5400000" sy="-100000" rotWithShape="0"/>
              </a:effectLst>
            </a:rPr>
            <a:t>PLAN DE ACCIÓN 2021</a:t>
          </a:r>
        </a:p>
      </xdr:txBody>
    </xdr:sp>
    <xdr:clientData/>
  </xdr:oneCellAnchor>
  <xdr:oneCellAnchor>
    <xdr:from>
      <xdr:col>0</xdr:col>
      <xdr:colOff>194697</xdr:colOff>
      <xdr:row>1</xdr:row>
      <xdr:rowOff>70598</xdr:rowOff>
    </xdr:from>
    <xdr:ext cx="8215318" cy="5920627"/>
    <xdr:sp macro="" textlink="">
      <xdr:nvSpPr>
        <xdr:cNvPr id="3" name="TextBox 2">
          <a:extLst>
            <a:ext uri="{FF2B5EF4-FFF2-40B4-BE49-F238E27FC236}">
              <a16:creationId xmlns:a16="http://schemas.microsoft.com/office/drawing/2014/main" id="{E348F269-C45C-420B-B1E0-D25C3F4B1BD9}"/>
            </a:ext>
          </a:extLst>
        </xdr:cNvPr>
        <xdr:cNvSpPr txBox="1">
          <a:spLocks noChangeArrowheads="1"/>
        </xdr:cNvSpPr>
      </xdr:nvSpPr>
      <xdr:spPr bwMode="auto">
        <a:xfrm>
          <a:off x="194697" y="661148"/>
          <a:ext cx="8215318" cy="592062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050">
              <a:effectLst/>
              <a:latin typeface="+mn-lt"/>
              <a:ea typeface="+mn-ea"/>
              <a:cs typeface="+mn-cs"/>
            </a:rPr>
            <a:t>A continuación, se presenta el plan de acción a nivel de iniciativas, la información se distribuye de la siguiente manera teniendo en cuenta que la primera columna es la "A" de izquierda a derecha</a:t>
          </a:r>
        </a:p>
        <a:p>
          <a:r>
            <a:rPr lang="es-CO" sz="1050" b="1">
              <a:effectLst/>
              <a:latin typeface="+mn-lt"/>
              <a:ea typeface="+mn-ea"/>
              <a:cs typeface="+mn-cs"/>
            </a:rPr>
            <a:t>Columna A "Bases PND" </a:t>
          </a:r>
          <a:r>
            <a:rPr lang="es-CO" sz="1050">
              <a:effectLst/>
              <a:latin typeface="+mn-lt"/>
              <a:ea typeface="+mn-ea"/>
              <a:cs typeface="+mn-cs"/>
            </a:rPr>
            <a:t>Se relaciona la base del Plan Nacional de Desarrollo "Pacto por Colombia-Pacto por la equidad" a la cual aportan cada una de las iniciativas.</a:t>
          </a:r>
        </a:p>
        <a:p>
          <a:r>
            <a:rPr lang="es-CO" sz="1050" b="1">
              <a:effectLst/>
              <a:latin typeface="+mn-lt"/>
              <a:ea typeface="+mn-ea"/>
              <a:cs typeface="+mn-cs"/>
            </a:rPr>
            <a:t>Columna B "Líneas de Acción PND </a:t>
          </a:r>
          <a:r>
            <a:rPr lang="es-CO" sz="1050">
              <a:effectLst/>
              <a:latin typeface="+mn-lt"/>
              <a:ea typeface="+mn-ea"/>
              <a:cs typeface="+mn-cs"/>
            </a:rPr>
            <a:t>Se relacionan la lineas de acción del Plan Nacional de Desarrollo "Pacto por Colombia-Pacto por la equidad" a la cual aportan cada una de las iniciativas.</a:t>
          </a:r>
        </a:p>
        <a:p>
          <a:pPr marL="0" marR="0" lvl="0" indent="0" defTabSz="914400" eaLnBrk="1" fontAlgn="auto" latinLnBrk="0" hangingPunct="1">
            <a:lnSpc>
              <a:spcPct val="100000"/>
            </a:lnSpc>
            <a:spcBef>
              <a:spcPts val="0"/>
            </a:spcBef>
            <a:spcAft>
              <a:spcPts val="0"/>
            </a:spcAft>
            <a:buClrTx/>
            <a:buSzTx/>
            <a:buFontTx/>
            <a:buNone/>
            <a:tabLst/>
            <a:defRPr/>
          </a:pPr>
          <a:r>
            <a:rPr lang="es-CO" sz="1100" b="1">
              <a:effectLst/>
              <a:latin typeface="+mn-lt"/>
              <a:ea typeface="+mn-ea"/>
              <a:cs typeface="+mn-cs"/>
            </a:rPr>
            <a:t>Columna C "Componente" </a:t>
          </a:r>
          <a:r>
            <a:rPr lang="es-CO" sz="1100">
              <a:effectLst/>
              <a:latin typeface="+mn-lt"/>
              <a:ea typeface="+mn-ea"/>
              <a:cs typeface="+mn-cs"/>
            </a:rPr>
            <a:t>Se da a conocer si es del componente Estratégico Misional o componente transversal de la Iniciativa en el Plan de Acción.</a:t>
          </a:r>
          <a:endParaRPr lang="es-CO" sz="1050">
            <a:effectLst/>
          </a:endParaRPr>
        </a:p>
        <a:p>
          <a:r>
            <a:rPr lang="es-CO" sz="1050" b="1">
              <a:effectLst/>
              <a:latin typeface="+mn-lt"/>
              <a:ea typeface="+mn-ea"/>
              <a:cs typeface="+mn-cs"/>
            </a:rPr>
            <a:t>Columna D "Eje ": Asociado con el Plan </a:t>
          </a:r>
          <a:r>
            <a:rPr lang="es-CO" sz="1050" b="1">
              <a:solidFill>
                <a:schemeClr val="accent1"/>
              </a:solidFill>
              <a:effectLst/>
              <a:latin typeface="+mn-lt"/>
              <a:ea typeface="+mn-ea"/>
              <a:cs typeface="+mn-cs"/>
            </a:rPr>
            <a:t>"El futuro Digital es de todos" </a:t>
          </a:r>
          <a:r>
            <a:rPr lang="es-CO" sz="1050" b="1">
              <a:effectLst/>
              <a:latin typeface="+mn-lt"/>
              <a:ea typeface="+mn-ea"/>
              <a:cs typeface="+mn-cs"/>
            </a:rPr>
            <a:t>desde la planeación estratégica, están enmarcados dentro del componente estratégico y componente transversal, a continuación se definen:</a:t>
          </a:r>
          <a:endParaRPr lang="es-CO" sz="1050">
            <a:effectLst/>
            <a:latin typeface="+mn-lt"/>
            <a:ea typeface="+mn-ea"/>
            <a:cs typeface="+mn-cs"/>
          </a:endParaRPr>
        </a:p>
        <a:p>
          <a:r>
            <a:rPr lang="es-CO" sz="1050" i="1" u="sng">
              <a:effectLst/>
              <a:latin typeface="+mn-lt"/>
              <a:ea typeface="+mn-ea"/>
              <a:cs typeface="+mn-cs"/>
            </a:rPr>
            <a:t>1.Componente estratégico</a:t>
          </a:r>
          <a:endParaRPr lang="es-CO" sz="1050" u="sng">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050">
              <a:effectLst/>
              <a:latin typeface="+mn-lt"/>
              <a:ea typeface="+mn-ea"/>
              <a:cs typeface="+mn-cs"/>
            </a:rPr>
            <a:t>1.1. </a:t>
          </a:r>
          <a:r>
            <a:rPr lang="en-US" sz="1050" b="1">
              <a:effectLst/>
              <a:latin typeface="+mn-lt"/>
              <a:ea typeface="+mn-ea"/>
              <a:cs typeface="+mn-cs"/>
            </a:rPr>
            <a:t>Entorno TIC para el Desarrollo Digital: </a:t>
          </a:r>
          <a:r>
            <a:rPr lang="en-US" sz="1100" b="0" i="0">
              <a:effectLst/>
              <a:latin typeface="+mn-lt"/>
              <a:ea typeface="+mn-ea"/>
              <a:cs typeface="+mn-cs"/>
            </a:rPr>
            <a:t>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a:t>
          </a:r>
          <a:endParaRPr lang="es-CO" sz="1050">
            <a:effectLst/>
          </a:endParaRPr>
        </a:p>
        <a:p>
          <a:r>
            <a:rPr lang="es-CO" sz="1050">
              <a:effectLst/>
              <a:latin typeface="+mn-lt"/>
              <a:ea typeface="+mn-ea"/>
              <a:cs typeface="+mn-cs"/>
            </a:rPr>
            <a:t>1.2. </a:t>
          </a:r>
          <a:r>
            <a:rPr lang="en-US" sz="1050" b="1">
              <a:effectLst/>
              <a:latin typeface="+mn-lt"/>
              <a:ea typeface="+mn-ea"/>
              <a:cs typeface="+mn-cs"/>
            </a:rPr>
            <a:t>Inclusión Social Digital:</a:t>
          </a:r>
          <a:r>
            <a:rPr lang="en-US" sz="1050">
              <a:effectLst/>
              <a:latin typeface="+mn-lt"/>
              <a:ea typeface="+mn-ea"/>
              <a:cs typeface="+mn-cs"/>
            </a:rPr>
            <a:t> focaliza los programas para llevar conectividad a poblaciones y grupos que, por razones económicas, sociales, geográficas o culturales, no han sido atendidas directamente por el mercado.</a:t>
          </a:r>
          <a:endParaRPr lang="es-CO" sz="1050">
            <a:effectLst/>
            <a:latin typeface="+mn-lt"/>
            <a:ea typeface="+mn-ea"/>
            <a:cs typeface="+mn-cs"/>
          </a:endParaRPr>
        </a:p>
        <a:p>
          <a:r>
            <a:rPr lang="es-CO" sz="1050">
              <a:effectLst/>
              <a:latin typeface="+mn-lt"/>
              <a:ea typeface="+mn-ea"/>
              <a:cs typeface="+mn-cs"/>
            </a:rPr>
            <a:t>1.3.</a:t>
          </a:r>
          <a:r>
            <a:rPr lang="en-US" sz="1050">
              <a:effectLst/>
              <a:latin typeface="+mn-lt"/>
              <a:ea typeface="+mn-ea"/>
              <a:cs typeface="+mn-cs"/>
            </a:rPr>
            <a:t> </a:t>
          </a:r>
          <a:r>
            <a:rPr lang="en-US" sz="1050" b="1">
              <a:effectLst/>
              <a:latin typeface="+mn-lt"/>
              <a:ea typeface="+mn-ea"/>
              <a:cs typeface="+mn-cs"/>
            </a:rPr>
            <a:t>Ciudadanos y Hogares Empoderados del Entorno Digital: </a:t>
          </a:r>
          <a:r>
            <a:rPr lang="en-US" sz="1050">
              <a:effectLst/>
              <a:latin typeface="+mn-lt"/>
              <a:ea typeface="+mn-ea"/>
              <a:cs typeface="+mn-cs"/>
            </a:rPr>
            <a:t>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a:t>
          </a:r>
        </a:p>
        <a:p>
          <a:r>
            <a:rPr lang="es-CO" sz="1050">
              <a:effectLst/>
              <a:latin typeface="+mn-lt"/>
              <a:ea typeface="+mn-ea"/>
              <a:cs typeface="+mn-cs"/>
            </a:rPr>
            <a:t>1.4. </a:t>
          </a:r>
          <a:r>
            <a:rPr lang="en-US" sz="1050">
              <a:effectLst/>
              <a:latin typeface="+mn-lt"/>
              <a:ea typeface="+mn-ea"/>
              <a:cs typeface="+mn-cs"/>
            </a:rPr>
            <a:t>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a:t>
          </a:r>
          <a:br>
            <a:rPr lang="en-US" sz="1050">
              <a:effectLst/>
              <a:latin typeface="+mn-lt"/>
              <a:ea typeface="+mn-ea"/>
              <a:cs typeface="+mn-cs"/>
            </a:rPr>
          </a:br>
          <a:r>
            <a:rPr lang="es-CO" sz="1050" i="1" u="sng">
              <a:effectLst/>
              <a:latin typeface="+mn-lt"/>
              <a:ea typeface="+mn-ea"/>
              <a:cs typeface="+mn-cs"/>
            </a:rPr>
            <a:t>2. Componente transversal</a:t>
          </a:r>
          <a:endParaRPr lang="es-CO" sz="1050" u="sng">
            <a:effectLst/>
            <a:latin typeface="+mn-lt"/>
            <a:ea typeface="+mn-ea"/>
            <a:cs typeface="+mn-cs"/>
          </a:endParaRPr>
        </a:p>
        <a:p>
          <a:r>
            <a:rPr lang="es-CO" sz="1050">
              <a:effectLst/>
              <a:latin typeface="+mn-lt"/>
              <a:ea typeface="+mn-ea"/>
              <a:cs typeface="+mn-cs"/>
            </a:rPr>
            <a:t>2.1. </a:t>
          </a:r>
          <a:r>
            <a:rPr lang="en-US" sz="1050">
              <a:effectLst/>
              <a:latin typeface="+mn-lt"/>
              <a:ea typeface="+mn-ea"/>
              <a:cs typeface="+mn-cs"/>
            </a:rPr>
            <a:t>Cultura</a:t>
          </a:r>
          <a:r>
            <a:rPr lang="es-CO" sz="1050">
              <a:effectLst/>
              <a:latin typeface="+mn-lt"/>
              <a:ea typeface="+mn-ea"/>
              <a:cs typeface="+mn-cs"/>
            </a:rPr>
            <a:t>.</a:t>
          </a:r>
        </a:p>
        <a:p>
          <a:r>
            <a:rPr lang="es-CO" sz="1050">
              <a:effectLst/>
              <a:latin typeface="+mn-lt"/>
              <a:ea typeface="+mn-ea"/>
              <a:cs typeface="+mn-cs"/>
            </a:rPr>
            <a:t>2.2. </a:t>
          </a:r>
          <a:r>
            <a:rPr lang="en-US" sz="1050">
              <a:effectLst/>
              <a:latin typeface="+mn-lt"/>
              <a:ea typeface="+mn-ea"/>
              <a:cs typeface="+mn-cs"/>
            </a:rPr>
            <a:t>Arquitectura Institucional</a:t>
          </a:r>
          <a:endParaRPr lang="es-CO" sz="1050">
            <a:effectLst/>
            <a:latin typeface="+mn-lt"/>
            <a:ea typeface="+mn-ea"/>
            <a:cs typeface="+mn-cs"/>
          </a:endParaRPr>
        </a:p>
        <a:p>
          <a:r>
            <a:rPr lang="es-CO" sz="1050">
              <a:effectLst/>
              <a:latin typeface="+mn-lt"/>
              <a:ea typeface="+mn-ea"/>
              <a:cs typeface="+mn-cs"/>
            </a:rPr>
            <a:t>2.3. </a:t>
          </a:r>
          <a:r>
            <a:rPr lang="en-US" sz="1050">
              <a:effectLst/>
              <a:latin typeface="+mn-lt"/>
              <a:ea typeface="+mn-ea"/>
              <a:cs typeface="+mn-cs"/>
            </a:rPr>
            <a:t>Relación con los Grupos de Interés</a:t>
          </a:r>
          <a:endParaRPr lang="es-CO" sz="1050">
            <a:effectLst/>
            <a:latin typeface="+mn-lt"/>
            <a:ea typeface="+mn-ea"/>
            <a:cs typeface="+mn-cs"/>
          </a:endParaRPr>
        </a:p>
        <a:p>
          <a:r>
            <a:rPr lang="es-CO" sz="1050">
              <a:effectLst/>
              <a:latin typeface="+mn-lt"/>
              <a:ea typeface="+mn-ea"/>
              <a:cs typeface="+mn-cs"/>
            </a:rPr>
            <a:t>2.4. </a:t>
          </a:r>
          <a:r>
            <a:rPr lang="en-US" sz="1050">
              <a:effectLst/>
              <a:latin typeface="+mn-lt"/>
              <a:ea typeface="+mn-ea"/>
              <a:cs typeface="+mn-cs"/>
            </a:rPr>
            <a:t>Seguimiento Análisis y Mejora</a:t>
          </a:r>
          <a:endParaRPr lang="es-CO" sz="1050">
            <a:effectLst/>
            <a:latin typeface="+mn-lt"/>
            <a:ea typeface="+mn-ea"/>
            <a:cs typeface="+mn-cs"/>
          </a:endParaRPr>
        </a:p>
        <a:p>
          <a:r>
            <a:rPr lang="es-CO" sz="1050">
              <a:effectLst/>
              <a:latin typeface="+mn-lt"/>
              <a:ea typeface="+mn-ea"/>
              <a:cs typeface="+mn-cs"/>
            </a:rPr>
            <a:t>2.5. </a:t>
          </a:r>
          <a:r>
            <a:rPr lang="en-US" sz="1050">
              <a:effectLst/>
              <a:latin typeface="+mn-lt"/>
              <a:ea typeface="+mn-ea"/>
              <a:cs typeface="+mn-cs"/>
            </a:rPr>
            <a:t>Liderazgo, Innovación y Gestión del Conocimiento</a:t>
          </a:r>
          <a:endParaRPr lang="es-CO" sz="1050">
            <a:effectLst/>
            <a:latin typeface="+mn-lt"/>
            <a:ea typeface="+mn-ea"/>
            <a:cs typeface="+mn-cs"/>
          </a:endParaRPr>
        </a:p>
        <a:p>
          <a:r>
            <a:rPr lang="es-CO" sz="1050" b="1">
              <a:effectLst/>
              <a:latin typeface="+mn-lt"/>
              <a:ea typeface="+mn-ea"/>
              <a:cs typeface="+mn-cs"/>
            </a:rPr>
            <a:t>Columna E "Iniciativa</a:t>
          </a:r>
          <a:r>
            <a:rPr lang="es-CO" sz="1050">
              <a:effectLst/>
              <a:latin typeface="+mn-lt"/>
              <a:ea typeface="+mn-ea"/>
              <a:cs typeface="+mn-cs"/>
            </a:rPr>
            <a:t>": se relacionan las iniciativas del plan de acción para la vigencia 2021, se definen como el componente básico o módulo articulador del esquema de planeación estratégica adoptado por el Ministerio TIC , como cabeza de sector.</a:t>
          </a:r>
        </a:p>
        <a:p>
          <a:r>
            <a:rPr lang="es-CO" sz="1050" b="1">
              <a:effectLst/>
              <a:latin typeface="+mn-lt"/>
              <a:ea typeface="+mn-ea"/>
              <a:cs typeface="+mn-cs"/>
            </a:rPr>
            <a:t>Columna F "Objetivo Iniciativa": </a:t>
          </a:r>
          <a:r>
            <a:rPr lang="es-CO" sz="1050">
              <a:effectLst/>
              <a:latin typeface="+mn-lt"/>
              <a:ea typeface="+mn-ea"/>
              <a:cs typeface="+mn-cs"/>
            </a:rPr>
            <a:t>En este espacio se relaciona el objetivo de cada una de las iniciativas del Plan de Acción.</a:t>
          </a:r>
        </a:p>
        <a:p>
          <a:r>
            <a:rPr lang="es-CO" sz="1050" b="1">
              <a:effectLst/>
              <a:latin typeface="+mn-lt"/>
              <a:ea typeface="+mn-ea"/>
              <a:cs typeface="+mn-cs"/>
            </a:rPr>
            <a:t>Columna G "Política de Gestión y Desempeño Institucional</a:t>
          </a:r>
          <a:r>
            <a:rPr lang="es-CO" sz="1050">
              <a:effectLst/>
              <a:latin typeface="+mn-lt"/>
              <a:ea typeface="+mn-ea"/>
              <a:cs typeface="+mn-cs"/>
            </a:rPr>
            <a:t>": en esta columna se permite relacionar de acuerdo con al decreto 1499 de 2017 la Política de gestión y desempeño institucional asociada a cada una de las iniciativas al Plan de Acción, a continuación se relacionan las políticas vigentes.</a:t>
          </a:r>
        </a:p>
      </xdr:txBody>
    </xdr:sp>
    <xdr:clientData/>
  </xdr:oneCellAnchor>
  <xdr:twoCellAnchor>
    <xdr:from>
      <xdr:col>0</xdr:col>
      <xdr:colOff>148233</xdr:colOff>
      <xdr:row>32</xdr:row>
      <xdr:rowOff>2399</xdr:rowOff>
    </xdr:from>
    <xdr:to>
      <xdr:col>1</xdr:col>
      <xdr:colOff>7812741</xdr:colOff>
      <xdr:row>59</xdr:row>
      <xdr:rowOff>81643</xdr:rowOff>
    </xdr:to>
    <xdr:sp macro="" textlink="">
      <xdr:nvSpPr>
        <xdr:cNvPr id="4" name="CuadroTexto 3">
          <a:extLst>
            <a:ext uri="{FF2B5EF4-FFF2-40B4-BE49-F238E27FC236}">
              <a16:creationId xmlns:a16="http://schemas.microsoft.com/office/drawing/2014/main" id="{09630056-6584-4225-9F40-74B452B2DC41}"/>
            </a:ext>
          </a:extLst>
        </xdr:cNvPr>
        <xdr:cNvSpPr txBox="1"/>
      </xdr:nvSpPr>
      <xdr:spPr>
        <a:xfrm>
          <a:off x="148233" y="6841349"/>
          <a:ext cx="8426508" cy="52227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a:solidFill>
                <a:schemeClr val="dk1"/>
              </a:solidFill>
              <a:effectLst/>
              <a:latin typeface="+mn-lt"/>
              <a:ea typeface="+mn-ea"/>
              <a:cs typeface="+mn-cs"/>
            </a:rPr>
            <a:t>1. Planeación Institucional </a:t>
          </a:r>
        </a:p>
        <a:p>
          <a:r>
            <a:rPr lang="es-CO" sz="1050">
              <a:solidFill>
                <a:schemeClr val="dk1"/>
              </a:solidFill>
              <a:effectLst/>
              <a:latin typeface="+mn-lt"/>
              <a:ea typeface="+mn-ea"/>
              <a:cs typeface="+mn-cs"/>
            </a:rPr>
            <a:t>2. Gestión presupuestal y eficiencia del gasto público </a:t>
          </a:r>
        </a:p>
        <a:p>
          <a:r>
            <a:rPr lang="es-CO" sz="1050">
              <a:solidFill>
                <a:schemeClr val="dk1"/>
              </a:solidFill>
              <a:effectLst/>
              <a:latin typeface="+mn-lt"/>
              <a:ea typeface="+mn-ea"/>
              <a:cs typeface="+mn-cs"/>
            </a:rPr>
            <a:t>3. Talento humano </a:t>
          </a:r>
        </a:p>
        <a:p>
          <a:r>
            <a:rPr lang="es-CO" sz="1050">
              <a:solidFill>
                <a:schemeClr val="dk1"/>
              </a:solidFill>
              <a:effectLst/>
              <a:latin typeface="+mn-lt"/>
              <a:ea typeface="+mn-ea"/>
              <a:cs typeface="+mn-cs"/>
            </a:rPr>
            <a:t>4. Integridad </a:t>
          </a:r>
        </a:p>
        <a:p>
          <a:r>
            <a:rPr lang="es-CO" sz="1050">
              <a:solidFill>
                <a:schemeClr val="dk1"/>
              </a:solidFill>
              <a:effectLst/>
              <a:latin typeface="+mn-lt"/>
              <a:ea typeface="+mn-ea"/>
              <a:cs typeface="+mn-cs"/>
            </a:rPr>
            <a:t>5. Transparencia, acceso a la información pública y lucha contra la corrupción </a:t>
          </a:r>
        </a:p>
        <a:p>
          <a:r>
            <a:rPr lang="es-CO" sz="1050">
              <a:solidFill>
                <a:schemeClr val="dk1"/>
              </a:solidFill>
              <a:effectLst/>
              <a:latin typeface="+mn-lt"/>
              <a:ea typeface="+mn-ea"/>
              <a:cs typeface="+mn-cs"/>
            </a:rPr>
            <a:t>6. Fortalecimiento organizacional y simplificación de procesos </a:t>
          </a:r>
        </a:p>
        <a:p>
          <a:r>
            <a:rPr lang="es-CO" sz="1050">
              <a:solidFill>
                <a:schemeClr val="dk1"/>
              </a:solidFill>
              <a:effectLst/>
              <a:latin typeface="+mn-lt"/>
              <a:ea typeface="+mn-ea"/>
              <a:cs typeface="+mn-cs"/>
            </a:rPr>
            <a:t>7. Servicio al ciudadano </a:t>
          </a:r>
        </a:p>
        <a:p>
          <a:r>
            <a:rPr lang="es-CO" sz="1050">
              <a:solidFill>
                <a:schemeClr val="dk1"/>
              </a:solidFill>
              <a:effectLst/>
              <a:latin typeface="+mn-lt"/>
              <a:ea typeface="+mn-ea"/>
              <a:cs typeface="+mn-cs"/>
            </a:rPr>
            <a:t>8. Participación ciudadana en la gestión pública </a:t>
          </a:r>
        </a:p>
        <a:p>
          <a:r>
            <a:rPr lang="es-CO" sz="1050">
              <a:solidFill>
                <a:schemeClr val="dk1"/>
              </a:solidFill>
              <a:effectLst/>
              <a:latin typeface="+mn-lt"/>
              <a:ea typeface="+mn-ea"/>
              <a:cs typeface="+mn-cs"/>
            </a:rPr>
            <a:t>9. Racionalización de trámites </a:t>
          </a:r>
        </a:p>
        <a:p>
          <a:r>
            <a:rPr lang="es-CO" sz="1050">
              <a:solidFill>
                <a:schemeClr val="dk1"/>
              </a:solidFill>
              <a:effectLst/>
              <a:latin typeface="+mn-lt"/>
              <a:ea typeface="+mn-ea"/>
              <a:cs typeface="+mn-cs"/>
            </a:rPr>
            <a:t>10. Gestión documental </a:t>
          </a:r>
        </a:p>
        <a:p>
          <a:r>
            <a:rPr lang="es-CO" sz="1050">
              <a:solidFill>
                <a:schemeClr val="dk1"/>
              </a:solidFill>
              <a:effectLst/>
              <a:latin typeface="+mn-lt"/>
              <a:ea typeface="+mn-ea"/>
              <a:cs typeface="+mn-cs"/>
            </a:rPr>
            <a:t>11. Gobierno Digital, antes Gobierno en Línea </a:t>
          </a:r>
        </a:p>
        <a:p>
          <a:r>
            <a:rPr lang="es-CO" sz="1050">
              <a:solidFill>
                <a:schemeClr val="dk1"/>
              </a:solidFill>
              <a:effectLst/>
              <a:latin typeface="+mn-lt"/>
              <a:ea typeface="+mn-ea"/>
              <a:cs typeface="+mn-cs"/>
            </a:rPr>
            <a:t>12. Seguridad Digital </a:t>
          </a:r>
        </a:p>
        <a:p>
          <a:r>
            <a:rPr lang="es-CO" sz="1050">
              <a:solidFill>
                <a:schemeClr val="dk1"/>
              </a:solidFill>
              <a:effectLst/>
              <a:latin typeface="+mn-lt"/>
              <a:ea typeface="+mn-ea"/>
              <a:cs typeface="+mn-cs"/>
            </a:rPr>
            <a:t>13. Defensa jurídica </a:t>
          </a:r>
        </a:p>
        <a:p>
          <a:r>
            <a:rPr lang="es-CO" sz="1050">
              <a:solidFill>
                <a:schemeClr val="dk1"/>
              </a:solidFill>
              <a:effectLst/>
              <a:latin typeface="+mn-lt"/>
              <a:ea typeface="+mn-ea"/>
              <a:cs typeface="+mn-cs"/>
            </a:rPr>
            <a:t>14. Gestión del conocimiento y la innovación </a:t>
          </a:r>
        </a:p>
        <a:p>
          <a:r>
            <a:rPr lang="es-CO" sz="1050">
              <a:solidFill>
                <a:schemeClr val="dk1"/>
              </a:solidFill>
              <a:effectLst/>
              <a:latin typeface="+mn-lt"/>
              <a:ea typeface="+mn-ea"/>
              <a:cs typeface="+mn-cs"/>
            </a:rPr>
            <a:t>15. Control interno </a:t>
          </a:r>
        </a:p>
        <a:p>
          <a:r>
            <a:rPr lang="es-CO" sz="1050">
              <a:solidFill>
                <a:schemeClr val="dk1"/>
              </a:solidFill>
              <a:effectLst/>
              <a:latin typeface="+mn-lt"/>
              <a:ea typeface="+mn-ea"/>
              <a:cs typeface="+mn-cs"/>
            </a:rPr>
            <a:t>16. Seguimiento y evaluación del desempeño institucional </a:t>
          </a:r>
        </a:p>
        <a:p>
          <a:r>
            <a:rPr lang="es-CO" sz="1050">
              <a:solidFill>
                <a:schemeClr val="dk1"/>
              </a:solidFill>
              <a:effectLst/>
              <a:latin typeface="+mn-lt"/>
              <a:ea typeface="+mn-ea"/>
              <a:cs typeface="+mn-cs"/>
            </a:rPr>
            <a:t>17  Mejora Normativa</a:t>
          </a:r>
        </a:p>
        <a:p>
          <a:r>
            <a:rPr lang="es-CO" sz="1050">
              <a:solidFill>
                <a:schemeClr val="dk1"/>
              </a:solidFill>
              <a:effectLst/>
              <a:latin typeface="+mn-lt"/>
              <a:ea typeface="+mn-ea"/>
              <a:cs typeface="+mn-cs"/>
            </a:rPr>
            <a:t>18 Gestión</a:t>
          </a:r>
          <a:r>
            <a:rPr lang="es-CO" sz="1050" baseline="0">
              <a:solidFill>
                <a:schemeClr val="dk1"/>
              </a:solidFill>
              <a:effectLst/>
              <a:latin typeface="+mn-lt"/>
              <a:ea typeface="+mn-ea"/>
              <a:cs typeface="+mn-cs"/>
            </a:rPr>
            <a:t> de la información estadística</a:t>
          </a:r>
          <a:endParaRPr lang="es-CO" sz="1050">
            <a:solidFill>
              <a:schemeClr val="dk1"/>
            </a:solidFill>
            <a:effectLst/>
            <a:latin typeface="+mn-lt"/>
            <a:ea typeface="+mn-ea"/>
            <a:cs typeface="+mn-cs"/>
          </a:endParaRPr>
        </a:p>
        <a:p>
          <a:r>
            <a:rPr lang="es-CO" sz="1050" b="1">
              <a:solidFill>
                <a:schemeClr val="dk1"/>
              </a:solidFill>
              <a:effectLst/>
              <a:latin typeface="+mn-lt"/>
              <a:ea typeface="+mn-ea"/>
              <a:cs typeface="+mn-cs"/>
            </a:rPr>
            <a:t>Columna H "Meta de Desarrollo Sostenible Relacionado:" </a:t>
          </a:r>
          <a:r>
            <a:rPr lang="es-CO" sz="1050">
              <a:solidFill>
                <a:schemeClr val="dk1"/>
              </a:solidFill>
              <a:effectLst/>
              <a:latin typeface="+mn-lt"/>
              <a:ea typeface="+mn-ea"/>
              <a:cs typeface="+mn-cs"/>
            </a:rPr>
            <a:t>Corresponde a la meta asociada para cada Objetivo de Desarrollo Sostenible.</a:t>
          </a:r>
        </a:p>
        <a:p>
          <a:r>
            <a:rPr lang="es-CO" sz="1050" b="1">
              <a:solidFill>
                <a:schemeClr val="dk1"/>
              </a:solidFill>
              <a:effectLst/>
              <a:latin typeface="+mn-lt"/>
              <a:ea typeface="+mn-ea"/>
              <a:cs typeface="+mn-cs"/>
            </a:rPr>
            <a:t>Columna I "Programado 1T": </a:t>
          </a:r>
          <a:r>
            <a:rPr lang="es-CO" sz="1050">
              <a:solidFill>
                <a:schemeClr val="dk1"/>
              </a:solidFill>
              <a:effectLst/>
              <a:latin typeface="+mn-lt"/>
              <a:ea typeface="+mn-ea"/>
              <a:cs typeface="+mn-cs"/>
            </a:rPr>
            <a:t>Dato porcentual en el cual presenta programación a nivel de iniciativa estrictamente para el primer trimestre de la vigencia 2021</a:t>
          </a:r>
        </a:p>
        <a:p>
          <a:r>
            <a:rPr lang="es-CO" sz="1050" b="1">
              <a:solidFill>
                <a:schemeClr val="dk1"/>
              </a:solidFill>
              <a:effectLst/>
              <a:latin typeface="+mn-lt"/>
              <a:ea typeface="+mn-ea"/>
              <a:cs typeface="+mn-cs"/>
            </a:rPr>
            <a:t>Columna J. "Avance 1T": </a:t>
          </a:r>
          <a:r>
            <a:rPr lang="es-CO" sz="1050">
              <a:solidFill>
                <a:schemeClr val="dk1"/>
              </a:solidFill>
              <a:effectLst/>
              <a:latin typeface="+mn-lt"/>
              <a:ea typeface="+mn-ea"/>
              <a:cs typeface="+mn-cs"/>
            </a:rPr>
            <a:t>Dato porcentual en el cual presenta el avance a nivel de iniciativa estrictamente para el primer trimestre de la vigencia 2021</a:t>
          </a:r>
        </a:p>
      </xdr:txBody>
    </xdr:sp>
    <xdr:clientData/>
  </xdr:twoCellAnchor>
  <xdr:twoCellAnchor editAs="oneCell">
    <xdr:from>
      <xdr:col>0</xdr:col>
      <xdr:colOff>497085</xdr:colOff>
      <xdr:row>0</xdr:row>
      <xdr:rowOff>159406</xdr:rowOff>
    </xdr:from>
    <xdr:to>
      <xdr:col>1</xdr:col>
      <xdr:colOff>1927412</xdr:colOff>
      <xdr:row>0</xdr:row>
      <xdr:rowOff>459441</xdr:rowOff>
    </xdr:to>
    <xdr:pic>
      <xdr:nvPicPr>
        <xdr:cNvPr id="5" name="Imagen 4">
          <a:extLst>
            <a:ext uri="{FF2B5EF4-FFF2-40B4-BE49-F238E27FC236}">
              <a16:creationId xmlns:a16="http://schemas.microsoft.com/office/drawing/2014/main" id="{683B2FA2-5F2A-43FB-A2D2-7D19F050D6FD}"/>
            </a:ext>
          </a:extLst>
        </xdr:cNvPr>
        <xdr:cNvPicPr>
          <a:picLocks noChangeAspect="1"/>
        </xdr:cNvPicPr>
      </xdr:nvPicPr>
      <xdr:blipFill>
        <a:blip xmlns:r="http://schemas.openxmlformats.org/officeDocument/2006/relationships" r:embed="rId1"/>
        <a:stretch>
          <a:fillRect/>
        </a:stretch>
      </xdr:blipFill>
      <xdr:spPr>
        <a:xfrm>
          <a:off x="497085" y="159406"/>
          <a:ext cx="2192327" cy="300035"/>
        </a:xfrm>
        <a:prstGeom prst="rect">
          <a:avLst/>
        </a:prstGeom>
      </xdr:spPr>
    </xdr:pic>
    <xdr:clientData/>
  </xdr:twoCellAnchor>
  <xdr:twoCellAnchor>
    <xdr:from>
      <xdr:col>0</xdr:col>
      <xdr:colOff>111872</xdr:colOff>
      <xdr:row>63</xdr:row>
      <xdr:rowOff>104668</xdr:rowOff>
    </xdr:from>
    <xdr:to>
      <xdr:col>1</xdr:col>
      <xdr:colOff>7719732</xdr:colOff>
      <xdr:row>91</xdr:row>
      <xdr:rowOff>164167</xdr:rowOff>
    </xdr:to>
    <xdr:sp macro="" textlink="">
      <xdr:nvSpPr>
        <xdr:cNvPr id="6" name="CuadroTexto 5">
          <a:extLst>
            <a:ext uri="{FF2B5EF4-FFF2-40B4-BE49-F238E27FC236}">
              <a16:creationId xmlns:a16="http://schemas.microsoft.com/office/drawing/2014/main" id="{89CB0F13-CA2A-4040-B4EC-F53E9955BB4D}"/>
            </a:ext>
          </a:extLst>
        </xdr:cNvPr>
        <xdr:cNvSpPr txBox="1"/>
      </xdr:nvSpPr>
      <xdr:spPr>
        <a:xfrm>
          <a:off x="111872" y="12849118"/>
          <a:ext cx="8369860" cy="5393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chemeClr val="dk1"/>
              </a:solidFill>
              <a:effectLst/>
              <a:latin typeface="+mn-lt"/>
              <a:ea typeface="+mn-ea"/>
              <a:cs typeface="+mn-cs"/>
            </a:rPr>
            <a:t>Columna K "Total Acumulado": </a:t>
          </a:r>
          <a:r>
            <a:rPr lang="es-CO" sz="1100">
              <a:solidFill>
                <a:schemeClr val="dk1"/>
              </a:solidFill>
              <a:effectLst/>
              <a:latin typeface="+mn-lt"/>
              <a:ea typeface="+mn-ea"/>
              <a:cs typeface="+mn-cs"/>
            </a:rPr>
            <a:t>Se relaciona el avance acumulado en porcentaje.</a:t>
          </a:r>
        </a:p>
        <a:p>
          <a:r>
            <a:rPr lang="es-CO" sz="1100" b="1">
              <a:solidFill>
                <a:schemeClr val="dk1"/>
              </a:solidFill>
              <a:effectLst/>
              <a:latin typeface="+mn-lt"/>
              <a:ea typeface="+mn-ea"/>
              <a:cs typeface="+mn-cs"/>
            </a:rPr>
            <a:t>Columna L "Valor apropiación por iniciativa” </a:t>
          </a:r>
          <a:r>
            <a:rPr lang="es-CO" sz="1100">
              <a:solidFill>
                <a:schemeClr val="dk1"/>
              </a:solidFill>
              <a:effectLst/>
              <a:latin typeface="+mn-lt"/>
              <a:ea typeface="+mn-ea"/>
              <a:cs typeface="+mn-cs"/>
            </a:rPr>
            <a:t>Se relaciona la asignación de recursos de inversión por iniciativa para el 2021.</a:t>
          </a:r>
        </a:p>
        <a:p>
          <a:r>
            <a:rPr lang="es-CO" sz="1100" b="1">
              <a:solidFill>
                <a:schemeClr val="dk1"/>
              </a:solidFill>
              <a:effectLst/>
              <a:latin typeface="+mn-lt"/>
              <a:ea typeface="+mn-ea"/>
              <a:cs typeface="+mn-cs"/>
            </a:rPr>
            <a:t>Columna N</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"Valor ejecutado por iniciativa" </a:t>
          </a:r>
          <a:r>
            <a:rPr lang="es-CO" sz="1100">
              <a:solidFill>
                <a:schemeClr val="dk1"/>
              </a:solidFill>
              <a:effectLst/>
              <a:latin typeface="+mn-lt"/>
              <a:ea typeface="+mn-ea"/>
              <a:cs typeface="+mn-cs"/>
            </a:rPr>
            <a:t>Se relaciona la ejecución por iniciativa a la</a:t>
          </a:r>
          <a:r>
            <a:rPr lang="es-CO" sz="1100" baseline="0">
              <a:solidFill>
                <a:schemeClr val="dk1"/>
              </a:solidFill>
              <a:effectLst/>
              <a:latin typeface="+mn-lt"/>
              <a:ea typeface="+mn-ea"/>
              <a:cs typeface="+mn-cs"/>
            </a:rPr>
            <a:t> fecha de corte del trimestre</a:t>
          </a:r>
          <a:r>
            <a:rPr lang="es-CO" sz="1100">
              <a:solidFill>
                <a:schemeClr val="dk1"/>
              </a:solidFill>
              <a:effectLst/>
              <a:latin typeface="+mn-lt"/>
              <a:ea typeface="+mn-ea"/>
              <a:cs typeface="+mn-cs"/>
            </a:rPr>
            <a:t>.</a:t>
          </a:r>
        </a:p>
        <a:p>
          <a:r>
            <a:rPr lang="es-CO" sz="1100" b="1">
              <a:solidFill>
                <a:schemeClr val="dk1"/>
              </a:solidFill>
              <a:effectLst/>
              <a:latin typeface="+mn-lt"/>
              <a:ea typeface="+mn-ea"/>
              <a:cs typeface="+mn-cs"/>
            </a:rPr>
            <a:t>Columna O "Observaciones" </a:t>
          </a:r>
          <a:r>
            <a:rPr lang="es-CO" sz="1100">
              <a:solidFill>
                <a:schemeClr val="dk1"/>
              </a:solidFill>
              <a:effectLst/>
              <a:latin typeface="+mn-lt"/>
              <a:ea typeface="+mn-ea"/>
              <a:cs typeface="+mn-cs"/>
            </a:rPr>
            <a:t>En este campo se relaciona si el cumplimiento en el avance del plan de acción es conforme con el avance programado.</a:t>
          </a:r>
        </a:p>
        <a:p>
          <a:r>
            <a:rPr lang="es-CO" sz="1100" b="1">
              <a:solidFill>
                <a:schemeClr val="dk1"/>
              </a:solidFill>
              <a:effectLst/>
              <a:latin typeface="+mn-lt"/>
              <a:ea typeface="+mn-ea"/>
              <a:cs typeface="+mn-cs"/>
            </a:rPr>
            <a:t>Columna O "Líder Iniciativa"</a:t>
          </a:r>
          <a:r>
            <a:rPr lang="es-CO" sz="1100">
              <a:solidFill>
                <a:schemeClr val="dk1"/>
              </a:solidFill>
              <a:effectLst/>
              <a:latin typeface="+mn-lt"/>
              <a:ea typeface="+mn-ea"/>
              <a:cs typeface="+mn-cs"/>
            </a:rPr>
            <a:t> Señala el gerente, coordinador o director responsable de la iniciativa.</a:t>
          </a:r>
        </a:p>
        <a:p>
          <a:r>
            <a:rPr lang="es-CO" sz="1100" b="1">
              <a:solidFill>
                <a:schemeClr val="dk1"/>
              </a:solidFill>
              <a:effectLst/>
              <a:latin typeface="+mn-lt"/>
              <a:ea typeface="+mn-ea"/>
              <a:cs typeface="+mn-cs"/>
            </a:rPr>
            <a:t>Columna P "Dependencia responsable": </a:t>
          </a:r>
          <a:r>
            <a:rPr lang="es-CO" sz="1100">
              <a:solidFill>
                <a:schemeClr val="dk1"/>
              </a:solidFill>
              <a:effectLst/>
              <a:latin typeface="+mn-lt"/>
              <a:ea typeface="+mn-ea"/>
              <a:cs typeface="+mn-cs"/>
            </a:rPr>
            <a:t>Corresponde a la dependencia o entidad asociada al cumplimiento de cada una de las iniciativas del Plan de Acción.</a:t>
          </a: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Nota:</a:t>
          </a:r>
          <a:r>
            <a:rPr lang="es-CO" sz="1100" baseline="0">
              <a:solidFill>
                <a:schemeClr val="dk1"/>
              </a:solidFill>
              <a:effectLst/>
              <a:latin typeface="+mn-lt"/>
              <a:ea typeface="+mn-ea"/>
              <a:cs typeface="+mn-cs"/>
            </a:rPr>
            <a:t> </a:t>
          </a:r>
          <a:endParaRPr lang="es-CO">
            <a:effectLst/>
          </a:endParaRPr>
        </a:p>
        <a:p>
          <a:r>
            <a:rPr lang="es-CO" sz="1100">
              <a:solidFill>
                <a:schemeClr val="dk1"/>
              </a:solidFill>
              <a:effectLst/>
              <a:latin typeface="+mn-lt"/>
              <a:ea typeface="+mn-ea"/>
              <a:cs typeface="+mn-cs"/>
            </a:rPr>
            <a:t>Una</a:t>
          </a:r>
          <a:r>
            <a:rPr lang="es-CO" sz="1100" baseline="0">
              <a:solidFill>
                <a:schemeClr val="dk1"/>
              </a:solidFill>
              <a:effectLst/>
              <a:latin typeface="+mn-lt"/>
              <a:ea typeface="+mn-ea"/>
              <a:cs typeface="+mn-cs"/>
            </a:rPr>
            <a:t> vez publicado el documento Plan TIC 2018-2022 las estrategias planteadas en el ejercicio inicial de planeación quedan representadas a través de las iniciativas. </a:t>
          </a:r>
          <a:endParaRPr lang="es-CO">
            <a:effectLst/>
          </a:endParaRPr>
        </a:p>
        <a:p>
          <a:endParaRPr lang="es-CO">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145040</xdr:colOff>
      <xdr:row>0</xdr:row>
      <xdr:rowOff>106073</xdr:rowOff>
    </xdr:from>
    <xdr:to>
      <xdr:col>15</xdr:col>
      <xdr:colOff>1749136</xdr:colOff>
      <xdr:row>0</xdr:row>
      <xdr:rowOff>772823</xdr:rowOff>
    </xdr:to>
    <xdr:sp macro="" textlink="">
      <xdr:nvSpPr>
        <xdr:cNvPr id="2" name="Rectángulo redondeado 1">
          <a:extLst>
            <a:ext uri="{FF2B5EF4-FFF2-40B4-BE49-F238E27FC236}">
              <a16:creationId xmlns:a16="http://schemas.microsoft.com/office/drawing/2014/main" id="{A610A2AF-E181-4E83-B750-730CD7698602}"/>
            </a:ext>
          </a:extLst>
        </xdr:cNvPr>
        <xdr:cNvSpPr/>
      </xdr:nvSpPr>
      <xdr:spPr>
        <a:xfrm>
          <a:off x="145040" y="106073"/>
          <a:ext cx="30075187" cy="666750"/>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2524120</xdr:colOff>
      <xdr:row>0</xdr:row>
      <xdr:rowOff>214311</xdr:rowOff>
    </xdr:from>
    <xdr:ext cx="7747000" cy="405432"/>
    <xdr:sp macro="" textlink="">
      <xdr:nvSpPr>
        <xdr:cNvPr id="3" name="CuadroTexto 2">
          <a:extLst>
            <a:ext uri="{FF2B5EF4-FFF2-40B4-BE49-F238E27FC236}">
              <a16:creationId xmlns:a16="http://schemas.microsoft.com/office/drawing/2014/main" id="{C533B181-8821-4CDD-A539-CAD7FDE385EC}"/>
            </a:ext>
          </a:extLst>
        </xdr:cNvPr>
        <xdr:cNvSpPr txBox="1"/>
      </xdr:nvSpPr>
      <xdr:spPr>
        <a:xfrm>
          <a:off x="9310683" y="214311"/>
          <a:ext cx="774700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000" b="1">
              <a:solidFill>
                <a:sysClr val="windowText" lastClr="000000"/>
              </a:solidFill>
            </a:rPr>
            <a:t>ANEXO</a:t>
          </a:r>
          <a:r>
            <a:rPr lang="es-CO" sz="2000" b="1" baseline="0">
              <a:solidFill>
                <a:sysClr val="windowText" lastClr="000000"/>
              </a:solidFill>
            </a:rPr>
            <a:t> 1  GESTIÓN DE INICIATIVAS - PLAN DE ACCIÓN  2021</a:t>
          </a:r>
        </a:p>
      </xdr:txBody>
    </xdr:sp>
    <xdr:clientData/>
  </xdr:oneCellAnchor>
  <xdr:twoCellAnchor editAs="oneCell">
    <xdr:from>
      <xdr:col>13</xdr:col>
      <xdr:colOff>2796885</xdr:colOff>
      <xdr:row>0</xdr:row>
      <xdr:rowOff>184005</xdr:rowOff>
    </xdr:from>
    <xdr:to>
      <xdr:col>15</xdr:col>
      <xdr:colOff>1539728</xdr:colOff>
      <xdr:row>0</xdr:row>
      <xdr:rowOff>721280</xdr:rowOff>
    </xdr:to>
    <xdr:pic>
      <xdr:nvPicPr>
        <xdr:cNvPr id="4" name="Imagen 3">
          <a:extLst>
            <a:ext uri="{FF2B5EF4-FFF2-40B4-BE49-F238E27FC236}">
              <a16:creationId xmlns:a16="http://schemas.microsoft.com/office/drawing/2014/main" id="{4DD96C1A-D7E7-4DDD-84FC-442177B64AA4}"/>
            </a:ext>
          </a:extLst>
        </xdr:cNvPr>
        <xdr:cNvPicPr>
          <a:picLocks noChangeAspect="1"/>
        </xdr:cNvPicPr>
      </xdr:nvPicPr>
      <xdr:blipFill>
        <a:blip xmlns:r="http://schemas.openxmlformats.org/officeDocument/2006/relationships" r:embed="rId1"/>
        <a:stretch>
          <a:fillRect/>
        </a:stretch>
      </xdr:blipFill>
      <xdr:spPr>
        <a:xfrm>
          <a:off x="26453521" y="184005"/>
          <a:ext cx="3557300" cy="537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1408545</xdr:colOff>
      <xdr:row>0</xdr:row>
      <xdr:rowOff>119701</xdr:rowOff>
    </xdr:from>
    <xdr:to>
      <xdr:col>2</xdr:col>
      <xdr:colOff>1905000</xdr:colOff>
      <xdr:row>0</xdr:row>
      <xdr:rowOff>935182</xdr:rowOff>
    </xdr:to>
    <xdr:sp macro="" textlink="">
      <xdr:nvSpPr>
        <xdr:cNvPr id="2" name="Rectángulo redondeado 1">
          <a:extLst>
            <a:ext uri="{FF2B5EF4-FFF2-40B4-BE49-F238E27FC236}">
              <a16:creationId xmlns:a16="http://schemas.microsoft.com/office/drawing/2014/main" id="{EAD6BDD3-C143-4613-A2ED-22A0E0D715F8}"/>
            </a:ext>
          </a:extLst>
        </xdr:cNvPr>
        <xdr:cNvSpPr/>
      </xdr:nvSpPr>
      <xdr:spPr>
        <a:xfrm>
          <a:off x="2170545" y="119701"/>
          <a:ext cx="6834910" cy="815481"/>
        </a:xfrm>
        <a:prstGeom prst="roundRect">
          <a:avLst/>
        </a:prstGeom>
        <a:solidFill>
          <a:sysClr val="window" lastClr="FFFFFF"/>
        </a:solidFill>
        <a:ln w="22225">
          <a:solidFill>
            <a:srgbClr val="3E63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2321594</xdr:colOff>
      <xdr:row>0</xdr:row>
      <xdr:rowOff>194694</xdr:rowOff>
    </xdr:from>
    <xdr:to>
      <xdr:col>2</xdr:col>
      <xdr:colOff>1119187</xdr:colOff>
      <xdr:row>0</xdr:row>
      <xdr:rowOff>905819</xdr:rowOff>
    </xdr:to>
    <xdr:pic>
      <xdr:nvPicPr>
        <xdr:cNvPr id="3" name="Imagen 2">
          <a:extLst>
            <a:ext uri="{FF2B5EF4-FFF2-40B4-BE49-F238E27FC236}">
              <a16:creationId xmlns:a16="http://schemas.microsoft.com/office/drawing/2014/main" id="{737FF049-199F-4515-A679-982CA8C74A87}"/>
            </a:ext>
          </a:extLst>
        </xdr:cNvPr>
        <xdr:cNvPicPr>
          <a:picLocks noChangeAspect="1"/>
        </xdr:cNvPicPr>
      </xdr:nvPicPr>
      <xdr:blipFill>
        <a:blip xmlns:r="http://schemas.openxmlformats.org/officeDocument/2006/relationships" r:embed="rId1"/>
        <a:stretch>
          <a:fillRect/>
        </a:stretch>
      </xdr:blipFill>
      <xdr:spPr>
        <a:xfrm>
          <a:off x="3083594" y="194694"/>
          <a:ext cx="5131718" cy="711125"/>
        </a:xfrm>
        <a:prstGeom prst="rect">
          <a:avLst/>
        </a:prstGeom>
      </xdr:spPr>
    </xdr:pic>
    <xdr:clientData/>
  </xdr:twoCellAnchor>
  <xdr:oneCellAnchor>
    <xdr:from>
      <xdr:col>1</xdr:col>
      <xdr:colOff>1660483</xdr:colOff>
      <xdr:row>2</xdr:row>
      <xdr:rowOff>68036</xdr:rowOff>
    </xdr:from>
    <xdr:ext cx="8104909" cy="468013"/>
    <xdr:sp macro="" textlink="">
      <xdr:nvSpPr>
        <xdr:cNvPr id="4" name="CuadroTexto 3">
          <a:extLst>
            <a:ext uri="{FF2B5EF4-FFF2-40B4-BE49-F238E27FC236}">
              <a16:creationId xmlns:a16="http://schemas.microsoft.com/office/drawing/2014/main" id="{39C280F0-1F57-4AFB-BD65-92C95EEB8124}"/>
            </a:ext>
          </a:extLst>
        </xdr:cNvPr>
        <xdr:cNvSpPr txBox="1"/>
      </xdr:nvSpPr>
      <xdr:spPr>
        <a:xfrm>
          <a:off x="2422483" y="1458686"/>
          <a:ext cx="810490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400" b="1">
              <a:solidFill>
                <a:sysClr val="windowText" lastClr="000000"/>
              </a:solidFill>
            </a:rPr>
            <a:t>AVANCE</a:t>
          </a:r>
          <a:r>
            <a:rPr lang="es-CO" sz="2400" b="1" baseline="0">
              <a:solidFill>
                <a:sysClr val="windowText" lastClr="000000"/>
              </a:solidFill>
            </a:rPr>
            <a:t> PROYECTOS E INDICADORES PLAN DE ACCIÓN  2021</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47625</xdr:rowOff>
    </xdr:from>
    <xdr:to>
      <xdr:col>14</xdr:col>
      <xdr:colOff>625929</xdr:colOff>
      <xdr:row>0</xdr:row>
      <xdr:rowOff>904875</xdr:rowOff>
    </xdr:to>
    <xdr:sp macro="" textlink="">
      <xdr:nvSpPr>
        <xdr:cNvPr id="4" name="Rectángulo redondeado 1">
          <a:extLst>
            <a:ext uri="{FF2B5EF4-FFF2-40B4-BE49-F238E27FC236}">
              <a16:creationId xmlns:a16="http://schemas.microsoft.com/office/drawing/2014/main" id="{DCC174B1-90A7-4BB9-B06A-231673F74143}"/>
            </a:ext>
          </a:extLst>
        </xdr:cNvPr>
        <xdr:cNvSpPr/>
      </xdr:nvSpPr>
      <xdr:spPr>
        <a:xfrm>
          <a:off x="190500" y="47625"/>
          <a:ext cx="28180393" cy="857250"/>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11</xdr:col>
      <xdr:colOff>63686</xdr:colOff>
      <xdr:row>0</xdr:row>
      <xdr:rowOff>163285</xdr:rowOff>
    </xdr:from>
    <xdr:to>
      <xdr:col>13</xdr:col>
      <xdr:colOff>1150297</xdr:colOff>
      <xdr:row>0</xdr:row>
      <xdr:rowOff>816469</xdr:rowOff>
    </xdr:to>
    <xdr:pic>
      <xdr:nvPicPr>
        <xdr:cNvPr id="3" name="Imagen 2">
          <a:extLst>
            <a:ext uri="{FF2B5EF4-FFF2-40B4-BE49-F238E27FC236}">
              <a16:creationId xmlns:a16="http://schemas.microsoft.com/office/drawing/2014/main" id="{1AF08E50-AAC9-4068-829C-B07142550695}"/>
            </a:ext>
          </a:extLst>
        </xdr:cNvPr>
        <xdr:cNvPicPr>
          <a:picLocks noChangeAspect="1"/>
        </xdr:cNvPicPr>
      </xdr:nvPicPr>
      <xdr:blipFill>
        <a:blip xmlns:r="http://schemas.openxmlformats.org/officeDocument/2006/relationships" r:embed="rId1"/>
        <a:stretch>
          <a:fillRect/>
        </a:stretch>
      </xdr:blipFill>
      <xdr:spPr>
        <a:xfrm>
          <a:off x="25645115" y="163285"/>
          <a:ext cx="2527113" cy="653184"/>
        </a:xfrm>
        <a:prstGeom prst="rect">
          <a:avLst/>
        </a:prstGeom>
      </xdr:spPr>
    </xdr:pic>
    <xdr:clientData/>
  </xdr:twoCellAnchor>
  <xdr:oneCellAnchor>
    <xdr:from>
      <xdr:col>4</xdr:col>
      <xdr:colOff>1098776</xdr:colOff>
      <xdr:row>0</xdr:row>
      <xdr:rowOff>163286</xdr:rowOff>
    </xdr:from>
    <xdr:ext cx="10997973" cy="561949"/>
    <xdr:sp macro="" textlink="">
      <xdr:nvSpPr>
        <xdr:cNvPr id="5" name="CuadroTexto 4">
          <a:extLst>
            <a:ext uri="{FF2B5EF4-FFF2-40B4-BE49-F238E27FC236}">
              <a16:creationId xmlns:a16="http://schemas.microsoft.com/office/drawing/2014/main" id="{E4D85C34-0F35-442F-871C-0AA8BF40AAD3}"/>
            </a:ext>
          </a:extLst>
        </xdr:cNvPr>
        <xdr:cNvSpPr txBox="1"/>
      </xdr:nvSpPr>
      <xdr:spPr>
        <a:xfrm>
          <a:off x="7123339" y="163286"/>
          <a:ext cx="10997973" cy="561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3000" b="1">
              <a:solidFill>
                <a:sysClr val="windowText" lastClr="000000"/>
              </a:solidFill>
            </a:rPr>
            <a:t>ANEXO</a:t>
          </a:r>
          <a:r>
            <a:rPr lang="es-CO" sz="3000" b="1" baseline="0">
              <a:solidFill>
                <a:sysClr val="windowText" lastClr="000000"/>
              </a:solidFill>
            </a:rPr>
            <a:t> 2   PROYECTOS E INDICADORES - PLAN DE ACCIÓN 2021</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249977111117893"/>
    <pageSetUpPr fitToPage="1"/>
  </sheetPr>
  <dimension ref="A1:C330"/>
  <sheetViews>
    <sheetView showGridLines="0" tabSelected="1" view="pageBreakPreview" zoomScale="72" zoomScaleNormal="55" zoomScaleSheetLayoutView="55" workbookViewId="0">
      <selection activeCell="C48" sqref="C48"/>
    </sheetView>
  </sheetViews>
  <sheetFormatPr baseColWidth="10" defaultColWidth="11.42578125" defaultRowHeight="15" x14ac:dyDescent="0.25"/>
  <cols>
    <col min="1" max="1" width="11.42578125" customWidth="1"/>
    <col min="2" max="2" width="95.140625" bestFit="1" customWidth="1"/>
    <col min="3" max="3" width="74.140625" customWidth="1"/>
    <col min="4" max="4" width="2.42578125" customWidth="1"/>
    <col min="15" max="15" width="95.140625" bestFit="1" customWidth="1"/>
  </cols>
  <sheetData>
    <row r="1" spans="1:3" ht="94.5" customHeight="1" x14ac:dyDescent="0.25">
      <c r="A1" s="3"/>
      <c r="B1" s="1"/>
      <c r="C1" s="1"/>
    </row>
    <row r="2" spans="1:3" s="2" customFormat="1" x14ac:dyDescent="0.25">
      <c r="A2" s="1"/>
      <c r="B2" s="1"/>
      <c r="C2" s="1"/>
    </row>
    <row r="3" spans="1:3" s="2" customFormat="1" x14ac:dyDescent="0.25">
      <c r="A3" s="1"/>
      <c r="B3" s="1"/>
      <c r="C3" s="1"/>
    </row>
    <row r="4" spans="1:3" s="2" customFormat="1" x14ac:dyDescent="0.25">
      <c r="A4" s="1"/>
      <c r="B4" s="1"/>
      <c r="C4" s="1"/>
    </row>
    <row r="5" spans="1:3" s="2" customFormat="1" x14ac:dyDescent="0.25">
      <c r="A5" s="1"/>
      <c r="B5" s="1"/>
      <c r="C5" s="1"/>
    </row>
    <row r="6" spans="1:3" s="2" customFormat="1" x14ac:dyDescent="0.25">
      <c r="A6" s="1"/>
      <c r="B6" s="1"/>
      <c r="C6" s="1"/>
    </row>
    <row r="7" spans="1:3" s="2" customFormat="1" x14ac:dyDescent="0.25">
      <c r="A7" s="1"/>
      <c r="B7" s="1"/>
      <c r="C7" s="1"/>
    </row>
    <row r="8" spans="1:3" s="2" customFormat="1" x14ac:dyDescent="0.25">
      <c r="A8" s="1"/>
      <c r="B8" s="1"/>
      <c r="C8" s="1"/>
    </row>
    <row r="9" spans="1:3" s="2" customFormat="1" x14ac:dyDescent="0.25">
      <c r="A9" s="1"/>
      <c r="B9" s="1"/>
      <c r="C9" s="1"/>
    </row>
    <row r="10" spans="1:3" s="2" customFormat="1" x14ac:dyDescent="0.25">
      <c r="A10" s="1"/>
      <c r="B10" s="1"/>
      <c r="C10" s="1"/>
    </row>
    <row r="11" spans="1:3" s="2" customFormat="1" x14ac:dyDescent="0.25">
      <c r="A11" s="1"/>
      <c r="B11" s="1"/>
      <c r="C11" s="1"/>
    </row>
    <row r="12" spans="1:3" s="2" customFormat="1" x14ac:dyDescent="0.25">
      <c r="A12" s="1"/>
      <c r="B12" s="1"/>
      <c r="C12" s="1"/>
    </row>
    <row r="13" spans="1:3" s="2" customFormat="1" x14ac:dyDescent="0.25">
      <c r="A13" s="1"/>
      <c r="B13" s="1"/>
      <c r="C13" s="1"/>
    </row>
    <row r="14" spans="1:3" s="2" customFormat="1" x14ac:dyDescent="0.25">
      <c r="A14" s="1"/>
      <c r="B14" s="1"/>
      <c r="C14" s="1"/>
    </row>
    <row r="15" spans="1:3" s="2" customFormat="1" x14ac:dyDescent="0.25">
      <c r="A15" s="1"/>
      <c r="B15" s="1"/>
      <c r="C15" s="1"/>
    </row>
    <row r="16" spans="1:3" s="2" customFormat="1" x14ac:dyDescent="0.25">
      <c r="A16" s="1"/>
      <c r="B16" s="1"/>
      <c r="C16" s="1"/>
    </row>
    <row r="17" spans="1:3" s="2" customFormat="1" x14ac:dyDescent="0.25">
      <c r="A17" s="1"/>
      <c r="B17" s="1"/>
      <c r="C17" s="1"/>
    </row>
    <row r="18" spans="1:3" s="2" customFormat="1" x14ac:dyDescent="0.25">
      <c r="A18" s="1"/>
      <c r="B18" s="1"/>
      <c r="C18" s="1"/>
    </row>
    <row r="19" spans="1:3" s="2" customFormat="1" x14ac:dyDescent="0.25">
      <c r="A19" s="1"/>
      <c r="B19" s="1"/>
      <c r="C19" s="1"/>
    </row>
    <row r="20" spans="1:3" s="2" customFormat="1" x14ac:dyDescent="0.25">
      <c r="A20" s="1"/>
      <c r="B20" s="1"/>
      <c r="C20" s="1"/>
    </row>
    <row r="21" spans="1:3" s="2" customFormat="1" x14ac:dyDescent="0.25">
      <c r="A21" s="1"/>
      <c r="B21" s="1"/>
      <c r="C21" s="1"/>
    </row>
    <row r="22" spans="1:3" s="2" customFormat="1" x14ac:dyDescent="0.25">
      <c r="A22" s="1"/>
      <c r="B22" s="1"/>
      <c r="C22" s="1"/>
    </row>
    <row r="23" spans="1:3" s="2" customFormat="1" x14ac:dyDescent="0.25">
      <c r="A23" s="1"/>
      <c r="B23" s="1"/>
      <c r="C23" s="1"/>
    </row>
    <row r="24" spans="1:3" s="2" customFormat="1" x14ac:dyDescent="0.25">
      <c r="A24" s="1"/>
      <c r="B24" s="1"/>
      <c r="C24" s="1"/>
    </row>
    <row r="25" spans="1:3" s="2" customFormat="1" x14ac:dyDescent="0.25">
      <c r="A25" s="1"/>
      <c r="B25" s="1"/>
      <c r="C25" s="1"/>
    </row>
    <row r="26" spans="1:3" s="2" customFormat="1" x14ac:dyDescent="0.25">
      <c r="A26" s="1"/>
      <c r="B26" s="1"/>
      <c r="C26" s="1"/>
    </row>
    <row r="27" spans="1:3" s="2" customFormat="1" x14ac:dyDescent="0.25">
      <c r="A27" s="1"/>
      <c r="B27" s="1"/>
      <c r="C27" s="1"/>
    </row>
    <row r="28" spans="1:3" s="2" customFormat="1" x14ac:dyDescent="0.25">
      <c r="A28" s="1"/>
      <c r="B28" s="1"/>
      <c r="C28" s="1"/>
    </row>
    <row r="29" spans="1:3" s="2" customFormat="1" x14ac:dyDescent="0.25">
      <c r="A29" s="1"/>
      <c r="B29" s="1"/>
      <c r="C29" s="1"/>
    </row>
    <row r="30" spans="1:3" s="2" customFormat="1" x14ac:dyDescent="0.25">
      <c r="A30" s="1"/>
      <c r="B30" s="1"/>
      <c r="C30" s="1"/>
    </row>
    <row r="31" spans="1:3" s="2" customFormat="1" x14ac:dyDescent="0.25">
      <c r="A31" s="1"/>
      <c r="B31" s="1"/>
      <c r="C31" s="1"/>
    </row>
    <row r="32" spans="1:3" s="2" customFormat="1" x14ac:dyDescent="0.25">
      <c r="A32" s="1"/>
      <c r="B32" s="1"/>
      <c r="C32" s="1"/>
    </row>
    <row r="33" spans="1:3" s="2" customFormat="1" x14ac:dyDescent="0.25">
      <c r="A33" s="1"/>
      <c r="B33" s="1"/>
      <c r="C33" s="1"/>
    </row>
    <row r="34" spans="1:3" s="2" customFormat="1" x14ac:dyDescent="0.25">
      <c r="A34" s="1"/>
      <c r="B34" s="1"/>
      <c r="C34" s="1"/>
    </row>
    <row r="35" spans="1:3" s="2" customFormat="1" x14ac:dyDescent="0.25">
      <c r="A35" s="1"/>
      <c r="B35" s="1"/>
      <c r="C35" s="1"/>
    </row>
    <row r="36" spans="1:3" s="2" customFormat="1" x14ac:dyDescent="0.25">
      <c r="A36" s="1"/>
      <c r="B36" s="1"/>
      <c r="C36" s="1"/>
    </row>
    <row r="37" spans="1:3" s="2" customFormat="1" x14ac:dyDescent="0.25">
      <c r="A37" s="1"/>
      <c r="B37" s="1"/>
      <c r="C37" s="1"/>
    </row>
    <row r="38" spans="1:3" s="2" customFormat="1" x14ac:dyDescent="0.25">
      <c r="A38" s="1"/>
      <c r="B38" s="1"/>
      <c r="C38" s="1"/>
    </row>
    <row r="39" spans="1:3" s="2" customFormat="1" x14ac:dyDescent="0.25">
      <c r="A39" s="1"/>
      <c r="B39" s="1"/>
      <c r="C39" s="1"/>
    </row>
    <row r="40" spans="1:3" s="2" customFormat="1" x14ac:dyDescent="0.25">
      <c r="A40" s="1"/>
      <c r="B40" s="1"/>
      <c r="C40" s="1"/>
    </row>
    <row r="41" spans="1:3" s="2" customFormat="1" x14ac:dyDescent="0.25">
      <c r="A41" s="1"/>
      <c r="B41" s="1"/>
      <c r="C41" s="1"/>
    </row>
    <row r="42" spans="1:3" s="2" customFormat="1" x14ac:dyDescent="0.25">
      <c r="A42" s="1"/>
      <c r="B42" s="1"/>
      <c r="C42" s="1"/>
    </row>
    <row r="43" spans="1:3" s="2" customFormat="1" x14ac:dyDescent="0.25">
      <c r="A43" s="1"/>
      <c r="B43" s="1"/>
      <c r="C43" s="1"/>
    </row>
    <row r="44" spans="1:3" s="2" customFormat="1" x14ac:dyDescent="0.25">
      <c r="A44" s="1"/>
      <c r="B44" s="1"/>
      <c r="C44" s="1"/>
    </row>
    <row r="45" spans="1:3" s="2" customFormat="1" x14ac:dyDescent="0.25">
      <c r="A45" s="1"/>
      <c r="B45" s="1"/>
      <c r="C45" s="1"/>
    </row>
    <row r="46" spans="1:3" s="2" customFormat="1" x14ac:dyDescent="0.25">
      <c r="A46" s="1"/>
      <c r="B46" s="1"/>
      <c r="C46" s="1"/>
    </row>
    <row r="47" spans="1:3" s="2" customFormat="1" x14ac:dyDescent="0.25">
      <c r="A47" s="1"/>
      <c r="B47" s="1"/>
      <c r="C47" s="1"/>
    </row>
    <row r="48" spans="1:3" s="2" customFormat="1" x14ac:dyDescent="0.25">
      <c r="A48" s="1"/>
      <c r="B48" s="1"/>
      <c r="C48" s="1"/>
    </row>
    <row r="49" spans="1:3" s="2" customFormat="1" x14ac:dyDescent="0.25">
      <c r="A49" s="1"/>
      <c r="B49" s="1"/>
      <c r="C49" s="1"/>
    </row>
    <row r="50" spans="1:3" s="2" customFormat="1" x14ac:dyDescent="0.25">
      <c r="A50" s="1"/>
      <c r="B50" s="1"/>
      <c r="C50" s="1"/>
    </row>
    <row r="51" spans="1:3" s="2" customFormat="1" ht="26.1" customHeight="1" x14ac:dyDescent="0.25">
      <c r="A51" s="1"/>
      <c r="B51" s="1"/>
      <c r="C51" s="1"/>
    </row>
    <row r="52" spans="1:3" s="2" customFormat="1" ht="28.5" customHeight="1" x14ac:dyDescent="0.25"/>
    <row r="53" spans="1:3" s="2" customFormat="1" ht="39.950000000000003" customHeight="1" x14ac:dyDescent="0.25"/>
    <row r="54" spans="1:3" s="2" customFormat="1" ht="39.950000000000003" customHeight="1" x14ac:dyDescent="0.25"/>
    <row r="55" spans="1:3" s="2" customFormat="1" ht="39.950000000000003" customHeight="1" x14ac:dyDescent="0.25">
      <c r="A55" s="4"/>
      <c r="B55" s="4"/>
      <c r="C55" s="4"/>
    </row>
    <row r="56" spans="1:3" s="2" customFormat="1" ht="39.950000000000003" customHeight="1" x14ac:dyDescent="0.25">
      <c r="A56" s="4"/>
      <c r="B56" s="4"/>
      <c r="C56" s="4"/>
    </row>
    <row r="57" spans="1:3" s="2" customFormat="1" ht="39.950000000000003" customHeight="1" x14ac:dyDescent="0.25">
      <c r="A57" s="4"/>
      <c r="B57" s="4"/>
      <c r="C57" s="4"/>
    </row>
    <row r="58" spans="1:3" s="2" customFormat="1" ht="39.950000000000003" customHeight="1" x14ac:dyDescent="0.25">
      <c r="A58" s="4"/>
      <c r="B58" s="4"/>
      <c r="C58" s="4"/>
    </row>
    <row r="59" spans="1:3" s="2" customFormat="1" ht="39.950000000000003" customHeight="1" x14ac:dyDescent="0.25">
      <c r="A59" s="4"/>
      <c r="B59" s="4"/>
      <c r="C59" s="4"/>
    </row>
    <row r="60" spans="1:3" s="2" customFormat="1" ht="39.950000000000003" customHeight="1" x14ac:dyDescent="0.25">
      <c r="A60" s="4"/>
      <c r="B60" s="4"/>
      <c r="C60" s="4"/>
    </row>
    <row r="61" spans="1:3" s="2" customFormat="1" ht="39.950000000000003" customHeight="1" x14ac:dyDescent="0.25">
      <c r="A61" s="4"/>
      <c r="B61" s="4"/>
      <c r="C61" s="4"/>
    </row>
    <row r="62" spans="1:3" s="2" customFormat="1" ht="39.950000000000003" customHeight="1" x14ac:dyDescent="0.25">
      <c r="A62" s="4"/>
      <c r="B62" s="4"/>
      <c r="C62" s="4"/>
    </row>
    <row r="63" spans="1:3" s="2" customFormat="1" ht="39.950000000000003" customHeight="1" x14ac:dyDescent="0.25"/>
    <row r="64" spans="1:3" s="2" customFormat="1" ht="39.950000000000003" customHeight="1" x14ac:dyDescent="0.25"/>
    <row r="65" spans="1:3" s="2" customFormat="1" ht="80.45" customHeight="1" x14ac:dyDescent="0.25">
      <c r="C65" s="6"/>
    </row>
    <row r="66" spans="1:3" s="2" customFormat="1" ht="39.950000000000003" customHeight="1" x14ac:dyDescent="0.25">
      <c r="B66" s="5"/>
    </row>
    <row r="67" spans="1:3" s="2" customFormat="1" ht="39.950000000000003" customHeight="1" x14ac:dyDescent="0.25">
      <c r="B67" s="5"/>
    </row>
    <row r="68" spans="1:3" s="2" customFormat="1" ht="39.950000000000003" customHeight="1" x14ac:dyDescent="0.25">
      <c r="B68" s="5"/>
    </row>
    <row r="69" spans="1:3" s="2" customFormat="1" ht="39.950000000000003" customHeight="1" x14ac:dyDescent="0.25">
      <c r="B69" s="5"/>
    </row>
    <row r="70" spans="1:3" s="2" customFormat="1" ht="39.950000000000003" customHeight="1" x14ac:dyDescent="0.25">
      <c r="B70" s="5"/>
    </row>
    <row r="71" spans="1:3" s="2" customFormat="1" ht="39.950000000000003" customHeight="1" x14ac:dyDescent="0.25">
      <c r="B71" s="5"/>
    </row>
    <row r="72" spans="1:3" s="2" customFormat="1" ht="39.950000000000003" customHeight="1" x14ac:dyDescent="0.25">
      <c r="B72" s="5"/>
    </row>
    <row r="73" spans="1:3" s="2" customFormat="1" ht="26.1" customHeight="1" x14ac:dyDescent="0.25">
      <c r="A73" s="1"/>
      <c r="B73" s="1"/>
      <c r="C73" s="1"/>
    </row>
    <row r="74" spans="1:3" s="2" customFormat="1" ht="26.1" customHeight="1" x14ac:dyDescent="0.25">
      <c r="A74" s="1"/>
      <c r="B74" s="1"/>
      <c r="C74" s="1"/>
    </row>
    <row r="75" spans="1:3" s="2" customFormat="1" ht="48.95" customHeight="1" x14ac:dyDescent="0.25">
      <c r="A75" s="77" t="s">
        <v>940</v>
      </c>
      <c r="B75" s="77"/>
      <c r="C75" s="77"/>
    </row>
    <row r="76" spans="1:3" s="2" customFormat="1" x14ac:dyDescent="0.25">
      <c r="A76" s="1"/>
      <c r="B76" s="1"/>
      <c r="C76" s="1"/>
    </row>
    <row r="77" spans="1:3" s="2" customFormat="1" x14ac:dyDescent="0.25">
      <c r="A77" s="1"/>
      <c r="B77" s="1"/>
      <c r="C77" s="1"/>
    </row>
    <row r="78" spans="1:3" s="2" customFormat="1" x14ac:dyDescent="0.25">
      <c r="A78" s="1"/>
      <c r="B78" s="1"/>
      <c r="C78" s="1"/>
    </row>
    <row r="79" spans="1:3" s="2" customFormat="1" x14ac:dyDescent="0.25">
      <c r="A79" s="1"/>
      <c r="B79" s="1"/>
      <c r="C79" s="1"/>
    </row>
    <row r="80" spans="1:3" s="2" customFormat="1" x14ac:dyDescent="0.25">
      <c r="A80" s="1"/>
      <c r="B80" s="1"/>
      <c r="C80" s="1"/>
    </row>
    <row r="81" spans="1:3" s="2" customFormat="1" x14ac:dyDescent="0.25">
      <c r="A81" s="1"/>
      <c r="B81" s="1"/>
      <c r="C81" s="1"/>
    </row>
    <row r="82" spans="1:3" s="2" customFormat="1" x14ac:dyDescent="0.25">
      <c r="A82" s="1"/>
      <c r="B82" s="1"/>
      <c r="C82" s="1"/>
    </row>
    <row r="83" spans="1:3" s="2" customFormat="1" x14ac:dyDescent="0.25">
      <c r="A83" s="1"/>
      <c r="B83" s="1"/>
      <c r="C83" s="1"/>
    </row>
    <row r="84" spans="1:3" s="2" customFormat="1" ht="14.45" customHeight="1" x14ac:dyDescent="0.25"/>
    <row r="85" spans="1:3" s="2" customFormat="1" ht="14.45" customHeight="1" x14ac:dyDescent="0.25"/>
    <row r="86" spans="1:3" s="2" customFormat="1" ht="14.45" customHeight="1" x14ac:dyDescent="0.25"/>
    <row r="87" spans="1:3" s="2" customFormat="1" ht="14.45" customHeight="1" x14ac:dyDescent="0.25"/>
    <row r="88" spans="1:3" s="2" customFormat="1" ht="14.45" customHeight="1" x14ac:dyDescent="0.25"/>
    <row r="89" spans="1:3" s="2" customFormat="1" ht="14.45" customHeight="1" x14ac:dyDescent="0.25"/>
    <row r="90" spans="1:3" s="2" customFormat="1" ht="14.45" customHeight="1" x14ac:dyDescent="0.25"/>
    <row r="91" spans="1:3" s="2" customFormat="1" ht="14.45" customHeight="1" x14ac:dyDescent="0.25"/>
    <row r="92" spans="1:3" s="2" customFormat="1" ht="14.45" customHeight="1" x14ac:dyDescent="0.25"/>
    <row r="93" spans="1:3" s="2" customFormat="1" ht="14.45" customHeight="1" x14ac:dyDescent="0.25"/>
    <row r="94" spans="1:3" s="2" customFormat="1" ht="14.45" customHeight="1" x14ac:dyDescent="0.25"/>
    <row r="95" spans="1:3" s="2" customFormat="1" ht="14.45" customHeight="1" x14ac:dyDescent="0.25"/>
    <row r="96" spans="1:3" s="2" customFormat="1" ht="14.45" customHeight="1" x14ac:dyDescent="0.25"/>
    <row r="97" s="2" customFormat="1" ht="14.45" customHeight="1" x14ac:dyDescent="0.25"/>
    <row r="98" s="2" customFormat="1" ht="51.95" customHeight="1" x14ac:dyDescent="0.25"/>
    <row r="99" s="2" customFormat="1" ht="38.1" customHeight="1" x14ac:dyDescent="0.25"/>
    <row r="100" s="2" customFormat="1" ht="14.45" customHeight="1" x14ac:dyDescent="0.25"/>
    <row r="101" s="2" customFormat="1" ht="14.45" customHeight="1" x14ac:dyDescent="0.25"/>
    <row r="102" s="2" customFormat="1" ht="14.45" customHeight="1" x14ac:dyDescent="0.25"/>
    <row r="103" s="2" customFormat="1" ht="14.45" customHeight="1" x14ac:dyDescent="0.25"/>
    <row r="104" s="2" customFormat="1" ht="14.45" customHeight="1" x14ac:dyDescent="0.25"/>
    <row r="105" s="2" customFormat="1" ht="14.45" customHeight="1" x14ac:dyDescent="0.25"/>
    <row r="106" s="2" customFormat="1" ht="14.45" customHeight="1" x14ac:dyDescent="0.25"/>
    <row r="107" s="2" customFormat="1" ht="14.45" customHeight="1" x14ac:dyDescent="0.25"/>
    <row r="108" s="2" customFormat="1" ht="14.45" customHeight="1" x14ac:dyDescent="0.25"/>
    <row r="109" s="2" customFormat="1" ht="14.45" customHeight="1" x14ac:dyDescent="0.25"/>
    <row r="110" s="2" customFormat="1" ht="14.45" customHeight="1" x14ac:dyDescent="0.25"/>
    <row r="111" s="2" customFormat="1" ht="14.45" customHeight="1" x14ac:dyDescent="0.25"/>
    <row r="112" s="2" customFormat="1" ht="14.45" customHeight="1" x14ac:dyDescent="0.25"/>
    <row r="113" spans="1:3" s="2" customFormat="1" ht="14.45" customHeight="1" x14ac:dyDescent="0.25"/>
    <row r="114" spans="1:3" s="2" customFormat="1" ht="14.45" customHeight="1" x14ac:dyDescent="0.25"/>
    <row r="115" spans="1:3" s="2" customFormat="1" ht="14.45" customHeight="1" x14ac:dyDescent="0.25"/>
    <row r="116" spans="1:3" s="2" customFormat="1" ht="14.45" customHeight="1" x14ac:dyDescent="0.25"/>
    <row r="117" spans="1:3" s="2" customFormat="1" ht="14.45" customHeight="1" x14ac:dyDescent="0.25"/>
    <row r="118" spans="1:3" s="2" customFormat="1" ht="14.45" customHeight="1" x14ac:dyDescent="0.25"/>
    <row r="119" spans="1:3" s="2" customFormat="1" ht="14.45" customHeight="1" x14ac:dyDescent="0.25"/>
    <row r="120" spans="1:3" s="2" customFormat="1" ht="14.45" customHeight="1" x14ac:dyDescent="0.25"/>
    <row r="121" spans="1:3" s="2" customFormat="1" ht="14.45" customHeight="1" x14ac:dyDescent="0.25">
      <c r="A121" s="78" t="s">
        <v>0</v>
      </c>
      <c r="B121" s="78"/>
      <c r="C121" s="78"/>
    </row>
    <row r="122" spans="1:3" s="2" customFormat="1" ht="14.45" customHeight="1" x14ac:dyDescent="0.25">
      <c r="A122" s="78"/>
      <c r="B122" s="78"/>
      <c r="C122" s="78"/>
    </row>
    <row r="123" spans="1:3" s="2" customFormat="1" ht="14.45" customHeight="1" x14ac:dyDescent="0.25">
      <c r="A123" s="78"/>
      <c r="B123" s="78"/>
      <c r="C123" s="78"/>
    </row>
    <row r="124" spans="1:3" s="2" customFormat="1" ht="14.45" customHeight="1" x14ac:dyDescent="0.25"/>
    <row r="125" spans="1:3" s="2" customFormat="1" ht="14.45" customHeight="1" x14ac:dyDescent="0.25"/>
    <row r="126" spans="1:3" s="2" customFormat="1" ht="14.45" customHeight="1" x14ac:dyDescent="0.25"/>
    <row r="127" spans="1:3" s="2" customFormat="1" ht="14.45" customHeight="1" x14ac:dyDescent="0.25"/>
    <row r="128" spans="1:3" s="2" customFormat="1" ht="24" customHeight="1" x14ac:dyDescent="0.25"/>
    <row r="129" s="2" customFormat="1" ht="14.45" customHeight="1" x14ac:dyDescent="0.25"/>
    <row r="130" s="2" customFormat="1" ht="14.45" customHeight="1" x14ac:dyDescent="0.25"/>
    <row r="131" s="2" customFormat="1" ht="30.6" customHeight="1" x14ac:dyDescent="0.25"/>
    <row r="157" spans="2:2" x14ac:dyDescent="0.25">
      <c r="B157" s="7" t="s">
        <v>931</v>
      </c>
    </row>
    <row r="159" spans="2:2" s="2" customFormat="1" ht="30.6" customHeight="1" x14ac:dyDescent="0.25"/>
    <row r="183" spans="2:2" x14ac:dyDescent="0.25">
      <c r="B183" s="7" t="s">
        <v>931</v>
      </c>
    </row>
    <row r="185" spans="2:2" s="2" customFormat="1" ht="30.6" customHeight="1" x14ac:dyDescent="0.25"/>
    <row r="211" spans="2:2" x14ac:dyDescent="0.25">
      <c r="B211" s="7" t="s">
        <v>931</v>
      </c>
    </row>
    <row r="215" spans="2:2" s="2" customFormat="1" ht="30.6" customHeight="1" x14ac:dyDescent="0.25"/>
    <row r="241" spans="2:2" x14ac:dyDescent="0.25">
      <c r="B241" s="7" t="s">
        <v>931</v>
      </c>
    </row>
    <row r="243" spans="2:2" s="2" customFormat="1" ht="30.6" customHeight="1" x14ac:dyDescent="0.25"/>
    <row r="270" spans="2:2" x14ac:dyDescent="0.25">
      <c r="B270" s="7" t="s">
        <v>931</v>
      </c>
    </row>
    <row r="272" spans="2:2" s="2" customFormat="1" ht="30.6" customHeight="1" x14ac:dyDescent="0.25"/>
    <row r="302" spans="2:2" s="2" customFormat="1" ht="31.5" customHeight="1" x14ac:dyDescent="0.25">
      <c r="B302" s="7" t="s">
        <v>931</v>
      </c>
    </row>
    <row r="305" s="2" customFormat="1" ht="30.6" customHeight="1" x14ac:dyDescent="0.25"/>
    <row r="330" spans="2:2" x14ac:dyDescent="0.25">
      <c r="B330" s="7" t="s">
        <v>931</v>
      </c>
    </row>
  </sheetData>
  <mergeCells count="2">
    <mergeCell ref="A75:C75"/>
    <mergeCell ref="A121:C123"/>
  </mergeCells>
  <printOptions horizontalCentered="1"/>
  <pageMargins left="0.70866141732283472" right="0.70866141732283472" top="0.74803149606299213" bottom="0.74803149606299213" header="0.31496062992125984" footer="0.31496062992125984"/>
  <pageSetup paperSize="5" scale="88" fitToHeight="0" orientation="landscape" r:id="rId1"/>
  <headerFooter>
    <oddFooter>&amp;L&amp;8Informe Plan de Acción 1T 2021
Fecha de corte: viernes 26 de marzo 2021
&amp;CPágina &amp;P de &amp;N</oddFooter>
  </headerFooter>
  <rowBreaks count="11" manualBreakCount="11">
    <brk id="32" max="16383" man="1"/>
    <brk id="51" max="16383" man="1"/>
    <brk id="62" max="16383" man="1"/>
    <brk id="72" max="16383" man="1"/>
    <brk id="98" max="16383" man="1"/>
    <brk id="158" max="2" man="1"/>
    <brk id="184" max="2" man="1"/>
    <brk id="212" max="2" man="1"/>
    <brk id="242" max="2" man="1"/>
    <brk id="271" max="2" man="1"/>
    <brk id="302"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5EB8-F08E-4F59-8609-B2156F24D5B1}">
  <dimension ref="A1:A4"/>
  <sheetViews>
    <sheetView showGridLines="0" zoomScaleNormal="100" zoomScaleSheetLayoutView="70" workbookViewId="0">
      <selection activeCell="C3" sqref="C3"/>
    </sheetView>
  </sheetViews>
  <sheetFormatPr baseColWidth="10" defaultColWidth="10.85546875" defaultRowHeight="15" x14ac:dyDescent="0.25"/>
  <cols>
    <col min="1" max="1" width="11.42578125" style="2" customWidth="1"/>
    <col min="2" max="2" width="120.28515625" style="2" customWidth="1"/>
    <col min="3" max="3" width="9.7109375" style="2" customWidth="1"/>
    <col min="4" max="14" width="10.85546875" style="2"/>
    <col min="15" max="15" width="95.140625" style="2" customWidth="1"/>
    <col min="16" max="16384" width="10.85546875" style="2"/>
  </cols>
  <sheetData>
    <row r="1" spans="1:1" ht="46.5" customHeight="1" x14ac:dyDescent="0.25">
      <c r="A1" s="9"/>
    </row>
    <row r="3" spans="1:1" ht="35.25" customHeight="1" x14ac:dyDescent="0.25"/>
    <row r="4" spans="1:1" ht="21.75" customHeight="1" x14ac:dyDescent="0.25"/>
  </sheetData>
  <pageMargins left="0.70866141732283472" right="0.70866141732283472" top="0.74803149606299213" bottom="0.74803149606299213" header="0.31496062992125984" footer="0.31496062992125984"/>
  <pageSetup scale="91" orientation="landscape" r:id="rId1"/>
  <rowBreaks count="2" manualBreakCount="2">
    <brk id="31" max="16383" man="1"/>
    <brk id="6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Q57"/>
  <sheetViews>
    <sheetView showGridLines="0" zoomScale="52" zoomScaleNormal="40" workbookViewId="0">
      <pane ySplit="3" topLeftCell="A37" activePane="bottomLeft" state="frozen"/>
      <selection pane="bottomLeft" activeCell="L38" sqref="L38"/>
    </sheetView>
  </sheetViews>
  <sheetFormatPr baseColWidth="10" defaultColWidth="11.42578125" defaultRowHeight="18.75" outlineLevelCol="1" x14ac:dyDescent="0.3"/>
  <cols>
    <col min="1" max="1" width="21" customWidth="1"/>
    <col min="2" max="2" width="28.28515625" customWidth="1"/>
    <col min="3" max="3" width="15.42578125" customWidth="1"/>
    <col min="4" max="4" width="17" customWidth="1"/>
    <col min="5" max="5" width="39.42578125" style="43" customWidth="1"/>
    <col min="6" max="6" width="64.42578125" style="8" customWidth="1" outlineLevel="1"/>
    <col min="7" max="7" width="18" customWidth="1" outlineLevel="1"/>
    <col min="8" max="8" width="50.85546875" style="8" customWidth="1" outlineLevel="1"/>
    <col min="9" max="9" width="12.7109375" style="36" customWidth="1" outlineLevel="1"/>
    <col min="10" max="10" width="12.85546875" style="36" customWidth="1" outlineLevel="1"/>
    <col min="11" max="11" width="14.85546875" style="36" customWidth="1" outlineLevel="1"/>
    <col min="12" max="13" width="39.42578125" style="32" customWidth="1"/>
    <col min="14" max="14" width="47.85546875" style="20" customWidth="1"/>
    <col min="15" max="15" width="24.28515625" style="20" customWidth="1"/>
    <col min="16" max="16" width="30" style="20" customWidth="1"/>
    <col min="17" max="17" width="31.85546875" style="22" customWidth="1"/>
  </cols>
  <sheetData>
    <row r="1" spans="1:17" ht="62.25" customHeight="1" x14ac:dyDescent="0.3"/>
    <row r="2" spans="1:17" s="38" customFormat="1" ht="26.25" customHeight="1" x14ac:dyDescent="0.3">
      <c r="E2" s="43"/>
      <c r="F2" s="39"/>
      <c r="H2" s="39"/>
      <c r="I2" s="36"/>
      <c r="J2" s="36"/>
      <c r="K2" s="36"/>
      <c r="L2" s="32"/>
      <c r="M2" s="32"/>
      <c r="N2" s="45"/>
      <c r="O2" s="45"/>
      <c r="P2" s="45"/>
      <c r="Q2" s="46"/>
    </row>
    <row r="3" spans="1:17" s="12" customFormat="1" ht="62.25" customHeight="1" x14ac:dyDescent="0.2">
      <c r="A3" s="13" t="s">
        <v>1</v>
      </c>
      <c r="B3" s="14" t="s">
        <v>2</v>
      </c>
      <c r="C3" s="15" t="s">
        <v>3</v>
      </c>
      <c r="D3" s="14" t="s">
        <v>4</v>
      </c>
      <c r="E3" s="16" t="s">
        <v>5</v>
      </c>
      <c r="F3" s="16" t="s">
        <v>6</v>
      </c>
      <c r="G3" s="16" t="s">
        <v>7</v>
      </c>
      <c r="H3" s="17" t="s">
        <v>8</v>
      </c>
      <c r="I3" s="35" t="s">
        <v>9</v>
      </c>
      <c r="J3" s="49" t="s">
        <v>10</v>
      </c>
      <c r="K3" s="49" t="s">
        <v>11</v>
      </c>
      <c r="L3" s="33" t="s">
        <v>12</v>
      </c>
      <c r="M3" s="33" t="s">
        <v>13</v>
      </c>
      <c r="N3" s="21" t="s">
        <v>14</v>
      </c>
      <c r="O3" s="21" t="s">
        <v>15</v>
      </c>
      <c r="P3" s="21" t="s">
        <v>16</v>
      </c>
      <c r="Q3" s="23"/>
    </row>
    <row r="4" spans="1:17" ht="219" customHeight="1" x14ac:dyDescent="0.25">
      <c r="A4" s="18" t="s">
        <v>17</v>
      </c>
      <c r="B4" s="11" t="s">
        <v>18</v>
      </c>
      <c r="C4" s="18" t="s">
        <v>19</v>
      </c>
      <c r="D4" s="11" t="s">
        <v>20</v>
      </c>
      <c r="E4" s="11" t="s">
        <v>21</v>
      </c>
      <c r="F4" s="11" t="s">
        <v>22</v>
      </c>
      <c r="G4" s="11" t="s">
        <v>23</v>
      </c>
      <c r="H4" s="18" t="s">
        <v>24</v>
      </c>
      <c r="I4" s="65">
        <v>0.112</v>
      </c>
      <c r="J4" s="65">
        <v>0.112</v>
      </c>
      <c r="K4" s="69">
        <f>J4</f>
        <v>0.112</v>
      </c>
      <c r="L4" s="50">
        <v>21375412134</v>
      </c>
      <c r="M4" s="50">
        <v>1941183654</v>
      </c>
      <c r="N4" s="10" t="s">
        <v>919</v>
      </c>
      <c r="O4" s="10" t="s">
        <v>387</v>
      </c>
      <c r="P4" s="10" t="s">
        <v>373</v>
      </c>
      <c r="Q4" s="24"/>
    </row>
    <row r="5" spans="1:17" ht="99.75" customHeight="1" x14ac:dyDescent="0.25">
      <c r="A5" s="18" t="s">
        <v>17</v>
      </c>
      <c r="B5" s="11" t="s">
        <v>18</v>
      </c>
      <c r="C5" s="18" t="s">
        <v>19</v>
      </c>
      <c r="D5" s="11" t="s">
        <v>20</v>
      </c>
      <c r="E5" s="11" t="s">
        <v>25</v>
      </c>
      <c r="F5" s="11" t="s">
        <v>26</v>
      </c>
      <c r="G5" s="11" t="s">
        <v>27</v>
      </c>
      <c r="H5" s="18" t="s">
        <v>28</v>
      </c>
      <c r="I5" s="65">
        <v>0.19</v>
      </c>
      <c r="J5" s="65">
        <v>0.19</v>
      </c>
      <c r="K5" s="69">
        <f t="shared" ref="K5:K56" si="0">J5</f>
        <v>0.19</v>
      </c>
      <c r="L5" s="50">
        <v>9324261533</v>
      </c>
      <c r="M5" s="50">
        <v>2000000000</v>
      </c>
      <c r="N5" s="10" t="s">
        <v>919</v>
      </c>
      <c r="O5" s="10" t="s">
        <v>388</v>
      </c>
      <c r="P5" s="10" t="s">
        <v>374</v>
      </c>
      <c r="Q5" s="24"/>
    </row>
    <row r="6" spans="1:17" ht="112.5" customHeight="1" x14ac:dyDescent="0.25">
      <c r="A6" s="18" t="s">
        <v>17</v>
      </c>
      <c r="B6" s="11" t="s">
        <v>18</v>
      </c>
      <c r="C6" s="18" t="s">
        <v>19</v>
      </c>
      <c r="D6" s="11" t="s">
        <v>20</v>
      </c>
      <c r="E6" s="11" t="s">
        <v>29</v>
      </c>
      <c r="F6" s="11" t="s">
        <v>30</v>
      </c>
      <c r="G6" s="11" t="s">
        <v>23</v>
      </c>
      <c r="H6" s="18" t="s">
        <v>28</v>
      </c>
      <c r="I6" s="65">
        <v>0.16</v>
      </c>
      <c r="J6" s="65">
        <v>0.16</v>
      </c>
      <c r="K6" s="69">
        <f t="shared" si="0"/>
        <v>0.16</v>
      </c>
      <c r="L6" s="50">
        <v>0</v>
      </c>
      <c r="M6" s="50"/>
      <c r="N6" s="10" t="s">
        <v>919</v>
      </c>
      <c r="O6" s="10" t="s">
        <v>388</v>
      </c>
      <c r="P6" s="10" t="s">
        <v>374</v>
      </c>
      <c r="Q6" s="24"/>
    </row>
    <row r="7" spans="1:17" ht="60" x14ac:dyDescent="0.25">
      <c r="A7" s="18" t="s">
        <v>17</v>
      </c>
      <c r="B7" s="11" t="s">
        <v>18</v>
      </c>
      <c r="C7" s="18" t="s">
        <v>19</v>
      </c>
      <c r="D7" s="11" t="s">
        <v>20</v>
      </c>
      <c r="E7" s="11" t="s">
        <v>31</v>
      </c>
      <c r="F7" s="11" t="s">
        <v>365</v>
      </c>
      <c r="G7" s="11" t="s">
        <v>27</v>
      </c>
      <c r="H7" s="18" t="s">
        <v>24</v>
      </c>
      <c r="I7" s="65">
        <v>0.1666</v>
      </c>
      <c r="J7" s="65">
        <v>0.1666</v>
      </c>
      <c r="K7" s="69">
        <f t="shared" si="0"/>
        <v>0.1666</v>
      </c>
      <c r="L7" s="50">
        <v>0</v>
      </c>
      <c r="M7" s="50"/>
      <c r="N7" s="10" t="s">
        <v>919</v>
      </c>
      <c r="O7" s="10" t="s">
        <v>64</v>
      </c>
      <c r="P7" s="10" t="s">
        <v>65</v>
      </c>
      <c r="Q7" s="24"/>
    </row>
    <row r="8" spans="1:17" ht="96" customHeight="1" x14ac:dyDescent="0.25">
      <c r="A8" s="18" t="s">
        <v>17</v>
      </c>
      <c r="B8" s="11" t="s">
        <v>18</v>
      </c>
      <c r="C8" s="18" t="s">
        <v>19</v>
      </c>
      <c r="D8" s="11" t="s">
        <v>20</v>
      </c>
      <c r="E8" s="11" t="s">
        <v>32</v>
      </c>
      <c r="F8" s="11" t="s">
        <v>33</v>
      </c>
      <c r="G8" s="11" t="s">
        <v>27</v>
      </c>
      <c r="H8" s="18" t="s">
        <v>24</v>
      </c>
      <c r="I8" s="65">
        <v>0.19</v>
      </c>
      <c r="J8" s="65">
        <v>0.19</v>
      </c>
      <c r="K8" s="69">
        <f t="shared" si="0"/>
        <v>0.19</v>
      </c>
      <c r="L8" s="50">
        <v>12600000000</v>
      </c>
      <c r="M8" s="50">
        <v>809488153.03999996</v>
      </c>
      <c r="N8" s="10" t="s">
        <v>919</v>
      </c>
      <c r="O8" s="10" t="s">
        <v>388</v>
      </c>
      <c r="P8" s="10" t="s">
        <v>374</v>
      </c>
      <c r="Q8" s="24"/>
    </row>
    <row r="9" spans="1:17" ht="60" x14ac:dyDescent="0.25">
      <c r="A9" s="18" t="s">
        <v>17</v>
      </c>
      <c r="B9" s="11" t="s">
        <v>18</v>
      </c>
      <c r="C9" s="18" t="s">
        <v>19</v>
      </c>
      <c r="D9" s="11" t="s">
        <v>20</v>
      </c>
      <c r="E9" s="11" t="s">
        <v>34</v>
      </c>
      <c r="F9" s="11" t="s">
        <v>35</v>
      </c>
      <c r="G9" s="11" t="s">
        <v>27</v>
      </c>
      <c r="H9" s="18" t="s">
        <v>24</v>
      </c>
      <c r="I9" s="65">
        <v>0.17399999999999999</v>
      </c>
      <c r="J9" s="65">
        <v>0.16700000000000001</v>
      </c>
      <c r="K9" s="69">
        <f t="shared" si="0"/>
        <v>0.16700000000000001</v>
      </c>
      <c r="L9" s="50">
        <v>63191800000</v>
      </c>
      <c r="M9" s="50">
        <v>2770595604</v>
      </c>
      <c r="N9" s="10" t="s">
        <v>920</v>
      </c>
      <c r="O9" s="10" t="s">
        <v>36</v>
      </c>
      <c r="P9" s="10" t="s">
        <v>375</v>
      </c>
      <c r="Q9" s="24"/>
    </row>
    <row r="10" spans="1:17" ht="334.5" customHeight="1" x14ac:dyDescent="0.25">
      <c r="A10" s="26" t="s">
        <v>17</v>
      </c>
      <c r="B10" s="25" t="s">
        <v>37</v>
      </c>
      <c r="C10" s="26" t="s">
        <v>19</v>
      </c>
      <c r="D10" s="25" t="s">
        <v>20</v>
      </c>
      <c r="E10" s="25" t="s">
        <v>38</v>
      </c>
      <c r="F10" s="25" t="s">
        <v>39</v>
      </c>
      <c r="G10" s="25" t="s">
        <v>23</v>
      </c>
      <c r="H10" s="26" t="s">
        <v>24</v>
      </c>
      <c r="I10" s="66">
        <v>0.2266</v>
      </c>
      <c r="J10" s="66">
        <v>0.1789</v>
      </c>
      <c r="K10" s="70">
        <f t="shared" si="0"/>
        <v>0.1789</v>
      </c>
      <c r="L10" s="51">
        <v>0</v>
      </c>
      <c r="M10" s="51">
        <v>0</v>
      </c>
      <c r="N10" s="37" t="s">
        <v>932</v>
      </c>
      <c r="O10" s="27" t="s">
        <v>40</v>
      </c>
      <c r="P10" s="27" t="s">
        <v>41</v>
      </c>
      <c r="Q10" s="24"/>
    </row>
    <row r="11" spans="1:17" ht="60" x14ac:dyDescent="0.25">
      <c r="A11" s="18" t="s">
        <v>17</v>
      </c>
      <c r="B11" s="11" t="s">
        <v>18</v>
      </c>
      <c r="C11" s="18" t="s">
        <v>19</v>
      </c>
      <c r="D11" s="11" t="s">
        <v>20</v>
      </c>
      <c r="E11" s="11" t="s">
        <v>43</v>
      </c>
      <c r="F11" s="11" t="s">
        <v>44</v>
      </c>
      <c r="G11" s="11" t="s">
        <v>27</v>
      </c>
      <c r="H11" s="18" t="s">
        <v>24</v>
      </c>
      <c r="I11" s="65">
        <v>0.25800000000000001</v>
      </c>
      <c r="J11" s="65">
        <v>0.25800000000000001</v>
      </c>
      <c r="K11" s="69">
        <f t="shared" si="0"/>
        <v>0.25800000000000001</v>
      </c>
      <c r="L11" s="50">
        <v>141478013224</v>
      </c>
      <c r="M11" s="50">
        <v>129908974813</v>
      </c>
      <c r="N11" s="10" t="s">
        <v>919</v>
      </c>
      <c r="O11" s="10" t="s">
        <v>36</v>
      </c>
      <c r="P11" s="10" t="s">
        <v>375</v>
      </c>
      <c r="Q11" s="24"/>
    </row>
    <row r="12" spans="1:17" ht="60" x14ac:dyDescent="0.25">
      <c r="A12" s="18" t="s">
        <v>17</v>
      </c>
      <c r="B12" s="11" t="s">
        <v>18</v>
      </c>
      <c r="C12" s="18" t="s">
        <v>19</v>
      </c>
      <c r="D12" s="11" t="s">
        <v>20</v>
      </c>
      <c r="E12" s="11" t="s">
        <v>45</v>
      </c>
      <c r="F12" s="11" t="s">
        <v>46</v>
      </c>
      <c r="G12" s="11" t="s">
        <v>27</v>
      </c>
      <c r="H12" s="18" t="s">
        <v>24</v>
      </c>
      <c r="I12" s="65">
        <v>0.05</v>
      </c>
      <c r="J12" s="65">
        <v>0.05</v>
      </c>
      <c r="K12" s="69">
        <f t="shared" si="0"/>
        <v>0.05</v>
      </c>
      <c r="L12" s="50">
        <v>0</v>
      </c>
      <c r="M12" s="50">
        <v>0</v>
      </c>
      <c r="N12" s="10" t="s">
        <v>919</v>
      </c>
      <c r="O12" s="10" t="s">
        <v>47</v>
      </c>
      <c r="P12" s="10" t="s">
        <v>48</v>
      </c>
      <c r="Q12" s="24"/>
    </row>
    <row r="13" spans="1:17" ht="75.75" customHeight="1" x14ac:dyDescent="0.25">
      <c r="A13" s="18" t="s">
        <v>17</v>
      </c>
      <c r="B13" s="11" t="s">
        <v>18</v>
      </c>
      <c r="C13" s="18" t="s">
        <v>19</v>
      </c>
      <c r="D13" s="11" t="s">
        <v>20</v>
      </c>
      <c r="E13" s="11" t="s">
        <v>49</v>
      </c>
      <c r="F13" s="11" t="s">
        <v>50</v>
      </c>
      <c r="G13" s="11" t="s">
        <v>23</v>
      </c>
      <c r="H13" s="18" t="s">
        <v>51</v>
      </c>
      <c r="I13" s="65">
        <v>1.9400000000000001E-2</v>
      </c>
      <c r="J13" s="65">
        <v>1.9400000000000001E-2</v>
      </c>
      <c r="K13" s="69">
        <f t="shared" si="0"/>
        <v>1.9400000000000001E-2</v>
      </c>
      <c r="L13" s="50">
        <v>100000000000</v>
      </c>
      <c r="M13" s="50">
        <v>45000000000</v>
      </c>
      <c r="N13" s="10" t="s">
        <v>919</v>
      </c>
      <c r="O13" s="10" t="s">
        <v>52</v>
      </c>
      <c r="P13" s="10" t="s">
        <v>53</v>
      </c>
      <c r="Q13" s="24"/>
    </row>
    <row r="14" spans="1:17" ht="113.25" customHeight="1" x14ac:dyDescent="0.25">
      <c r="A14" s="18" t="s">
        <v>17</v>
      </c>
      <c r="B14" s="11" t="s">
        <v>18</v>
      </c>
      <c r="C14" s="18" t="s">
        <v>19</v>
      </c>
      <c r="D14" s="11" t="s">
        <v>20</v>
      </c>
      <c r="E14" s="11" t="s">
        <v>54</v>
      </c>
      <c r="F14" s="11" t="s">
        <v>55</v>
      </c>
      <c r="G14" s="11" t="s">
        <v>27</v>
      </c>
      <c r="H14" s="18" t="s">
        <v>56</v>
      </c>
      <c r="I14" s="65">
        <v>0.156</v>
      </c>
      <c r="J14" s="65">
        <v>0.156</v>
      </c>
      <c r="K14" s="69">
        <f t="shared" si="0"/>
        <v>0.156</v>
      </c>
      <c r="L14" s="50">
        <v>0</v>
      </c>
      <c r="M14" s="50">
        <v>0</v>
      </c>
      <c r="N14" s="10" t="s">
        <v>919</v>
      </c>
      <c r="O14" s="10" t="s">
        <v>47</v>
      </c>
      <c r="P14" s="10" t="s">
        <v>48</v>
      </c>
      <c r="Q14" s="24"/>
    </row>
    <row r="15" spans="1:17" ht="94.5" customHeight="1" x14ac:dyDescent="0.25">
      <c r="A15" s="18" t="s">
        <v>17</v>
      </c>
      <c r="B15" s="11" t="s">
        <v>18</v>
      </c>
      <c r="C15" s="18" t="s">
        <v>19</v>
      </c>
      <c r="D15" s="11" t="s">
        <v>20</v>
      </c>
      <c r="E15" s="11" t="s">
        <v>57</v>
      </c>
      <c r="F15" s="11" t="s">
        <v>58</v>
      </c>
      <c r="G15" s="11" t="s">
        <v>27</v>
      </c>
      <c r="H15" s="18" t="s">
        <v>56</v>
      </c>
      <c r="I15" s="65">
        <v>0.1</v>
      </c>
      <c r="J15" s="65">
        <v>0.1</v>
      </c>
      <c r="K15" s="69">
        <f t="shared" si="0"/>
        <v>0.1</v>
      </c>
      <c r="L15" s="50">
        <v>0</v>
      </c>
      <c r="M15" s="50">
        <v>0</v>
      </c>
      <c r="N15" s="10" t="s">
        <v>919</v>
      </c>
      <c r="O15" s="10" t="s">
        <v>47</v>
      </c>
      <c r="P15" s="10" t="s">
        <v>48</v>
      </c>
      <c r="Q15" s="24"/>
    </row>
    <row r="16" spans="1:17" s="2" customFormat="1" ht="97.5" customHeight="1" x14ac:dyDescent="0.25">
      <c r="A16" s="18" t="s">
        <v>17</v>
      </c>
      <c r="B16" s="11" t="s">
        <v>18</v>
      </c>
      <c r="C16" s="18" t="s">
        <v>19</v>
      </c>
      <c r="D16" s="11" t="s">
        <v>20</v>
      </c>
      <c r="E16" s="11" t="s">
        <v>60</v>
      </c>
      <c r="F16" s="11" t="s">
        <v>61</v>
      </c>
      <c r="G16" s="11" t="s">
        <v>27</v>
      </c>
      <c r="H16" s="18" t="s">
        <v>24</v>
      </c>
      <c r="I16" s="65">
        <v>0.3</v>
      </c>
      <c r="J16" s="65">
        <v>0.3</v>
      </c>
      <c r="K16" s="69">
        <f t="shared" si="0"/>
        <v>0.3</v>
      </c>
      <c r="L16" s="50">
        <v>0</v>
      </c>
      <c r="M16" s="50">
        <v>0</v>
      </c>
      <c r="N16" s="10" t="s">
        <v>919</v>
      </c>
      <c r="O16" s="10" t="s">
        <v>389</v>
      </c>
      <c r="P16" s="10" t="s">
        <v>59</v>
      </c>
      <c r="Q16" s="24"/>
    </row>
    <row r="17" spans="1:17" ht="120" x14ac:dyDescent="0.25">
      <c r="A17" s="28" t="s">
        <v>17</v>
      </c>
      <c r="B17" s="31" t="s">
        <v>18</v>
      </c>
      <c r="C17" s="28" t="s">
        <v>19</v>
      </c>
      <c r="D17" s="11" t="s">
        <v>20</v>
      </c>
      <c r="E17" s="11" t="s">
        <v>358</v>
      </c>
      <c r="F17" s="11" t="s">
        <v>366</v>
      </c>
      <c r="G17" s="11" t="s">
        <v>27</v>
      </c>
      <c r="H17" s="28" t="s">
        <v>935</v>
      </c>
      <c r="I17" s="65">
        <v>0</v>
      </c>
      <c r="J17" s="65">
        <v>0</v>
      </c>
      <c r="K17" s="69">
        <f t="shared" si="0"/>
        <v>0</v>
      </c>
      <c r="L17" s="50">
        <v>0</v>
      </c>
      <c r="M17" s="50">
        <v>0</v>
      </c>
      <c r="N17" s="10" t="s">
        <v>929</v>
      </c>
      <c r="O17" s="10" t="s">
        <v>389</v>
      </c>
      <c r="P17" s="10" t="s">
        <v>59</v>
      </c>
      <c r="Q17" s="24"/>
    </row>
    <row r="18" spans="1:17" ht="60" x14ac:dyDescent="0.25">
      <c r="A18" s="28" t="s">
        <v>17</v>
      </c>
      <c r="B18" s="31" t="s">
        <v>18</v>
      </c>
      <c r="C18" s="28" t="s">
        <v>19</v>
      </c>
      <c r="D18" s="11" t="s">
        <v>20</v>
      </c>
      <c r="E18" s="11" t="s">
        <v>62</v>
      </c>
      <c r="F18" s="11" t="s">
        <v>63</v>
      </c>
      <c r="G18" s="11" t="s">
        <v>27</v>
      </c>
      <c r="H18" s="28" t="s">
        <v>24</v>
      </c>
      <c r="I18" s="65">
        <v>0</v>
      </c>
      <c r="J18" s="65">
        <v>0</v>
      </c>
      <c r="K18" s="69">
        <f t="shared" si="0"/>
        <v>0</v>
      </c>
      <c r="L18" s="50">
        <v>0</v>
      </c>
      <c r="M18" s="50">
        <v>0</v>
      </c>
      <c r="N18" s="10" t="s">
        <v>929</v>
      </c>
      <c r="O18" s="10" t="s">
        <v>64</v>
      </c>
      <c r="P18" s="10" t="s">
        <v>65</v>
      </c>
      <c r="Q18" s="24"/>
    </row>
    <row r="19" spans="1:17" ht="90.95" customHeight="1" x14ac:dyDescent="0.25">
      <c r="A19" s="28" t="s">
        <v>17</v>
      </c>
      <c r="B19" s="31" t="s">
        <v>18</v>
      </c>
      <c r="C19" s="28" t="s">
        <v>19</v>
      </c>
      <c r="D19" s="11" t="s">
        <v>20</v>
      </c>
      <c r="E19" s="11" t="s">
        <v>359</v>
      </c>
      <c r="F19" s="11" t="s">
        <v>367</v>
      </c>
      <c r="G19" s="11" t="s">
        <v>23</v>
      </c>
      <c r="H19" s="28" t="s">
        <v>936</v>
      </c>
      <c r="I19" s="65">
        <v>0</v>
      </c>
      <c r="J19" s="65">
        <v>0</v>
      </c>
      <c r="K19" s="69">
        <f t="shared" si="0"/>
        <v>0</v>
      </c>
      <c r="L19" s="50">
        <v>0</v>
      </c>
      <c r="M19" s="50">
        <v>0</v>
      </c>
      <c r="N19" s="10" t="s">
        <v>929</v>
      </c>
      <c r="O19" s="10" t="s">
        <v>389</v>
      </c>
      <c r="P19" s="10" t="s">
        <v>59</v>
      </c>
      <c r="Q19" s="24"/>
    </row>
    <row r="20" spans="1:17" ht="90.95" customHeight="1" x14ac:dyDescent="0.25">
      <c r="A20" s="28" t="s">
        <v>17</v>
      </c>
      <c r="B20" s="31" t="s">
        <v>18</v>
      </c>
      <c r="C20" s="28" t="s">
        <v>66</v>
      </c>
      <c r="D20" s="31" t="s">
        <v>67</v>
      </c>
      <c r="E20" s="31" t="s">
        <v>68</v>
      </c>
      <c r="F20" s="31" t="s">
        <v>69</v>
      </c>
      <c r="G20" s="31" t="s">
        <v>27</v>
      </c>
      <c r="H20" s="28" t="s">
        <v>28</v>
      </c>
      <c r="I20" s="67">
        <v>3.32E-2</v>
      </c>
      <c r="J20" s="67">
        <v>3.32E-2</v>
      </c>
      <c r="K20" s="71">
        <f t="shared" si="0"/>
        <v>3.32E-2</v>
      </c>
      <c r="L20" s="52">
        <v>7568562628</v>
      </c>
      <c r="M20" s="52">
        <v>642455018.65999997</v>
      </c>
      <c r="N20" s="10" t="s">
        <v>919</v>
      </c>
      <c r="O20" s="34" t="s">
        <v>390</v>
      </c>
      <c r="P20" s="34" t="s">
        <v>376</v>
      </c>
      <c r="Q20" s="24"/>
    </row>
    <row r="21" spans="1:17" ht="75" x14ac:dyDescent="0.25">
      <c r="A21" s="18" t="s">
        <v>17</v>
      </c>
      <c r="B21" s="11" t="s">
        <v>37</v>
      </c>
      <c r="C21" s="18" t="s">
        <v>66</v>
      </c>
      <c r="D21" s="11" t="s">
        <v>67</v>
      </c>
      <c r="E21" s="11" t="s">
        <v>70</v>
      </c>
      <c r="F21" s="11" t="s">
        <v>71</v>
      </c>
      <c r="G21" s="11" t="s">
        <v>27</v>
      </c>
      <c r="H21" s="18" t="s">
        <v>24</v>
      </c>
      <c r="I21" s="65">
        <v>0.249</v>
      </c>
      <c r="J21" s="65">
        <v>0.249</v>
      </c>
      <c r="K21" s="69">
        <f t="shared" si="0"/>
        <v>0.249</v>
      </c>
      <c r="L21" s="50">
        <v>19000000000</v>
      </c>
      <c r="M21" s="50">
        <v>263538933</v>
      </c>
      <c r="N21" s="10" t="s">
        <v>919</v>
      </c>
      <c r="O21" s="10" t="s">
        <v>78</v>
      </c>
      <c r="P21" s="10" t="s">
        <v>377</v>
      </c>
      <c r="Q21" s="24"/>
    </row>
    <row r="22" spans="1:17" ht="165" x14ac:dyDescent="0.25">
      <c r="A22" s="18" t="s">
        <v>17</v>
      </c>
      <c r="B22" s="11" t="s">
        <v>18</v>
      </c>
      <c r="C22" s="18" t="s">
        <v>66</v>
      </c>
      <c r="D22" s="11" t="s">
        <v>67</v>
      </c>
      <c r="E22" s="11" t="s">
        <v>72</v>
      </c>
      <c r="F22" s="11" t="s">
        <v>73</v>
      </c>
      <c r="G22" s="11" t="s">
        <v>23</v>
      </c>
      <c r="H22" s="18" t="s">
        <v>74</v>
      </c>
      <c r="I22" s="65">
        <v>0.16170000000000001</v>
      </c>
      <c r="J22" s="65">
        <v>0.16170000000000001</v>
      </c>
      <c r="K22" s="69">
        <f t="shared" si="0"/>
        <v>0.16170000000000001</v>
      </c>
      <c r="L22" s="50">
        <v>4631614991</v>
      </c>
      <c r="M22" s="50">
        <v>843518144.33000004</v>
      </c>
      <c r="N22" s="10" t="s">
        <v>919</v>
      </c>
      <c r="O22" s="10" t="s">
        <v>391</v>
      </c>
      <c r="P22" s="10" t="s">
        <v>378</v>
      </c>
      <c r="Q22" s="24"/>
    </row>
    <row r="23" spans="1:17" ht="258.75" customHeight="1" x14ac:dyDescent="0.25">
      <c r="A23" s="18" t="s">
        <v>17</v>
      </c>
      <c r="B23" s="11" t="s">
        <v>18</v>
      </c>
      <c r="C23" s="18" t="s">
        <v>66</v>
      </c>
      <c r="D23" s="11" t="s">
        <v>67</v>
      </c>
      <c r="E23" s="11" t="s">
        <v>75</v>
      </c>
      <c r="F23" s="11" t="s">
        <v>76</v>
      </c>
      <c r="G23" s="11" t="s">
        <v>27</v>
      </c>
      <c r="H23" s="18" t="s">
        <v>77</v>
      </c>
      <c r="I23" s="65">
        <v>0.249</v>
      </c>
      <c r="J23" s="65">
        <v>0.249</v>
      </c>
      <c r="K23" s="69">
        <f t="shared" si="0"/>
        <v>0.249</v>
      </c>
      <c r="L23" s="50">
        <v>28777898910</v>
      </c>
      <c r="M23" s="50">
        <v>1163041519</v>
      </c>
      <c r="N23" s="10" t="s">
        <v>919</v>
      </c>
      <c r="O23" s="10" t="s">
        <v>78</v>
      </c>
      <c r="P23" s="10" t="s">
        <v>377</v>
      </c>
      <c r="Q23" s="24"/>
    </row>
    <row r="24" spans="1:17" ht="103.5" customHeight="1" x14ac:dyDescent="0.25">
      <c r="A24" s="18" t="s">
        <v>17</v>
      </c>
      <c r="B24" s="11" t="s">
        <v>18</v>
      </c>
      <c r="C24" s="18" t="s">
        <v>66</v>
      </c>
      <c r="D24" s="11" t="s">
        <v>67</v>
      </c>
      <c r="E24" s="11" t="s">
        <v>79</v>
      </c>
      <c r="F24" s="11" t="s">
        <v>80</v>
      </c>
      <c r="G24" s="11" t="s">
        <v>27</v>
      </c>
      <c r="H24" s="18" t="s">
        <v>81</v>
      </c>
      <c r="I24" s="65">
        <v>0.25319999999999998</v>
      </c>
      <c r="J24" s="65">
        <v>0.25319999999999998</v>
      </c>
      <c r="K24" s="69">
        <f t="shared" si="0"/>
        <v>0.25319999999999998</v>
      </c>
      <c r="L24" s="50">
        <v>228709791930</v>
      </c>
      <c r="M24" s="50">
        <v>544488258</v>
      </c>
      <c r="N24" s="10" t="s">
        <v>919</v>
      </c>
      <c r="O24" s="10" t="s">
        <v>78</v>
      </c>
      <c r="P24" s="10" t="s">
        <v>377</v>
      </c>
      <c r="Q24" s="24"/>
    </row>
    <row r="25" spans="1:17" ht="152.25" customHeight="1" x14ac:dyDescent="0.25">
      <c r="A25" s="18" t="s">
        <v>17</v>
      </c>
      <c r="B25" s="11" t="s">
        <v>18</v>
      </c>
      <c r="C25" s="18" t="s">
        <v>66</v>
      </c>
      <c r="D25" s="11" t="s">
        <v>67</v>
      </c>
      <c r="E25" s="11" t="s">
        <v>82</v>
      </c>
      <c r="F25" s="11" t="s">
        <v>83</v>
      </c>
      <c r="G25" s="11" t="s">
        <v>27</v>
      </c>
      <c r="H25" s="18" t="s">
        <v>81</v>
      </c>
      <c r="I25" s="65">
        <v>0.2077</v>
      </c>
      <c r="J25" s="65">
        <v>0.20760000000000001</v>
      </c>
      <c r="K25" s="69">
        <f t="shared" si="0"/>
        <v>0.20760000000000001</v>
      </c>
      <c r="L25" s="50">
        <v>324321794726</v>
      </c>
      <c r="M25" s="50">
        <v>175485573</v>
      </c>
      <c r="N25" s="10" t="s">
        <v>919</v>
      </c>
      <c r="O25" s="10" t="s">
        <v>78</v>
      </c>
      <c r="P25" s="10" t="s">
        <v>377</v>
      </c>
      <c r="Q25" s="24"/>
    </row>
    <row r="26" spans="1:17" ht="227.25" customHeight="1" x14ac:dyDescent="0.25">
      <c r="A26" s="28" t="s">
        <v>17</v>
      </c>
      <c r="B26" s="31" t="s">
        <v>18</v>
      </c>
      <c r="C26" s="28" t="s">
        <v>66</v>
      </c>
      <c r="D26" s="31" t="s">
        <v>67</v>
      </c>
      <c r="E26" s="11" t="s">
        <v>360</v>
      </c>
      <c r="F26" s="11" t="s">
        <v>368</v>
      </c>
      <c r="G26" s="11" t="s">
        <v>23</v>
      </c>
      <c r="H26" s="28" t="s">
        <v>937</v>
      </c>
      <c r="I26" s="65">
        <v>0.1</v>
      </c>
      <c r="J26" s="65">
        <v>0.1</v>
      </c>
      <c r="K26" s="69">
        <f t="shared" si="0"/>
        <v>0.1</v>
      </c>
      <c r="L26" s="50">
        <v>0</v>
      </c>
      <c r="M26" s="50">
        <v>0</v>
      </c>
      <c r="N26" s="10" t="s">
        <v>919</v>
      </c>
      <c r="O26" s="10" t="s">
        <v>389</v>
      </c>
      <c r="P26" s="10" t="s">
        <v>59</v>
      </c>
      <c r="Q26" s="24"/>
    </row>
    <row r="27" spans="1:17" ht="242.25" customHeight="1" x14ac:dyDescent="0.25">
      <c r="A27" s="18" t="s">
        <v>17</v>
      </c>
      <c r="B27" s="11" t="s">
        <v>84</v>
      </c>
      <c r="C27" s="18" t="s">
        <v>66</v>
      </c>
      <c r="D27" s="11" t="s">
        <v>85</v>
      </c>
      <c r="E27" s="11" t="s">
        <v>86</v>
      </c>
      <c r="F27" s="11" t="s">
        <v>87</v>
      </c>
      <c r="G27" s="11" t="s">
        <v>23</v>
      </c>
      <c r="H27" s="18" t="s">
        <v>88</v>
      </c>
      <c r="I27" s="65">
        <v>0.05</v>
      </c>
      <c r="J27" s="65">
        <v>0.05</v>
      </c>
      <c r="K27" s="69">
        <f t="shared" si="0"/>
        <v>0.05</v>
      </c>
      <c r="L27" s="50">
        <v>36395805009</v>
      </c>
      <c r="M27" s="50">
        <v>2662161002</v>
      </c>
      <c r="N27" s="10" t="s">
        <v>919</v>
      </c>
      <c r="O27" s="10" t="s">
        <v>391</v>
      </c>
      <c r="P27" s="10" t="s">
        <v>378</v>
      </c>
      <c r="Q27" s="24"/>
    </row>
    <row r="28" spans="1:17" ht="102" customHeight="1" x14ac:dyDescent="0.25">
      <c r="A28" s="18" t="s">
        <v>17</v>
      </c>
      <c r="B28" s="11" t="s">
        <v>18</v>
      </c>
      <c r="C28" s="18" t="s">
        <v>66</v>
      </c>
      <c r="D28" s="11" t="s">
        <v>85</v>
      </c>
      <c r="E28" s="11" t="s">
        <v>89</v>
      </c>
      <c r="F28" s="11" t="s">
        <v>90</v>
      </c>
      <c r="G28" s="11" t="s">
        <v>23</v>
      </c>
      <c r="H28" s="18" t="s">
        <v>24</v>
      </c>
      <c r="I28" s="65">
        <v>0.1666</v>
      </c>
      <c r="J28" s="65">
        <v>0.1666</v>
      </c>
      <c r="K28" s="69">
        <f t="shared" si="0"/>
        <v>0.1666</v>
      </c>
      <c r="L28" s="50">
        <v>0</v>
      </c>
      <c r="M28" s="50">
        <v>0</v>
      </c>
      <c r="N28" s="10" t="s">
        <v>919</v>
      </c>
      <c r="O28" s="10" t="s">
        <v>36</v>
      </c>
      <c r="P28" s="10" t="s">
        <v>375</v>
      </c>
      <c r="Q28" s="24"/>
    </row>
    <row r="29" spans="1:17" ht="105" customHeight="1" x14ac:dyDescent="0.25">
      <c r="A29" s="28" t="s">
        <v>17</v>
      </c>
      <c r="B29" s="31" t="s">
        <v>18</v>
      </c>
      <c r="C29" s="28" t="s">
        <v>66</v>
      </c>
      <c r="D29" s="31" t="s">
        <v>85</v>
      </c>
      <c r="E29" s="31" t="s">
        <v>361</v>
      </c>
      <c r="F29" s="31" t="s">
        <v>369</v>
      </c>
      <c r="G29" s="31" t="s">
        <v>23</v>
      </c>
      <c r="H29" s="28" t="s">
        <v>24</v>
      </c>
      <c r="I29" s="65">
        <v>0</v>
      </c>
      <c r="J29" s="65">
        <v>0</v>
      </c>
      <c r="K29" s="69">
        <f t="shared" si="0"/>
        <v>0</v>
      </c>
      <c r="L29" s="52">
        <v>0</v>
      </c>
      <c r="M29" s="52">
        <v>0</v>
      </c>
      <c r="N29" s="10" t="s">
        <v>929</v>
      </c>
      <c r="O29" s="10" t="s">
        <v>64</v>
      </c>
      <c r="P29" s="10" t="s">
        <v>65</v>
      </c>
      <c r="Q29" s="24"/>
    </row>
    <row r="30" spans="1:17" ht="231.75" customHeight="1" x14ac:dyDescent="0.25">
      <c r="A30" s="18" t="s">
        <v>17</v>
      </c>
      <c r="B30" s="11" t="s">
        <v>37</v>
      </c>
      <c r="C30" s="18" t="s">
        <v>66</v>
      </c>
      <c r="D30" s="11" t="s">
        <v>85</v>
      </c>
      <c r="E30" s="11" t="s">
        <v>91</v>
      </c>
      <c r="F30" s="11" t="s">
        <v>92</v>
      </c>
      <c r="G30" s="11" t="s">
        <v>93</v>
      </c>
      <c r="H30" s="18" t="s">
        <v>94</v>
      </c>
      <c r="I30" s="65">
        <v>7.0000000000000007E-2</v>
      </c>
      <c r="J30" s="65">
        <v>7.0000000000000007E-2</v>
      </c>
      <c r="K30" s="69">
        <f t="shared" si="0"/>
        <v>7.0000000000000007E-2</v>
      </c>
      <c r="L30" s="50">
        <v>0</v>
      </c>
      <c r="M30" s="50">
        <v>0</v>
      </c>
      <c r="N30" s="10" t="s">
        <v>919</v>
      </c>
      <c r="O30" s="10" t="s">
        <v>47</v>
      </c>
      <c r="P30" s="10" t="s">
        <v>48</v>
      </c>
      <c r="Q30" s="24"/>
    </row>
    <row r="31" spans="1:17" ht="60" x14ac:dyDescent="0.25">
      <c r="A31" s="28" t="s">
        <v>17</v>
      </c>
      <c r="B31" s="31" t="s">
        <v>18</v>
      </c>
      <c r="C31" s="28" t="s">
        <v>66</v>
      </c>
      <c r="D31" s="11" t="s">
        <v>85</v>
      </c>
      <c r="E31" s="11" t="s">
        <v>362</v>
      </c>
      <c r="F31" s="11" t="s">
        <v>95</v>
      </c>
      <c r="G31" s="11" t="s">
        <v>23</v>
      </c>
      <c r="H31" s="28" t="s">
        <v>938</v>
      </c>
      <c r="I31" s="65">
        <v>0</v>
      </c>
      <c r="J31" s="65">
        <v>0</v>
      </c>
      <c r="K31" s="69">
        <f t="shared" si="0"/>
        <v>0</v>
      </c>
      <c r="L31" s="50">
        <v>0</v>
      </c>
      <c r="M31" s="50">
        <v>0</v>
      </c>
      <c r="N31" s="10" t="s">
        <v>929</v>
      </c>
      <c r="O31" s="10" t="s">
        <v>389</v>
      </c>
      <c r="P31" s="10" t="s">
        <v>59</v>
      </c>
      <c r="Q31" s="24"/>
    </row>
    <row r="32" spans="1:17" ht="75" x14ac:dyDescent="0.25">
      <c r="A32" s="18" t="s">
        <v>17</v>
      </c>
      <c r="B32" s="11" t="s">
        <v>37</v>
      </c>
      <c r="C32" s="18" t="s">
        <v>66</v>
      </c>
      <c r="D32" s="11" t="s">
        <v>85</v>
      </c>
      <c r="E32" s="11" t="s">
        <v>96</v>
      </c>
      <c r="F32" s="11" t="s">
        <v>97</v>
      </c>
      <c r="G32" s="11" t="s">
        <v>27</v>
      </c>
      <c r="H32" s="18" t="s">
        <v>24</v>
      </c>
      <c r="I32" s="65">
        <v>0.6</v>
      </c>
      <c r="J32" s="65">
        <v>1</v>
      </c>
      <c r="K32" s="69">
        <f t="shared" si="0"/>
        <v>1</v>
      </c>
      <c r="L32" s="50">
        <v>0</v>
      </c>
      <c r="M32" s="50">
        <v>0</v>
      </c>
      <c r="N32" s="10" t="s">
        <v>921</v>
      </c>
      <c r="O32" s="10" t="s">
        <v>389</v>
      </c>
      <c r="P32" s="10" t="s">
        <v>59</v>
      </c>
      <c r="Q32" s="24"/>
    </row>
    <row r="33" spans="1:17" ht="110.25" customHeight="1" x14ac:dyDescent="0.25">
      <c r="A33" s="18" t="s">
        <v>17</v>
      </c>
      <c r="B33" s="11" t="s">
        <v>37</v>
      </c>
      <c r="C33" s="18" t="s">
        <v>66</v>
      </c>
      <c r="D33" s="11" t="s">
        <v>98</v>
      </c>
      <c r="E33" s="11" t="s">
        <v>99</v>
      </c>
      <c r="F33" s="11" t="s">
        <v>100</v>
      </c>
      <c r="G33" s="11" t="s">
        <v>101</v>
      </c>
      <c r="H33" s="18" t="s">
        <v>24</v>
      </c>
      <c r="I33" s="65">
        <v>0.16189999999999999</v>
      </c>
      <c r="J33" s="65">
        <v>0.187</v>
      </c>
      <c r="K33" s="69">
        <f t="shared" si="0"/>
        <v>0.187</v>
      </c>
      <c r="L33" s="50">
        <v>76051109695</v>
      </c>
      <c r="M33" s="50">
        <v>5642023523.54</v>
      </c>
      <c r="N33" s="10" t="s">
        <v>922</v>
      </c>
      <c r="O33" s="10" t="s">
        <v>392</v>
      </c>
      <c r="P33" s="10" t="s">
        <v>102</v>
      </c>
      <c r="Q33" s="24"/>
    </row>
    <row r="34" spans="1:17" ht="254.25" customHeight="1" x14ac:dyDescent="0.25">
      <c r="A34" s="18" t="s">
        <v>17</v>
      </c>
      <c r="B34" s="11" t="s">
        <v>37</v>
      </c>
      <c r="C34" s="18" t="s">
        <v>66</v>
      </c>
      <c r="D34" s="11" t="s">
        <v>98</v>
      </c>
      <c r="E34" s="11" t="s">
        <v>103</v>
      </c>
      <c r="F34" s="11" t="s">
        <v>104</v>
      </c>
      <c r="G34" s="11" t="s">
        <v>27</v>
      </c>
      <c r="H34" s="18" t="s">
        <v>105</v>
      </c>
      <c r="I34" s="65">
        <v>0.19</v>
      </c>
      <c r="J34" s="65">
        <v>0.18759999999999999</v>
      </c>
      <c r="K34" s="69">
        <f t="shared" si="0"/>
        <v>0.18759999999999999</v>
      </c>
      <c r="L34" s="76">
        <v>132889873368</v>
      </c>
      <c r="M34" s="76">
        <v>7544706781</v>
      </c>
      <c r="N34" s="10" t="s">
        <v>923</v>
      </c>
      <c r="O34" s="10" t="s">
        <v>393</v>
      </c>
      <c r="P34" s="10" t="s">
        <v>379</v>
      </c>
      <c r="Q34" s="24"/>
    </row>
    <row r="35" spans="1:17" ht="201.75" customHeight="1" x14ac:dyDescent="0.25">
      <c r="A35" s="18" t="s">
        <v>17</v>
      </c>
      <c r="B35" s="11" t="s">
        <v>37</v>
      </c>
      <c r="C35" s="18" t="s">
        <v>66</v>
      </c>
      <c r="D35" s="11" t="s">
        <v>98</v>
      </c>
      <c r="E35" s="11" t="s">
        <v>106</v>
      </c>
      <c r="F35" s="11" t="s">
        <v>107</v>
      </c>
      <c r="G35" s="11" t="s">
        <v>27</v>
      </c>
      <c r="H35" s="18" t="s">
        <v>108</v>
      </c>
      <c r="I35" s="65">
        <v>0.245</v>
      </c>
      <c r="J35" s="65">
        <v>0.245</v>
      </c>
      <c r="K35" s="69">
        <f t="shared" si="0"/>
        <v>0.245</v>
      </c>
      <c r="L35" s="74">
        <v>21355746275</v>
      </c>
      <c r="M35" s="75">
        <v>2898064300</v>
      </c>
      <c r="N35" s="10" t="s">
        <v>919</v>
      </c>
      <c r="O35" s="10" t="s">
        <v>393</v>
      </c>
      <c r="P35" s="10" t="s">
        <v>379</v>
      </c>
      <c r="Q35" s="24"/>
    </row>
    <row r="36" spans="1:17" ht="320.25" customHeight="1" x14ac:dyDescent="0.25">
      <c r="A36" s="18" t="s">
        <v>17</v>
      </c>
      <c r="B36" s="11" t="s">
        <v>37</v>
      </c>
      <c r="C36" s="18" t="s">
        <v>66</v>
      </c>
      <c r="D36" s="11" t="s">
        <v>98</v>
      </c>
      <c r="E36" s="11" t="s">
        <v>109</v>
      </c>
      <c r="F36" s="11" t="s">
        <v>110</v>
      </c>
      <c r="G36" s="11" t="s">
        <v>27</v>
      </c>
      <c r="H36" s="18" t="s">
        <v>111</v>
      </c>
      <c r="I36" s="65">
        <v>0.2</v>
      </c>
      <c r="J36" s="65">
        <v>0.2</v>
      </c>
      <c r="K36" s="69">
        <f t="shared" si="0"/>
        <v>0.2</v>
      </c>
      <c r="L36" s="73">
        <v>114771411981</v>
      </c>
      <c r="M36" s="73">
        <v>9335080086</v>
      </c>
      <c r="N36" s="10" t="s">
        <v>919</v>
      </c>
      <c r="O36" s="10" t="s">
        <v>393</v>
      </c>
      <c r="P36" s="10" t="s">
        <v>379</v>
      </c>
      <c r="Q36" s="24"/>
    </row>
    <row r="37" spans="1:17" ht="140.25" customHeight="1" x14ac:dyDescent="0.25">
      <c r="A37" s="28" t="s">
        <v>17</v>
      </c>
      <c r="B37" s="31" t="s">
        <v>37</v>
      </c>
      <c r="C37" s="28" t="s">
        <v>66</v>
      </c>
      <c r="D37" s="11" t="s">
        <v>98</v>
      </c>
      <c r="E37" s="11" t="s">
        <v>363</v>
      </c>
      <c r="F37" s="11" t="s">
        <v>112</v>
      </c>
      <c r="G37" s="11" t="s">
        <v>27</v>
      </c>
      <c r="H37" s="18" t="s">
        <v>24</v>
      </c>
      <c r="I37" s="65">
        <v>0.15</v>
      </c>
      <c r="J37" s="65">
        <v>0.15</v>
      </c>
      <c r="K37" s="69">
        <f t="shared" si="0"/>
        <v>0.15</v>
      </c>
      <c r="L37" s="50">
        <v>0</v>
      </c>
      <c r="M37" s="50">
        <v>0</v>
      </c>
      <c r="N37" s="10" t="s">
        <v>919</v>
      </c>
      <c r="O37" s="10" t="s">
        <v>394</v>
      </c>
      <c r="P37" s="10" t="s">
        <v>113</v>
      </c>
      <c r="Q37" s="24"/>
    </row>
    <row r="38" spans="1:17" ht="207" customHeight="1" x14ac:dyDescent="0.25">
      <c r="A38" s="28" t="s">
        <v>17</v>
      </c>
      <c r="B38" s="31" t="s">
        <v>37</v>
      </c>
      <c r="C38" s="28" t="s">
        <v>66</v>
      </c>
      <c r="D38" s="11" t="s">
        <v>98</v>
      </c>
      <c r="E38" s="11" t="s">
        <v>114</v>
      </c>
      <c r="F38" s="11" t="s">
        <v>115</v>
      </c>
      <c r="G38" s="11" t="s">
        <v>23</v>
      </c>
      <c r="H38" s="18" t="s">
        <v>24</v>
      </c>
      <c r="I38" s="65">
        <v>0.12</v>
      </c>
      <c r="J38" s="65">
        <v>0.14000000000000001</v>
      </c>
      <c r="K38" s="69">
        <f t="shared" si="0"/>
        <v>0.14000000000000001</v>
      </c>
      <c r="L38" s="50">
        <v>0</v>
      </c>
      <c r="M38" s="50">
        <v>0</v>
      </c>
      <c r="N38" s="10" t="s">
        <v>924</v>
      </c>
      <c r="O38" s="10" t="s">
        <v>47</v>
      </c>
      <c r="P38" s="10" t="s">
        <v>48</v>
      </c>
      <c r="Q38" s="24"/>
    </row>
    <row r="39" spans="1:17" ht="183" customHeight="1" x14ac:dyDescent="0.25">
      <c r="A39" s="28" t="s">
        <v>17</v>
      </c>
      <c r="B39" s="29" t="s">
        <v>116</v>
      </c>
      <c r="C39" s="28" t="s">
        <v>66</v>
      </c>
      <c r="D39" s="29" t="s">
        <v>117</v>
      </c>
      <c r="E39" s="29" t="s">
        <v>118</v>
      </c>
      <c r="F39" s="29" t="s">
        <v>119</v>
      </c>
      <c r="G39" s="29" t="s">
        <v>27</v>
      </c>
      <c r="H39" s="18" t="s">
        <v>24</v>
      </c>
      <c r="I39" s="65">
        <v>0.314</v>
      </c>
      <c r="J39" s="65">
        <v>0.30020000000000002</v>
      </c>
      <c r="K39" s="69">
        <f t="shared" si="0"/>
        <v>0.30020000000000002</v>
      </c>
      <c r="L39" s="53">
        <v>0</v>
      </c>
      <c r="M39" s="53">
        <v>0</v>
      </c>
      <c r="N39" s="10" t="s">
        <v>925</v>
      </c>
      <c r="O39" s="10" t="s">
        <v>395</v>
      </c>
      <c r="P39" s="10" t="s">
        <v>380</v>
      </c>
      <c r="Q39" s="24"/>
    </row>
    <row r="40" spans="1:17" ht="250.5" customHeight="1" x14ac:dyDescent="0.25">
      <c r="A40" s="28" t="s">
        <v>17</v>
      </c>
      <c r="B40" s="28" t="s">
        <v>116</v>
      </c>
      <c r="C40" s="28" t="s">
        <v>66</v>
      </c>
      <c r="D40" s="28" t="s">
        <v>120</v>
      </c>
      <c r="E40" s="31" t="s">
        <v>268</v>
      </c>
      <c r="F40" s="28" t="s">
        <v>121</v>
      </c>
      <c r="G40" s="28" t="s">
        <v>23</v>
      </c>
      <c r="H40" s="28" t="s">
        <v>56</v>
      </c>
      <c r="I40" s="65">
        <v>0.15770000000000001</v>
      </c>
      <c r="J40" s="65">
        <v>0.15659999999999999</v>
      </c>
      <c r="K40" s="69">
        <f t="shared" si="0"/>
        <v>0.15659999999999999</v>
      </c>
      <c r="L40" s="52">
        <v>46797257092</v>
      </c>
      <c r="M40" s="52">
        <v>2438571583.8200002</v>
      </c>
      <c r="N40" s="10" t="s">
        <v>923</v>
      </c>
      <c r="O40" s="10" t="s">
        <v>396</v>
      </c>
      <c r="P40" s="10" t="s">
        <v>381</v>
      </c>
      <c r="Q40" s="24"/>
    </row>
    <row r="41" spans="1:17" ht="114.75" customHeight="1" x14ac:dyDescent="0.25">
      <c r="A41" s="18" t="s">
        <v>17</v>
      </c>
      <c r="B41" s="28" t="s">
        <v>116</v>
      </c>
      <c r="C41" s="18" t="s">
        <v>66</v>
      </c>
      <c r="D41" s="28" t="s">
        <v>120</v>
      </c>
      <c r="E41" s="31" t="s">
        <v>122</v>
      </c>
      <c r="F41" s="28" t="s">
        <v>370</v>
      </c>
      <c r="G41" s="28" t="s">
        <v>23</v>
      </c>
      <c r="H41" s="18" t="s">
        <v>24</v>
      </c>
      <c r="I41" s="65">
        <v>0.1072</v>
      </c>
      <c r="J41" s="65">
        <v>0.1072</v>
      </c>
      <c r="K41" s="69">
        <f t="shared" si="0"/>
        <v>0.1072</v>
      </c>
      <c r="L41" s="52">
        <v>0</v>
      </c>
      <c r="M41" s="52">
        <v>0</v>
      </c>
      <c r="N41" s="10" t="s">
        <v>919</v>
      </c>
      <c r="O41" s="10" t="s">
        <v>397</v>
      </c>
      <c r="P41" s="10" t="s">
        <v>123</v>
      </c>
      <c r="Q41" s="24"/>
    </row>
    <row r="42" spans="1:17" ht="113.25" customHeight="1" x14ac:dyDescent="0.25">
      <c r="A42" s="18" t="s">
        <v>17</v>
      </c>
      <c r="B42" s="28" t="s">
        <v>116</v>
      </c>
      <c r="C42" s="18" t="s">
        <v>66</v>
      </c>
      <c r="D42" s="28" t="s">
        <v>120</v>
      </c>
      <c r="E42" s="31" t="s">
        <v>124</v>
      </c>
      <c r="F42" s="28" t="s">
        <v>371</v>
      </c>
      <c r="G42" s="28" t="s">
        <v>27</v>
      </c>
      <c r="H42" s="18" t="s">
        <v>24</v>
      </c>
      <c r="I42" s="65">
        <v>0.1154</v>
      </c>
      <c r="J42" s="65">
        <v>0.1154</v>
      </c>
      <c r="K42" s="69">
        <f t="shared" si="0"/>
        <v>0.1154</v>
      </c>
      <c r="L42" s="52">
        <v>0</v>
      </c>
      <c r="M42" s="52">
        <v>0</v>
      </c>
      <c r="N42" s="10" t="s">
        <v>919</v>
      </c>
      <c r="O42" s="10" t="s">
        <v>397</v>
      </c>
      <c r="P42" s="10" t="s">
        <v>123</v>
      </c>
      <c r="Q42" s="24"/>
    </row>
    <row r="43" spans="1:17" ht="111.75" customHeight="1" x14ac:dyDescent="0.25">
      <c r="A43" s="18" t="s">
        <v>17</v>
      </c>
      <c r="B43" s="28" t="s">
        <v>116</v>
      </c>
      <c r="C43" s="18" t="s">
        <v>66</v>
      </c>
      <c r="D43" s="28" t="s">
        <v>120</v>
      </c>
      <c r="E43" s="31" t="s">
        <v>125</v>
      </c>
      <c r="F43" s="28" t="s">
        <v>126</v>
      </c>
      <c r="G43" s="28" t="s">
        <v>127</v>
      </c>
      <c r="H43" s="18" t="s">
        <v>24</v>
      </c>
      <c r="I43" s="65">
        <v>8.3000000000000004E-2</v>
      </c>
      <c r="J43" s="65">
        <v>8.3000000000000004E-2</v>
      </c>
      <c r="K43" s="69">
        <f t="shared" si="0"/>
        <v>8.3000000000000004E-2</v>
      </c>
      <c r="L43" s="52">
        <v>652000000</v>
      </c>
      <c r="M43" s="52">
        <v>0</v>
      </c>
      <c r="N43" s="10" t="s">
        <v>919</v>
      </c>
      <c r="O43" s="10" t="s">
        <v>398</v>
      </c>
      <c r="P43" s="10" t="s">
        <v>382</v>
      </c>
      <c r="Q43" s="24"/>
    </row>
    <row r="44" spans="1:17" ht="89.25" customHeight="1" x14ac:dyDescent="0.25">
      <c r="A44" s="18" t="s">
        <v>17</v>
      </c>
      <c r="B44" s="28" t="s">
        <v>116</v>
      </c>
      <c r="C44" s="18" t="s">
        <v>66</v>
      </c>
      <c r="D44" s="28" t="s">
        <v>120</v>
      </c>
      <c r="E44" s="31" t="s">
        <v>364</v>
      </c>
      <c r="F44" s="28" t="s">
        <v>128</v>
      </c>
      <c r="G44" s="28" t="s">
        <v>372</v>
      </c>
      <c r="H44" s="18" t="s">
        <v>24</v>
      </c>
      <c r="I44" s="65">
        <v>0.23649999999999999</v>
      </c>
      <c r="J44" s="65">
        <v>0.23649999999999999</v>
      </c>
      <c r="K44" s="69">
        <f t="shared" si="0"/>
        <v>0.23649999999999999</v>
      </c>
      <c r="L44" s="52">
        <v>0</v>
      </c>
      <c r="M44" s="52">
        <v>0</v>
      </c>
      <c r="N44" s="10" t="s">
        <v>919</v>
      </c>
      <c r="O44" s="10" t="s">
        <v>129</v>
      </c>
      <c r="P44" s="10" t="s">
        <v>130</v>
      </c>
      <c r="Q44" s="24"/>
    </row>
    <row r="45" spans="1:17" ht="113.25" customHeight="1" x14ac:dyDescent="0.25">
      <c r="A45" s="18" t="s">
        <v>17</v>
      </c>
      <c r="B45" s="28" t="s">
        <v>116</v>
      </c>
      <c r="C45" s="18" t="s">
        <v>66</v>
      </c>
      <c r="D45" s="28" t="s">
        <v>120</v>
      </c>
      <c r="E45" s="31" t="s">
        <v>131</v>
      </c>
      <c r="F45" s="28" t="s">
        <v>132</v>
      </c>
      <c r="G45" s="28" t="s">
        <v>27</v>
      </c>
      <c r="H45" s="18" t="s">
        <v>24</v>
      </c>
      <c r="I45" s="65">
        <v>0.224</v>
      </c>
      <c r="J45" s="65">
        <v>0.24</v>
      </c>
      <c r="K45" s="69">
        <f t="shared" si="0"/>
        <v>0.24</v>
      </c>
      <c r="L45" s="52">
        <v>0</v>
      </c>
      <c r="M45" s="52">
        <v>0</v>
      </c>
      <c r="N45" s="10" t="s">
        <v>926</v>
      </c>
      <c r="O45" s="10" t="s">
        <v>399</v>
      </c>
      <c r="P45" s="10" t="s">
        <v>383</v>
      </c>
      <c r="Q45" s="24"/>
    </row>
    <row r="46" spans="1:17" ht="98.25" customHeight="1" x14ac:dyDescent="0.25">
      <c r="A46" s="18" t="s">
        <v>17</v>
      </c>
      <c r="B46" s="28" t="s">
        <v>116</v>
      </c>
      <c r="C46" s="18" t="s">
        <v>66</v>
      </c>
      <c r="D46" s="28" t="s">
        <v>120</v>
      </c>
      <c r="E46" s="31" t="s">
        <v>133</v>
      </c>
      <c r="F46" s="28" t="s">
        <v>134</v>
      </c>
      <c r="G46" s="28" t="s">
        <v>135</v>
      </c>
      <c r="H46" s="18" t="s">
        <v>24</v>
      </c>
      <c r="I46" s="65">
        <v>0</v>
      </c>
      <c r="J46" s="65">
        <v>0</v>
      </c>
      <c r="K46" s="69">
        <f t="shared" si="0"/>
        <v>0</v>
      </c>
      <c r="L46" s="52">
        <v>0</v>
      </c>
      <c r="M46" s="52">
        <v>0</v>
      </c>
      <c r="N46" s="10" t="s">
        <v>929</v>
      </c>
      <c r="O46" s="10" t="s">
        <v>398</v>
      </c>
      <c r="P46" s="10" t="s">
        <v>382</v>
      </c>
      <c r="Q46" s="24"/>
    </row>
    <row r="47" spans="1:17" ht="123" customHeight="1" x14ac:dyDescent="0.25">
      <c r="A47" s="18" t="s">
        <v>17</v>
      </c>
      <c r="B47" s="28" t="s">
        <v>116</v>
      </c>
      <c r="C47" s="18" t="s">
        <v>66</v>
      </c>
      <c r="D47" s="28" t="s">
        <v>136</v>
      </c>
      <c r="E47" s="31" t="s">
        <v>137</v>
      </c>
      <c r="F47" s="28" t="s">
        <v>138</v>
      </c>
      <c r="G47" s="28" t="s">
        <v>23</v>
      </c>
      <c r="H47" s="18" t="s">
        <v>24</v>
      </c>
      <c r="I47" s="65">
        <v>0.25030000000000002</v>
      </c>
      <c r="J47" s="65">
        <v>0.25030000000000002</v>
      </c>
      <c r="K47" s="69">
        <f t="shared" si="0"/>
        <v>0.25030000000000002</v>
      </c>
      <c r="L47" s="52">
        <v>0</v>
      </c>
      <c r="M47" s="52">
        <v>0</v>
      </c>
      <c r="N47" s="10" t="s">
        <v>919</v>
      </c>
      <c r="O47" s="10" t="s">
        <v>400</v>
      </c>
      <c r="P47" s="10" t="s">
        <v>384</v>
      </c>
      <c r="Q47" s="24"/>
    </row>
    <row r="48" spans="1:17" ht="270.75" customHeight="1" x14ac:dyDescent="0.25">
      <c r="A48" s="19" t="s">
        <v>17</v>
      </c>
      <c r="B48" s="19" t="s">
        <v>116</v>
      </c>
      <c r="C48" s="19" t="s">
        <v>66</v>
      </c>
      <c r="D48" s="19" t="s">
        <v>136</v>
      </c>
      <c r="E48" s="93" t="s">
        <v>139</v>
      </c>
      <c r="F48" s="19" t="s">
        <v>140</v>
      </c>
      <c r="G48" s="19" t="s">
        <v>23</v>
      </c>
      <c r="H48" s="19" t="s">
        <v>24</v>
      </c>
      <c r="I48" s="68">
        <v>7.5999999999999998E-2</v>
      </c>
      <c r="J48" s="68">
        <v>4.8800000000000003E-2</v>
      </c>
      <c r="K48" s="72">
        <f t="shared" si="0"/>
        <v>4.8800000000000003E-2</v>
      </c>
      <c r="L48" s="54">
        <v>4355694200</v>
      </c>
      <c r="M48" s="54">
        <v>0</v>
      </c>
      <c r="N48" s="48" t="s">
        <v>933</v>
      </c>
      <c r="O48" s="30" t="s">
        <v>401</v>
      </c>
      <c r="P48" s="30" t="s">
        <v>42</v>
      </c>
      <c r="Q48" s="24"/>
    </row>
    <row r="49" spans="1:17" ht="69.75" customHeight="1" x14ac:dyDescent="0.25">
      <c r="A49" s="18" t="s">
        <v>17</v>
      </c>
      <c r="B49" s="28" t="s">
        <v>116</v>
      </c>
      <c r="C49" s="18" t="s">
        <v>66</v>
      </c>
      <c r="D49" s="28" t="s">
        <v>136</v>
      </c>
      <c r="E49" s="31" t="s">
        <v>141</v>
      </c>
      <c r="F49" s="28" t="s">
        <v>142</v>
      </c>
      <c r="G49" s="28" t="s">
        <v>27</v>
      </c>
      <c r="H49" s="18" t="s">
        <v>24</v>
      </c>
      <c r="I49" s="65">
        <v>0.15570000000000001</v>
      </c>
      <c r="J49" s="65">
        <v>0.15790000000000001</v>
      </c>
      <c r="K49" s="69">
        <f t="shared" si="0"/>
        <v>0.15790000000000001</v>
      </c>
      <c r="L49" s="52">
        <v>11500000000</v>
      </c>
      <c r="M49" s="52">
        <v>1156361132</v>
      </c>
      <c r="N49" s="10" t="s">
        <v>928</v>
      </c>
      <c r="O49" s="10" t="s">
        <v>402</v>
      </c>
      <c r="P49" s="10" t="s">
        <v>385</v>
      </c>
      <c r="Q49" s="24"/>
    </row>
    <row r="50" spans="1:17" ht="45" x14ac:dyDescent="0.25">
      <c r="A50" s="18" t="s">
        <v>17</v>
      </c>
      <c r="B50" s="28" t="s">
        <v>116</v>
      </c>
      <c r="C50" s="18" t="s">
        <v>66</v>
      </c>
      <c r="D50" s="28" t="s">
        <v>136</v>
      </c>
      <c r="E50" s="31" t="s">
        <v>143</v>
      </c>
      <c r="F50" s="28" t="s">
        <v>144</v>
      </c>
      <c r="G50" s="28" t="s">
        <v>23</v>
      </c>
      <c r="H50" s="18" t="s">
        <v>24</v>
      </c>
      <c r="I50" s="65">
        <v>0.25119999999999998</v>
      </c>
      <c r="J50" s="65">
        <v>0.25130000000000002</v>
      </c>
      <c r="K50" s="69">
        <f t="shared" si="0"/>
        <v>0.25130000000000002</v>
      </c>
      <c r="L50" s="52">
        <v>0</v>
      </c>
      <c r="M50" s="52">
        <v>0</v>
      </c>
      <c r="N50" s="10" t="s">
        <v>919</v>
      </c>
      <c r="O50" s="10" t="s">
        <v>403</v>
      </c>
      <c r="P50" s="10" t="s">
        <v>386</v>
      </c>
      <c r="Q50" s="24"/>
    </row>
    <row r="51" spans="1:17" ht="85.5" customHeight="1" x14ac:dyDescent="0.25">
      <c r="A51" s="18" t="s">
        <v>17</v>
      </c>
      <c r="B51" s="28" t="s">
        <v>116</v>
      </c>
      <c r="C51" s="18" t="s">
        <v>66</v>
      </c>
      <c r="D51" s="28" t="s">
        <v>136</v>
      </c>
      <c r="E51" s="31" t="s">
        <v>145</v>
      </c>
      <c r="F51" s="28" t="s">
        <v>146</v>
      </c>
      <c r="G51" s="28" t="s">
        <v>27</v>
      </c>
      <c r="H51" s="18" t="s">
        <v>147</v>
      </c>
      <c r="I51" s="65">
        <v>0.115</v>
      </c>
      <c r="J51" s="65">
        <v>0.12</v>
      </c>
      <c r="K51" s="69">
        <f t="shared" si="0"/>
        <v>0.12</v>
      </c>
      <c r="L51" s="52">
        <v>0</v>
      </c>
      <c r="M51" s="52">
        <v>0</v>
      </c>
      <c r="N51" s="10" t="s">
        <v>927</v>
      </c>
      <c r="O51" s="10" t="s">
        <v>398</v>
      </c>
      <c r="P51" s="10" t="s">
        <v>382</v>
      </c>
      <c r="Q51" s="24"/>
    </row>
    <row r="52" spans="1:17" ht="137.25" customHeight="1" x14ac:dyDescent="0.25">
      <c r="A52" s="18" t="s">
        <v>17</v>
      </c>
      <c r="B52" s="28" t="s">
        <v>116</v>
      </c>
      <c r="C52" s="18" t="s">
        <v>66</v>
      </c>
      <c r="D52" s="28" t="s">
        <v>136</v>
      </c>
      <c r="E52" s="31" t="s">
        <v>148</v>
      </c>
      <c r="F52" s="28" t="s">
        <v>149</v>
      </c>
      <c r="G52" s="28" t="s">
        <v>27</v>
      </c>
      <c r="H52" s="18" t="s">
        <v>150</v>
      </c>
      <c r="I52" s="65">
        <v>3.4799999999999998E-2</v>
      </c>
      <c r="J52" s="65">
        <v>3.4799999999999998E-2</v>
      </c>
      <c r="K52" s="69">
        <f t="shared" si="0"/>
        <v>3.4799999999999998E-2</v>
      </c>
      <c r="L52" s="52">
        <v>3896602762</v>
      </c>
      <c r="M52" s="52">
        <v>764657824</v>
      </c>
      <c r="N52" s="10" t="s">
        <v>919</v>
      </c>
      <c r="O52" s="10" t="s">
        <v>398</v>
      </c>
      <c r="P52" s="10" t="s">
        <v>382</v>
      </c>
      <c r="Q52" s="24"/>
    </row>
    <row r="53" spans="1:17" ht="98.25" customHeight="1" x14ac:dyDescent="0.25">
      <c r="A53" s="18" t="s">
        <v>17</v>
      </c>
      <c r="B53" s="28" t="s">
        <v>116</v>
      </c>
      <c r="C53" s="18" t="s">
        <v>66</v>
      </c>
      <c r="D53" s="28" t="s">
        <v>136</v>
      </c>
      <c r="E53" s="31" t="s">
        <v>151</v>
      </c>
      <c r="F53" s="28" t="s">
        <v>152</v>
      </c>
      <c r="G53" s="28" t="s">
        <v>153</v>
      </c>
      <c r="H53" s="18" t="s">
        <v>154</v>
      </c>
      <c r="I53" s="65">
        <v>0</v>
      </c>
      <c r="J53" s="65">
        <v>0</v>
      </c>
      <c r="K53" s="69">
        <f t="shared" si="0"/>
        <v>0</v>
      </c>
      <c r="L53" s="52">
        <v>0</v>
      </c>
      <c r="M53" s="52">
        <v>0</v>
      </c>
      <c r="N53" s="10" t="s">
        <v>929</v>
      </c>
      <c r="O53" s="10" t="s">
        <v>404</v>
      </c>
      <c r="P53" s="10" t="s">
        <v>155</v>
      </c>
      <c r="Q53" s="24"/>
    </row>
    <row r="54" spans="1:17" ht="75.75" customHeight="1" x14ac:dyDescent="0.25">
      <c r="A54" s="18" t="s">
        <v>17</v>
      </c>
      <c r="B54" s="28" t="s">
        <v>116</v>
      </c>
      <c r="C54" s="18" t="s">
        <v>66</v>
      </c>
      <c r="D54" s="28" t="s">
        <v>156</v>
      </c>
      <c r="E54" s="31" t="s">
        <v>157</v>
      </c>
      <c r="F54" s="28" t="s">
        <v>158</v>
      </c>
      <c r="G54" s="28" t="s">
        <v>159</v>
      </c>
      <c r="H54" s="18" t="s">
        <v>24</v>
      </c>
      <c r="I54" s="65">
        <v>0.25140000000000001</v>
      </c>
      <c r="J54" s="65">
        <v>0.25140000000000001</v>
      </c>
      <c r="K54" s="69">
        <f t="shared" si="0"/>
        <v>0.25140000000000001</v>
      </c>
      <c r="L54" s="52">
        <v>0</v>
      </c>
      <c r="M54" s="52">
        <v>0</v>
      </c>
      <c r="N54" s="10" t="s">
        <v>919</v>
      </c>
      <c r="O54" s="10" t="s">
        <v>160</v>
      </c>
      <c r="P54" s="10" t="s">
        <v>161</v>
      </c>
      <c r="Q54" s="24"/>
    </row>
    <row r="55" spans="1:17" ht="213" customHeight="1" x14ac:dyDescent="0.25">
      <c r="A55" s="26" t="s">
        <v>17</v>
      </c>
      <c r="B55" s="26" t="s">
        <v>116</v>
      </c>
      <c r="C55" s="26" t="s">
        <v>66</v>
      </c>
      <c r="D55" s="26" t="s">
        <v>162</v>
      </c>
      <c r="E55" s="25" t="s">
        <v>939</v>
      </c>
      <c r="F55" s="26" t="s">
        <v>164</v>
      </c>
      <c r="G55" s="26" t="s">
        <v>135</v>
      </c>
      <c r="H55" s="26" t="s">
        <v>24</v>
      </c>
      <c r="I55" s="66">
        <v>8.0399999999999999E-2</v>
      </c>
      <c r="J55" s="66">
        <v>6.4100000000000004E-2</v>
      </c>
      <c r="K55" s="70">
        <f t="shared" si="0"/>
        <v>6.4100000000000004E-2</v>
      </c>
      <c r="L55" s="51">
        <v>26012136618</v>
      </c>
      <c r="M55" s="51">
        <v>2148510665.3400002</v>
      </c>
      <c r="N55" s="27" t="s">
        <v>934</v>
      </c>
      <c r="O55" s="27" t="s">
        <v>404</v>
      </c>
      <c r="P55" s="27" t="s">
        <v>155</v>
      </c>
      <c r="Q55" s="24"/>
    </row>
    <row r="56" spans="1:17" ht="172.5" customHeight="1" x14ac:dyDescent="0.25">
      <c r="A56" s="18" t="s">
        <v>17</v>
      </c>
      <c r="B56" s="28" t="s">
        <v>116</v>
      </c>
      <c r="C56" s="18" t="s">
        <v>66</v>
      </c>
      <c r="D56" s="28" t="s">
        <v>162</v>
      </c>
      <c r="E56" s="31" t="s">
        <v>165</v>
      </c>
      <c r="F56" s="28" t="s">
        <v>166</v>
      </c>
      <c r="G56" s="28" t="s">
        <v>167</v>
      </c>
      <c r="H56" s="18" t="s">
        <v>24</v>
      </c>
      <c r="I56" s="65">
        <v>0.22750000000000001</v>
      </c>
      <c r="J56" s="65">
        <v>0.22750000000000001</v>
      </c>
      <c r="K56" s="69">
        <f t="shared" si="0"/>
        <v>0.22750000000000001</v>
      </c>
      <c r="L56" s="52">
        <v>14408212924</v>
      </c>
      <c r="M56" s="52">
        <v>96477358</v>
      </c>
      <c r="N56" s="10" t="s">
        <v>919</v>
      </c>
      <c r="O56" s="10" t="s">
        <v>404</v>
      </c>
      <c r="P56" s="10" t="s">
        <v>155</v>
      </c>
      <c r="Q56" s="24"/>
    </row>
    <row r="57" spans="1:17" ht="35.25" customHeight="1" x14ac:dyDescent="0.3"/>
  </sheetData>
  <pageMargins left="0.39370078740157483" right="0.23622047244094491" top="0.74803149606299213" bottom="0.74803149606299213" header="0.31496062992125984" footer="0.31496062992125984"/>
  <pageSetup scale="27" orientation="landscape" r:id="rId1"/>
  <headerFooter>
    <oddFooter>&amp;LReporte avance plan de acción 1T 2021
Fecha de corte: viernes 26 de marzo de 2021 
&amp;CPágina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4CAB4-7E51-4B1D-B8A2-117122BEE69D}">
  <dimension ref="A1:C41"/>
  <sheetViews>
    <sheetView showGridLines="0" topLeftCell="A31" zoomScale="70" zoomScaleNormal="70" workbookViewId="0">
      <selection activeCell="A8" sqref="A8:C41"/>
    </sheetView>
  </sheetViews>
  <sheetFormatPr baseColWidth="10" defaultColWidth="10.85546875" defaultRowHeight="15" x14ac:dyDescent="0.25"/>
  <cols>
    <col min="1" max="1" width="11.42578125" style="2" customWidth="1"/>
    <col min="2" max="2" width="95.140625" style="2" bestFit="1" customWidth="1"/>
    <col min="3" max="3" width="79.140625" style="2" customWidth="1"/>
    <col min="4" max="4" width="95.140625" style="2" bestFit="1" customWidth="1"/>
    <col min="5" max="16384" width="10.85546875" style="2"/>
  </cols>
  <sheetData>
    <row r="1" spans="1:3" ht="94.5" customHeight="1" x14ac:dyDescent="0.25">
      <c r="A1" s="9"/>
    </row>
    <row r="5" spans="1:3" ht="8.1" customHeight="1" x14ac:dyDescent="0.25"/>
    <row r="8" spans="1:3" x14ac:dyDescent="0.25">
      <c r="A8" s="79" t="s">
        <v>930</v>
      </c>
      <c r="B8" s="80"/>
      <c r="C8" s="80"/>
    </row>
    <row r="9" spans="1:3" x14ac:dyDescent="0.25">
      <c r="A9" s="80"/>
      <c r="B9" s="80"/>
      <c r="C9" s="80"/>
    </row>
    <row r="10" spans="1:3" x14ac:dyDescent="0.25">
      <c r="A10" s="80"/>
      <c r="B10" s="80"/>
      <c r="C10" s="80"/>
    </row>
    <row r="11" spans="1:3" x14ac:dyDescent="0.25">
      <c r="A11" s="80"/>
      <c r="B11" s="80"/>
      <c r="C11" s="80"/>
    </row>
    <row r="12" spans="1:3" x14ac:dyDescent="0.25">
      <c r="A12" s="80"/>
      <c r="B12" s="80"/>
      <c r="C12" s="80"/>
    </row>
    <row r="13" spans="1:3" x14ac:dyDescent="0.25">
      <c r="A13" s="80"/>
      <c r="B13" s="80"/>
      <c r="C13" s="80"/>
    </row>
    <row r="14" spans="1:3" x14ac:dyDescent="0.25">
      <c r="A14" s="80"/>
      <c r="B14" s="80"/>
      <c r="C14" s="80"/>
    </row>
    <row r="15" spans="1:3" x14ac:dyDescent="0.25">
      <c r="A15" s="80"/>
      <c r="B15" s="80"/>
      <c r="C15" s="80"/>
    </row>
    <row r="16" spans="1:3" x14ac:dyDescent="0.25">
      <c r="A16" s="80"/>
      <c r="B16" s="80"/>
      <c r="C16" s="80"/>
    </row>
    <row r="17" spans="1:3" x14ac:dyDescent="0.25">
      <c r="A17" s="80"/>
      <c r="B17" s="80"/>
      <c r="C17" s="80"/>
    </row>
    <row r="18" spans="1:3" x14ac:dyDescent="0.25">
      <c r="A18" s="80"/>
      <c r="B18" s="80"/>
      <c r="C18" s="80"/>
    </row>
    <row r="19" spans="1:3" x14ac:dyDescent="0.25">
      <c r="A19" s="80"/>
      <c r="B19" s="80"/>
      <c r="C19" s="80"/>
    </row>
    <row r="20" spans="1:3" x14ac:dyDescent="0.25">
      <c r="A20" s="80"/>
      <c r="B20" s="80"/>
      <c r="C20" s="80"/>
    </row>
    <row r="21" spans="1:3" x14ac:dyDescent="0.25">
      <c r="A21" s="80"/>
      <c r="B21" s="80"/>
      <c r="C21" s="80"/>
    </row>
    <row r="22" spans="1:3" x14ac:dyDescent="0.25">
      <c r="A22" s="80"/>
      <c r="B22" s="80"/>
      <c r="C22" s="80"/>
    </row>
    <row r="23" spans="1:3" x14ac:dyDescent="0.25">
      <c r="A23" s="80"/>
      <c r="B23" s="80"/>
      <c r="C23" s="80"/>
    </row>
    <row r="24" spans="1:3" x14ac:dyDescent="0.25">
      <c r="A24" s="80"/>
      <c r="B24" s="80"/>
      <c r="C24" s="80"/>
    </row>
    <row r="25" spans="1:3" x14ac:dyDescent="0.25">
      <c r="A25" s="80"/>
      <c r="B25" s="80"/>
      <c r="C25" s="80"/>
    </row>
    <row r="26" spans="1:3" x14ac:dyDescent="0.25">
      <c r="A26" s="80"/>
      <c r="B26" s="80"/>
      <c r="C26" s="80"/>
    </row>
    <row r="27" spans="1:3" x14ac:dyDescent="0.25">
      <c r="A27" s="80"/>
      <c r="B27" s="80"/>
      <c r="C27" s="80"/>
    </row>
    <row r="28" spans="1:3" x14ac:dyDescent="0.25">
      <c r="A28" s="80"/>
      <c r="B28" s="80"/>
      <c r="C28" s="80"/>
    </row>
    <row r="29" spans="1:3" x14ac:dyDescent="0.25">
      <c r="A29" s="80"/>
      <c r="B29" s="80"/>
      <c r="C29" s="80"/>
    </row>
    <row r="30" spans="1:3" x14ac:dyDescent="0.25">
      <c r="A30" s="80"/>
      <c r="B30" s="80"/>
      <c r="C30" s="80"/>
    </row>
    <row r="31" spans="1:3" x14ac:dyDescent="0.25">
      <c r="A31" s="80"/>
      <c r="B31" s="80"/>
      <c r="C31" s="80"/>
    </row>
    <row r="32" spans="1:3" x14ac:dyDescent="0.25">
      <c r="A32" s="80"/>
      <c r="B32" s="80"/>
      <c r="C32" s="80"/>
    </row>
    <row r="33" spans="1:3" x14ac:dyDescent="0.25">
      <c r="A33" s="80"/>
      <c r="B33" s="80"/>
      <c r="C33" s="80"/>
    </row>
    <row r="34" spans="1:3" x14ac:dyDescent="0.25">
      <c r="A34" s="80"/>
      <c r="B34" s="80"/>
      <c r="C34" s="80"/>
    </row>
    <row r="35" spans="1:3" x14ac:dyDescent="0.25">
      <c r="A35" s="80"/>
      <c r="B35" s="80"/>
      <c r="C35" s="80"/>
    </row>
    <row r="36" spans="1:3" x14ac:dyDescent="0.25">
      <c r="A36" s="80"/>
      <c r="B36" s="80"/>
      <c r="C36" s="80"/>
    </row>
    <row r="37" spans="1:3" x14ac:dyDescent="0.25">
      <c r="A37" s="80"/>
      <c r="B37" s="80"/>
      <c r="C37" s="80"/>
    </row>
    <row r="38" spans="1:3" x14ac:dyDescent="0.25">
      <c r="A38" s="80"/>
      <c r="B38" s="80"/>
      <c r="C38" s="80"/>
    </row>
    <row r="39" spans="1:3" x14ac:dyDescent="0.25">
      <c r="A39" s="80"/>
      <c r="B39" s="80"/>
      <c r="C39" s="80"/>
    </row>
    <row r="40" spans="1:3" x14ac:dyDescent="0.25">
      <c r="A40" s="80"/>
      <c r="B40" s="80"/>
      <c r="C40" s="80"/>
    </row>
    <row r="41" spans="1:3" x14ac:dyDescent="0.25">
      <c r="A41" s="80"/>
      <c r="B41" s="80"/>
      <c r="C41" s="80"/>
    </row>
  </sheetData>
  <mergeCells count="1">
    <mergeCell ref="A8:C41"/>
  </mergeCells>
  <pageMargins left="0.70866141732283472" right="0.70866141732283472" top="0.74803149606299213" bottom="0.74803149606299213" header="0.31496062992125984" footer="0.31496062992125984"/>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O543"/>
  <sheetViews>
    <sheetView showGridLines="0" view="pageBreakPreview" zoomScale="25" zoomScaleNormal="70" zoomScaleSheetLayoutView="70" zoomScalePageLayoutView="76" workbookViewId="0">
      <selection activeCell="F3" sqref="F3:F12"/>
    </sheetView>
  </sheetViews>
  <sheetFormatPr baseColWidth="10" defaultColWidth="10.85546875" defaultRowHeight="32.25" customHeight="1" x14ac:dyDescent="0.25"/>
  <cols>
    <col min="1" max="1" width="29.42578125" style="43" customWidth="1"/>
    <col min="2" max="2" width="20.140625" style="43" customWidth="1"/>
    <col min="3" max="3" width="16.5703125" style="43" customWidth="1"/>
    <col min="4" max="4" width="25.42578125" style="43" customWidth="1"/>
    <col min="5" max="5" width="50" style="58" customWidth="1"/>
    <col min="6" max="6" width="53.7109375" style="43" customWidth="1"/>
    <col min="7" max="7" width="65.7109375" style="59" customWidth="1"/>
    <col min="8" max="8" width="166.7109375" style="59" customWidth="1"/>
    <col min="9" max="11" width="10.7109375" style="61" customWidth="1"/>
    <col min="12" max="13" width="10.7109375" style="60" customWidth="1"/>
    <col min="14" max="14" width="20.140625" style="43" customWidth="1"/>
    <col min="15" max="15" width="18.7109375" style="43" customWidth="1"/>
    <col min="16" max="16384" width="10.85546875" style="43"/>
  </cols>
  <sheetData>
    <row r="1" spans="1:15" ht="87" customHeight="1" x14ac:dyDescent="0.25"/>
    <row r="2" spans="1:15" ht="47.25" customHeight="1" x14ac:dyDescent="0.25">
      <c r="A2" s="42" t="s">
        <v>168</v>
      </c>
      <c r="B2" s="42" t="s">
        <v>405</v>
      </c>
      <c r="C2" s="42" t="s">
        <v>3</v>
      </c>
      <c r="D2" s="42" t="s">
        <v>406</v>
      </c>
      <c r="E2" s="55" t="s">
        <v>5</v>
      </c>
      <c r="F2" s="42" t="s">
        <v>407</v>
      </c>
      <c r="G2" s="55" t="s">
        <v>169</v>
      </c>
      <c r="H2" s="55" t="s">
        <v>170</v>
      </c>
      <c r="I2" s="55" t="s">
        <v>171</v>
      </c>
      <c r="J2" s="55" t="s">
        <v>408</v>
      </c>
      <c r="K2" s="62" t="s">
        <v>409</v>
      </c>
      <c r="L2" s="47" t="s">
        <v>410</v>
      </c>
      <c r="M2" s="63" t="s">
        <v>411</v>
      </c>
      <c r="N2" s="47" t="s">
        <v>172</v>
      </c>
      <c r="O2" s="47" t="s">
        <v>15</v>
      </c>
    </row>
    <row r="3" spans="1:15" ht="43.5" customHeight="1" x14ac:dyDescent="0.25">
      <c r="A3" s="87" t="s">
        <v>412</v>
      </c>
      <c r="B3" s="87" t="s">
        <v>18</v>
      </c>
      <c r="C3" s="81" t="s">
        <v>19</v>
      </c>
      <c r="D3" s="81" t="s">
        <v>20</v>
      </c>
      <c r="E3" s="91" t="s">
        <v>21</v>
      </c>
      <c r="F3" s="81" t="s">
        <v>22</v>
      </c>
      <c r="G3" s="89" t="s">
        <v>173</v>
      </c>
      <c r="H3" s="57" t="s">
        <v>413</v>
      </c>
      <c r="I3" s="56">
        <v>1</v>
      </c>
      <c r="J3" s="56">
        <v>0</v>
      </c>
      <c r="K3" s="56">
        <v>0</v>
      </c>
      <c r="L3" s="44">
        <v>0</v>
      </c>
      <c r="M3" s="44">
        <v>0</v>
      </c>
      <c r="N3" s="81" t="s">
        <v>373</v>
      </c>
      <c r="O3" s="81" t="s">
        <v>387</v>
      </c>
    </row>
    <row r="4" spans="1:15" ht="43.5" customHeight="1" x14ac:dyDescent="0.25">
      <c r="A4" s="88"/>
      <c r="B4" s="88"/>
      <c r="C4" s="82"/>
      <c r="D4" s="82"/>
      <c r="E4" s="92"/>
      <c r="F4" s="82"/>
      <c r="G4" s="90"/>
      <c r="H4" s="57" t="s">
        <v>414</v>
      </c>
      <c r="I4" s="56">
        <v>1640</v>
      </c>
      <c r="J4" s="56">
        <v>246</v>
      </c>
      <c r="K4" s="56">
        <v>192</v>
      </c>
      <c r="L4" s="44">
        <v>0.15</v>
      </c>
      <c r="M4" s="44">
        <v>0.1171</v>
      </c>
      <c r="N4" s="82"/>
      <c r="O4" s="82"/>
    </row>
    <row r="5" spans="1:15" ht="43.5" customHeight="1" x14ac:dyDescent="0.25">
      <c r="A5" s="88"/>
      <c r="B5" s="88"/>
      <c r="C5" s="82"/>
      <c r="D5" s="82"/>
      <c r="E5" s="92"/>
      <c r="F5" s="82"/>
      <c r="G5" s="90"/>
      <c r="H5" s="57" t="s">
        <v>415</v>
      </c>
      <c r="I5" s="56">
        <v>947</v>
      </c>
      <c r="J5" s="56">
        <v>78</v>
      </c>
      <c r="K5" s="56">
        <v>77</v>
      </c>
      <c r="L5" s="44">
        <v>8.2299999999999998E-2</v>
      </c>
      <c r="M5" s="44">
        <v>8.1299999999999997E-2</v>
      </c>
      <c r="N5" s="82"/>
      <c r="O5" s="82"/>
    </row>
    <row r="6" spans="1:15" ht="43.5" customHeight="1" x14ac:dyDescent="0.25">
      <c r="A6" s="88"/>
      <c r="B6" s="88"/>
      <c r="C6" s="82"/>
      <c r="D6" s="82"/>
      <c r="E6" s="92"/>
      <c r="F6" s="82"/>
      <c r="G6" s="90"/>
      <c r="H6" s="57" t="s">
        <v>416</v>
      </c>
      <c r="I6" s="56">
        <v>517</v>
      </c>
      <c r="J6" s="56">
        <v>47</v>
      </c>
      <c r="K6" s="56">
        <v>47</v>
      </c>
      <c r="L6" s="44">
        <v>9.0899999999999995E-2</v>
      </c>
      <c r="M6" s="44">
        <v>9.0899999999999995E-2</v>
      </c>
      <c r="N6" s="82"/>
      <c r="O6" s="82"/>
    </row>
    <row r="7" spans="1:15" ht="43.5" customHeight="1" x14ac:dyDescent="0.25">
      <c r="A7" s="88"/>
      <c r="B7" s="88"/>
      <c r="C7" s="82"/>
      <c r="D7" s="82"/>
      <c r="E7" s="92"/>
      <c r="F7" s="82"/>
      <c r="G7" s="90"/>
      <c r="H7" s="57" t="s">
        <v>417</v>
      </c>
      <c r="I7" s="56">
        <v>48</v>
      </c>
      <c r="J7" s="56">
        <v>0</v>
      </c>
      <c r="K7" s="56">
        <v>0</v>
      </c>
      <c r="L7" s="44">
        <v>0</v>
      </c>
      <c r="M7" s="44">
        <v>0</v>
      </c>
      <c r="N7" s="82"/>
      <c r="O7" s="82"/>
    </row>
    <row r="8" spans="1:15" ht="43.5" customHeight="1" x14ac:dyDescent="0.25">
      <c r="A8" s="88"/>
      <c r="B8" s="88"/>
      <c r="C8" s="82"/>
      <c r="D8" s="82"/>
      <c r="E8" s="92"/>
      <c r="F8" s="82"/>
      <c r="G8" s="90"/>
      <c r="H8" s="57" t="s">
        <v>418</v>
      </c>
      <c r="I8" s="56">
        <v>47</v>
      </c>
      <c r="J8" s="56">
        <v>3</v>
      </c>
      <c r="K8" s="56">
        <v>3</v>
      </c>
      <c r="L8" s="44">
        <v>6.3799999999999996E-2</v>
      </c>
      <c r="M8" s="44">
        <v>6.3799999999999996E-2</v>
      </c>
      <c r="N8" s="82"/>
      <c r="O8" s="82"/>
    </row>
    <row r="9" spans="1:15" ht="43.5" customHeight="1" x14ac:dyDescent="0.25">
      <c r="A9" s="88"/>
      <c r="B9" s="88"/>
      <c r="C9" s="82"/>
      <c r="D9" s="82"/>
      <c r="E9" s="92"/>
      <c r="F9" s="82"/>
      <c r="G9" s="89" t="s">
        <v>174</v>
      </c>
      <c r="H9" s="57" t="s">
        <v>419</v>
      </c>
      <c r="I9" s="56">
        <v>2</v>
      </c>
      <c r="J9" s="56">
        <v>0</v>
      </c>
      <c r="K9" s="56">
        <v>0</v>
      </c>
      <c r="L9" s="44">
        <v>0</v>
      </c>
      <c r="M9" s="44">
        <v>0</v>
      </c>
      <c r="N9" s="82"/>
      <c r="O9" s="82"/>
    </row>
    <row r="10" spans="1:15" ht="43.5" customHeight="1" x14ac:dyDescent="0.25">
      <c r="A10" s="88"/>
      <c r="B10" s="88"/>
      <c r="C10" s="82"/>
      <c r="D10" s="82"/>
      <c r="E10" s="92"/>
      <c r="F10" s="82"/>
      <c r="G10" s="90"/>
      <c r="H10" s="57" t="s">
        <v>420</v>
      </c>
      <c r="I10" s="56">
        <v>1</v>
      </c>
      <c r="J10" s="56">
        <v>0</v>
      </c>
      <c r="K10" s="56">
        <v>0</v>
      </c>
      <c r="L10" s="44">
        <v>0</v>
      </c>
      <c r="M10" s="44">
        <v>0</v>
      </c>
      <c r="N10" s="82"/>
      <c r="O10" s="82"/>
    </row>
    <row r="11" spans="1:15" ht="43.5" customHeight="1" x14ac:dyDescent="0.25">
      <c r="A11" s="88"/>
      <c r="B11" s="88"/>
      <c r="C11" s="82"/>
      <c r="D11" s="82"/>
      <c r="E11" s="92"/>
      <c r="F11" s="82"/>
      <c r="G11" s="90"/>
      <c r="H11" s="57" t="s">
        <v>421</v>
      </c>
      <c r="I11" s="56">
        <v>1</v>
      </c>
      <c r="J11" s="56">
        <v>0</v>
      </c>
      <c r="K11" s="56">
        <v>0</v>
      </c>
      <c r="L11" s="44">
        <v>0</v>
      </c>
      <c r="M11" s="44">
        <v>0</v>
      </c>
      <c r="N11" s="82"/>
      <c r="O11" s="82"/>
    </row>
    <row r="12" spans="1:15" ht="43.5" customHeight="1" x14ac:dyDescent="0.25">
      <c r="A12" s="88"/>
      <c r="B12" s="88"/>
      <c r="C12" s="82"/>
      <c r="D12" s="82"/>
      <c r="E12" s="92"/>
      <c r="F12" s="82"/>
      <c r="G12" s="90"/>
      <c r="H12" s="57" t="s">
        <v>422</v>
      </c>
      <c r="I12" s="56">
        <v>1</v>
      </c>
      <c r="J12" s="56">
        <v>0</v>
      </c>
      <c r="K12" s="56">
        <v>0</v>
      </c>
      <c r="L12" s="44">
        <v>0</v>
      </c>
      <c r="M12" s="44">
        <v>0</v>
      </c>
      <c r="N12" s="82"/>
      <c r="O12" s="82"/>
    </row>
    <row r="13" spans="1:15" ht="43.5" customHeight="1" x14ac:dyDescent="0.25">
      <c r="A13" s="87" t="s">
        <v>412</v>
      </c>
      <c r="B13" s="87" t="s">
        <v>18</v>
      </c>
      <c r="C13" s="81" t="s">
        <v>19</v>
      </c>
      <c r="D13" s="81" t="s">
        <v>20</v>
      </c>
      <c r="E13" s="91" t="s">
        <v>25</v>
      </c>
      <c r="F13" s="81" t="s">
        <v>26</v>
      </c>
      <c r="G13" s="89" t="s">
        <v>175</v>
      </c>
      <c r="H13" s="57" t="s">
        <v>423</v>
      </c>
      <c r="I13" s="56">
        <v>2</v>
      </c>
      <c r="J13" s="56">
        <v>0</v>
      </c>
      <c r="K13" s="56">
        <v>0</v>
      </c>
      <c r="L13" s="44">
        <v>0</v>
      </c>
      <c r="M13" s="44">
        <v>0</v>
      </c>
      <c r="N13" s="81" t="s">
        <v>374</v>
      </c>
      <c r="O13" s="81" t="s">
        <v>388</v>
      </c>
    </row>
    <row r="14" spans="1:15" ht="43.5" customHeight="1" x14ac:dyDescent="0.25">
      <c r="A14" s="88"/>
      <c r="B14" s="88"/>
      <c r="C14" s="82"/>
      <c r="D14" s="82"/>
      <c r="E14" s="92"/>
      <c r="F14" s="82"/>
      <c r="G14" s="90"/>
      <c r="H14" s="57" t="s">
        <v>424</v>
      </c>
      <c r="I14" s="56">
        <v>1</v>
      </c>
      <c r="J14" s="56">
        <v>0</v>
      </c>
      <c r="K14" s="56">
        <v>0</v>
      </c>
      <c r="L14" s="44">
        <v>0</v>
      </c>
      <c r="M14" s="44">
        <v>0</v>
      </c>
      <c r="N14" s="82"/>
      <c r="O14" s="82"/>
    </row>
    <row r="15" spans="1:15" ht="43.5" customHeight="1" x14ac:dyDescent="0.25">
      <c r="A15" s="88"/>
      <c r="B15" s="88"/>
      <c r="C15" s="82"/>
      <c r="D15" s="82"/>
      <c r="E15" s="92"/>
      <c r="F15" s="82"/>
      <c r="G15" s="90"/>
      <c r="H15" s="57" t="s">
        <v>425</v>
      </c>
      <c r="I15" s="56">
        <v>4</v>
      </c>
      <c r="J15" s="56">
        <v>0</v>
      </c>
      <c r="K15" s="56">
        <v>0</v>
      </c>
      <c r="L15" s="44">
        <v>0</v>
      </c>
      <c r="M15" s="44">
        <v>0</v>
      </c>
      <c r="N15" s="82"/>
      <c r="O15" s="82"/>
    </row>
    <row r="16" spans="1:15" ht="43.5" customHeight="1" x14ac:dyDescent="0.25">
      <c r="A16" s="88"/>
      <c r="B16" s="88"/>
      <c r="C16" s="82"/>
      <c r="D16" s="82"/>
      <c r="E16" s="92"/>
      <c r="F16" s="82"/>
      <c r="G16" s="90"/>
      <c r="H16" s="57" t="s">
        <v>426</v>
      </c>
      <c r="I16" s="56">
        <v>3</v>
      </c>
      <c r="J16" s="56">
        <v>0</v>
      </c>
      <c r="K16" s="56">
        <v>0</v>
      </c>
      <c r="L16" s="44">
        <v>0</v>
      </c>
      <c r="M16" s="44">
        <v>0</v>
      </c>
      <c r="N16" s="82"/>
      <c r="O16" s="82"/>
    </row>
    <row r="17" spans="1:15" ht="43.5" customHeight="1" x14ac:dyDescent="0.25">
      <c r="A17" s="88"/>
      <c r="B17" s="88"/>
      <c r="C17" s="82"/>
      <c r="D17" s="82"/>
      <c r="E17" s="92"/>
      <c r="F17" s="82"/>
      <c r="G17" s="90"/>
      <c r="H17" s="57" t="s">
        <v>427</v>
      </c>
      <c r="I17" s="56">
        <v>14</v>
      </c>
      <c r="J17" s="56">
        <v>0</v>
      </c>
      <c r="K17" s="56">
        <v>0</v>
      </c>
      <c r="L17" s="44">
        <v>0</v>
      </c>
      <c r="M17" s="44">
        <v>0</v>
      </c>
      <c r="N17" s="82"/>
      <c r="O17" s="82"/>
    </row>
    <row r="18" spans="1:15" ht="43.5" customHeight="1" x14ac:dyDescent="0.25">
      <c r="A18" s="88"/>
      <c r="B18" s="88"/>
      <c r="C18" s="82"/>
      <c r="D18" s="82"/>
      <c r="E18" s="92"/>
      <c r="F18" s="82"/>
      <c r="G18" s="90"/>
      <c r="H18" s="57" t="s">
        <v>428</v>
      </c>
      <c r="I18" s="56">
        <v>100</v>
      </c>
      <c r="J18" s="56">
        <v>0</v>
      </c>
      <c r="K18" s="56">
        <v>0</v>
      </c>
      <c r="L18" s="44">
        <v>0</v>
      </c>
      <c r="M18" s="44">
        <v>0</v>
      </c>
      <c r="N18" s="82"/>
      <c r="O18" s="82"/>
    </row>
    <row r="19" spans="1:15" ht="43.5" customHeight="1" x14ac:dyDescent="0.25">
      <c r="A19" s="88"/>
      <c r="B19" s="88"/>
      <c r="C19" s="82"/>
      <c r="D19" s="82"/>
      <c r="E19" s="92"/>
      <c r="F19" s="82"/>
      <c r="G19" s="90"/>
      <c r="H19" s="57" t="s">
        <v>429</v>
      </c>
      <c r="I19" s="56">
        <v>1</v>
      </c>
      <c r="J19" s="56">
        <v>1</v>
      </c>
      <c r="K19" s="56">
        <v>1</v>
      </c>
      <c r="L19" s="44">
        <v>1</v>
      </c>
      <c r="M19" s="44">
        <v>1</v>
      </c>
      <c r="N19" s="82"/>
      <c r="O19" s="82"/>
    </row>
    <row r="20" spans="1:15" ht="43.5" customHeight="1" x14ac:dyDescent="0.25">
      <c r="A20" s="88"/>
      <c r="B20" s="88"/>
      <c r="C20" s="82"/>
      <c r="D20" s="82"/>
      <c r="E20" s="92"/>
      <c r="F20" s="82"/>
      <c r="G20" s="90"/>
      <c r="H20" s="57" t="s">
        <v>430</v>
      </c>
      <c r="I20" s="56">
        <v>1</v>
      </c>
      <c r="J20" s="56">
        <v>1</v>
      </c>
      <c r="K20" s="56">
        <v>1</v>
      </c>
      <c r="L20" s="44">
        <v>1</v>
      </c>
      <c r="M20" s="44">
        <v>1</v>
      </c>
      <c r="N20" s="82"/>
      <c r="O20" s="82"/>
    </row>
    <row r="21" spans="1:15" ht="43.5" customHeight="1" x14ac:dyDescent="0.25">
      <c r="A21" s="88"/>
      <c r="B21" s="88"/>
      <c r="C21" s="82"/>
      <c r="D21" s="82"/>
      <c r="E21" s="92"/>
      <c r="F21" s="82"/>
      <c r="G21" s="90"/>
      <c r="H21" s="57" t="s">
        <v>431</v>
      </c>
      <c r="I21" s="56">
        <v>2</v>
      </c>
      <c r="J21" s="56">
        <v>0</v>
      </c>
      <c r="K21" s="56">
        <v>0</v>
      </c>
      <c r="L21" s="44">
        <v>0</v>
      </c>
      <c r="M21" s="44">
        <v>0</v>
      </c>
      <c r="N21" s="82"/>
      <c r="O21" s="82"/>
    </row>
    <row r="22" spans="1:15" ht="108.75" customHeight="1" x14ac:dyDescent="0.25">
      <c r="A22" s="41" t="s">
        <v>412</v>
      </c>
      <c r="B22" s="41" t="s">
        <v>18</v>
      </c>
      <c r="C22" s="40" t="s">
        <v>19</v>
      </c>
      <c r="D22" s="40" t="s">
        <v>20</v>
      </c>
      <c r="E22" s="56" t="s">
        <v>29</v>
      </c>
      <c r="F22" s="40" t="s">
        <v>30</v>
      </c>
      <c r="G22" s="57" t="s">
        <v>176</v>
      </c>
      <c r="H22" s="57" t="s">
        <v>432</v>
      </c>
      <c r="I22" s="56">
        <v>65</v>
      </c>
      <c r="J22" s="56">
        <v>0</v>
      </c>
      <c r="K22" s="56">
        <v>0</v>
      </c>
      <c r="L22" s="44">
        <v>0</v>
      </c>
      <c r="M22" s="44">
        <v>0</v>
      </c>
      <c r="N22" s="40" t="s">
        <v>374</v>
      </c>
      <c r="O22" s="40" t="s">
        <v>388</v>
      </c>
    </row>
    <row r="23" spans="1:15" ht="43.5" customHeight="1" x14ac:dyDescent="0.25">
      <c r="A23" s="87" t="s">
        <v>412</v>
      </c>
      <c r="B23" s="87" t="s">
        <v>18</v>
      </c>
      <c r="C23" s="81" t="s">
        <v>19</v>
      </c>
      <c r="D23" s="81" t="s">
        <v>20</v>
      </c>
      <c r="E23" s="91" t="s">
        <v>31</v>
      </c>
      <c r="F23" s="81" t="s">
        <v>365</v>
      </c>
      <c r="G23" s="89" t="s">
        <v>177</v>
      </c>
      <c r="H23" s="57" t="s">
        <v>433</v>
      </c>
      <c r="I23" s="56">
        <v>35</v>
      </c>
      <c r="J23" s="56">
        <v>0</v>
      </c>
      <c r="K23" s="56">
        <v>0</v>
      </c>
      <c r="L23" s="44">
        <v>0</v>
      </c>
      <c r="M23" s="44">
        <v>0</v>
      </c>
      <c r="N23" s="81" t="s">
        <v>65</v>
      </c>
      <c r="O23" s="81" t="s">
        <v>64</v>
      </c>
    </row>
    <row r="24" spans="1:15" ht="43.5" customHeight="1" x14ac:dyDescent="0.25">
      <c r="A24" s="88"/>
      <c r="B24" s="88"/>
      <c r="C24" s="82"/>
      <c r="D24" s="82"/>
      <c r="E24" s="92"/>
      <c r="F24" s="82"/>
      <c r="G24" s="90"/>
      <c r="H24" s="57" t="s">
        <v>434</v>
      </c>
      <c r="I24" s="56">
        <v>6000</v>
      </c>
      <c r="J24" s="56">
        <v>200</v>
      </c>
      <c r="K24" s="56">
        <v>270</v>
      </c>
      <c r="L24" s="44">
        <v>3.3399999999999999E-2</v>
      </c>
      <c r="M24" s="44">
        <v>4.4999999999999998E-2</v>
      </c>
      <c r="N24" s="82"/>
      <c r="O24" s="82"/>
    </row>
    <row r="25" spans="1:15" ht="43.5" customHeight="1" x14ac:dyDescent="0.25">
      <c r="A25" s="81" t="s">
        <v>412</v>
      </c>
      <c r="B25" s="81" t="s">
        <v>18</v>
      </c>
      <c r="C25" s="81" t="s">
        <v>19</v>
      </c>
      <c r="D25" s="81" t="s">
        <v>20</v>
      </c>
      <c r="E25" s="81" t="s">
        <v>32</v>
      </c>
      <c r="F25" s="81" t="s">
        <v>33</v>
      </c>
      <c r="G25" s="57" t="s">
        <v>178</v>
      </c>
      <c r="H25" s="57" t="s">
        <v>435</v>
      </c>
      <c r="I25" s="56">
        <v>3</v>
      </c>
      <c r="J25" s="56">
        <v>0</v>
      </c>
      <c r="K25" s="56">
        <v>0</v>
      </c>
      <c r="L25" s="44">
        <v>0</v>
      </c>
      <c r="M25" s="44">
        <v>0</v>
      </c>
      <c r="N25" s="81" t="s">
        <v>374</v>
      </c>
      <c r="O25" s="81" t="s">
        <v>388</v>
      </c>
    </row>
    <row r="26" spans="1:15" ht="43.5" customHeight="1" x14ac:dyDescent="0.25">
      <c r="A26" s="82"/>
      <c r="B26" s="82"/>
      <c r="C26" s="82"/>
      <c r="D26" s="82"/>
      <c r="E26" s="82"/>
      <c r="F26" s="82"/>
      <c r="G26" s="89" t="s">
        <v>436</v>
      </c>
      <c r="H26" s="57" t="s">
        <v>437</v>
      </c>
      <c r="I26" s="56">
        <v>100</v>
      </c>
      <c r="J26" s="56">
        <v>0</v>
      </c>
      <c r="K26" s="56">
        <v>0</v>
      </c>
      <c r="L26" s="44">
        <v>0</v>
      </c>
      <c r="M26" s="44">
        <v>0</v>
      </c>
      <c r="N26" s="82"/>
      <c r="O26" s="82"/>
    </row>
    <row r="27" spans="1:15" ht="43.5" customHeight="1" x14ac:dyDescent="0.25">
      <c r="A27" s="82"/>
      <c r="B27" s="82"/>
      <c r="C27" s="82"/>
      <c r="D27" s="82"/>
      <c r="E27" s="82"/>
      <c r="F27" s="82"/>
      <c r="G27" s="90"/>
      <c r="H27" s="57" t="s">
        <v>438</v>
      </c>
      <c r="I27" s="56">
        <v>450</v>
      </c>
      <c r="J27" s="56">
        <v>0</v>
      </c>
      <c r="K27" s="56">
        <v>0</v>
      </c>
      <c r="L27" s="44">
        <v>0</v>
      </c>
      <c r="M27" s="44">
        <v>0</v>
      </c>
      <c r="N27" s="82"/>
      <c r="O27" s="82"/>
    </row>
    <row r="28" spans="1:15" ht="43.5" customHeight="1" x14ac:dyDescent="0.25">
      <c r="A28" s="83"/>
      <c r="B28" s="83"/>
      <c r="C28" s="83"/>
      <c r="D28" s="83"/>
      <c r="E28" s="83"/>
      <c r="F28" s="83"/>
      <c r="G28" s="90"/>
      <c r="H28" s="57" t="s">
        <v>439</v>
      </c>
      <c r="I28" s="56">
        <v>2</v>
      </c>
      <c r="J28" s="56">
        <v>0</v>
      </c>
      <c r="K28" s="56">
        <v>0</v>
      </c>
      <c r="L28" s="44">
        <v>0</v>
      </c>
      <c r="M28" s="44">
        <v>0</v>
      </c>
      <c r="N28" s="83"/>
      <c r="O28" s="83"/>
    </row>
    <row r="29" spans="1:15" ht="43.5" customHeight="1" x14ac:dyDescent="0.25">
      <c r="A29" s="81" t="s">
        <v>412</v>
      </c>
      <c r="B29" s="81" t="s">
        <v>18</v>
      </c>
      <c r="C29" s="81" t="s">
        <v>19</v>
      </c>
      <c r="D29" s="81" t="s">
        <v>20</v>
      </c>
      <c r="E29" s="81" t="s">
        <v>32</v>
      </c>
      <c r="F29" s="81" t="s">
        <v>33</v>
      </c>
      <c r="G29" s="89" t="s">
        <v>440</v>
      </c>
      <c r="H29" s="57" t="s">
        <v>441</v>
      </c>
      <c r="I29" s="56">
        <v>1</v>
      </c>
      <c r="J29" s="56">
        <v>0</v>
      </c>
      <c r="K29" s="56">
        <v>0</v>
      </c>
      <c r="L29" s="44">
        <v>0</v>
      </c>
      <c r="M29" s="44">
        <v>0</v>
      </c>
      <c r="N29" s="81" t="s">
        <v>374</v>
      </c>
      <c r="O29" s="81" t="s">
        <v>388</v>
      </c>
    </row>
    <row r="30" spans="1:15" ht="43.5" customHeight="1" x14ac:dyDescent="0.25">
      <c r="A30" s="82"/>
      <c r="B30" s="82"/>
      <c r="C30" s="82"/>
      <c r="D30" s="82"/>
      <c r="E30" s="82"/>
      <c r="F30" s="82"/>
      <c r="G30" s="90"/>
      <c r="H30" s="57" t="s">
        <v>442</v>
      </c>
      <c r="I30" s="56">
        <v>5</v>
      </c>
      <c r="J30" s="56">
        <v>0</v>
      </c>
      <c r="K30" s="56">
        <v>0</v>
      </c>
      <c r="L30" s="44">
        <v>0</v>
      </c>
      <c r="M30" s="44">
        <v>0</v>
      </c>
      <c r="N30" s="82"/>
      <c r="O30" s="82"/>
    </row>
    <row r="31" spans="1:15" ht="43.5" customHeight="1" x14ac:dyDescent="0.25">
      <c r="A31" s="82"/>
      <c r="B31" s="82"/>
      <c r="C31" s="82"/>
      <c r="D31" s="82"/>
      <c r="E31" s="82"/>
      <c r="F31" s="82"/>
      <c r="G31" s="90"/>
      <c r="H31" s="57" t="s">
        <v>443</v>
      </c>
      <c r="I31" s="56">
        <v>3</v>
      </c>
      <c r="J31" s="56">
        <v>0</v>
      </c>
      <c r="K31" s="56">
        <v>0</v>
      </c>
      <c r="L31" s="44">
        <v>0</v>
      </c>
      <c r="M31" s="44">
        <v>0</v>
      </c>
      <c r="N31" s="82"/>
      <c r="O31" s="82"/>
    </row>
    <row r="32" spans="1:15" ht="43.5" customHeight="1" x14ac:dyDescent="0.25">
      <c r="A32" s="82"/>
      <c r="B32" s="82"/>
      <c r="C32" s="82"/>
      <c r="D32" s="82"/>
      <c r="E32" s="82"/>
      <c r="F32" s="82"/>
      <c r="G32" s="90"/>
      <c r="H32" s="57" t="s">
        <v>444</v>
      </c>
      <c r="I32" s="56">
        <v>20</v>
      </c>
      <c r="J32" s="56">
        <v>0</v>
      </c>
      <c r="K32" s="56">
        <v>0</v>
      </c>
      <c r="L32" s="44">
        <v>0</v>
      </c>
      <c r="M32" s="44">
        <v>0</v>
      </c>
      <c r="N32" s="82"/>
      <c r="O32" s="82"/>
    </row>
    <row r="33" spans="1:15" ht="43.5" customHeight="1" x14ac:dyDescent="0.25">
      <c r="A33" s="82"/>
      <c r="B33" s="82"/>
      <c r="C33" s="82"/>
      <c r="D33" s="82"/>
      <c r="E33" s="82"/>
      <c r="F33" s="82"/>
      <c r="G33" s="90"/>
      <c r="H33" s="57" t="s">
        <v>445</v>
      </c>
      <c r="I33" s="56">
        <v>2</v>
      </c>
      <c r="J33" s="56">
        <v>0</v>
      </c>
      <c r="K33" s="56">
        <v>0</v>
      </c>
      <c r="L33" s="44">
        <v>0</v>
      </c>
      <c r="M33" s="44">
        <v>0</v>
      </c>
      <c r="N33" s="82"/>
      <c r="O33" s="82"/>
    </row>
    <row r="34" spans="1:15" ht="43.5" customHeight="1" x14ac:dyDescent="0.25">
      <c r="A34" s="82"/>
      <c r="B34" s="82"/>
      <c r="C34" s="82"/>
      <c r="D34" s="82"/>
      <c r="E34" s="82"/>
      <c r="F34" s="82"/>
      <c r="G34" s="90"/>
      <c r="H34" s="57" t="s">
        <v>446</v>
      </c>
      <c r="I34" s="56">
        <v>3</v>
      </c>
      <c r="J34" s="56">
        <v>0</v>
      </c>
      <c r="K34" s="56">
        <v>0</v>
      </c>
      <c r="L34" s="44">
        <v>0</v>
      </c>
      <c r="M34" s="44">
        <v>0</v>
      </c>
      <c r="N34" s="82"/>
      <c r="O34" s="82"/>
    </row>
    <row r="35" spans="1:15" ht="43.5" customHeight="1" x14ac:dyDescent="0.25">
      <c r="A35" s="82"/>
      <c r="B35" s="82"/>
      <c r="C35" s="82"/>
      <c r="D35" s="82"/>
      <c r="E35" s="82"/>
      <c r="F35" s="82"/>
      <c r="G35" s="90"/>
      <c r="H35" s="57" t="s">
        <v>447</v>
      </c>
      <c r="I35" s="56">
        <v>100</v>
      </c>
      <c r="J35" s="56">
        <v>0</v>
      </c>
      <c r="K35" s="56">
        <v>0</v>
      </c>
      <c r="L35" s="44">
        <v>0</v>
      </c>
      <c r="M35" s="44">
        <v>0</v>
      </c>
      <c r="N35" s="82"/>
      <c r="O35" s="82"/>
    </row>
    <row r="36" spans="1:15" ht="43.5" customHeight="1" x14ac:dyDescent="0.25">
      <c r="A36" s="82"/>
      <c r="B36" s="82"/>
      <c r="C36" s="82"/>
      <c r="D36" s="82"/>
      <c r="E36" s="82"/>
      <c r="F36" s="82"/>
      <c r="G36" s="90"/>
      <c r="H36" s="57" t="s">
        <v>448</v>
      </c>
      <c r="I36" s="56">
        <v>60</v>
      </c>
      <c r="J36" s="56">
        <v>0</v>
      </c>
      <c r="K36" s="56">
        <v>0</v>
      </c>
      <c r="L36" s="44">
        <v>0</v>
      </c>
      <c r="M36" s="44">
        <v>0</v>
      </c>
      <c r="N36" s="82"/>
      <c r="O36" s="82"/>
    </row>
    <row r="37" spans="1:15" ht="43.5" customHeight="1" x14ac:dyDescent="0.25">
      <c r="A37" s="82"/>
      <c r="B37" s="82"/>
      <c r="C37" s="82"/>
      <c r="D37" s="82"/>
      <c r="E37" s="82"/>
      <c r="F37" s="82"/>
      <c r="G37" s="90"/>
      <c r="H37" s="57" t="s">
        <v>449</v>
      </c>
      <c r="I37" s="56">
        <v>100</v>
      </c>
      <c r="J37" s="56">
        <v>0</v>
      </c>
      <c r="K37" s="56">
        <v>0</v>
      </c>
      <c r="L37" s="44">
        <v>0</v>
      </c>
      <c r="M37" s="44">
        <v>0</v>
      </c>
      <c r="N37" s="82"/>
      <c r="O37" s="82"/>
    </row>
    <row r="38" spans="1:15" ht="43.5" customHeight="1" x14ac:dyDescent="0.25">
      <c r="A38" s="82"/>
      <c r="B38" s="82"/>
      <c r="C38" s="82"/>
      <c r="D38" s="82"/>
      <c r="E38" s="82"/>
      <c r="F38" s="82"/>
      <c r="G38" s="90"/>
      <c r="H38" s="57" t="s">
        <v>450</v>
      </c>
      <c r="I38" s="56">
        <v>100</v>
      </c>
      <c r="J38" s="56">
        <v>0</v>
      </c>
      <c r="K38" s="56">
        <v>0</v>
      </c>
      <c r="L38" s="44">
        <v>0</v>
      </c>
      <c r="M38" s="44">
        <v>0</v>
      </c>
      <c r="N38" s="82"/>
      <c r="O38" s="82"/>
    </row>
    <row r="39" spans="1:15" ht="43.5" customHeight="1" x14ac:dyDescent="0.25">
      <c r="A39" s="82"/>
      <c r="B39" s="82"/>
      <c r="C39" s="82"/>
      <c r="D39" s="82"/>
      <c r="E39" s="82"/>
      <c r="F39" s="82"/>
      <c r="G39" s="90"/>
      <c r="H39" s="57" t="s">
        <v>451</v>
      </c>
      <c r="I39" s="56">
        <v>5</v>
      </c>
      <c r="J39" s="56">
        <v>0</v>
      </c>
      <c r="K39" s="56">
        <v>0</v>
      </c>
      <c r="L39" s="44">
        <v>0</v>
      </c>
      <c r="M39" s="44">
        <v>0</v>
      </c>
      <c r="N39" s="82"/>
      <c r="O39" s="82"/>
    </row>
    <row r="40" spans="1:15" ht="43.5" customHeight="1" x14ac:dyDescent="0.25">
      <c r="A40" s="82"/>
      <c r="B40" s="82"/>
      <c r="C40" s="82"/>
      <c r="D40" s="82"/>
      <c r="E40" s="82"/>
      <c r="F40" s="82"/>
      <c r="G40" s="90"/>
      <c r="H40" s="57" t="s">
        <v>452</v>
      </c>
      <c r="I40" s="56">
        <v>2</v>
      </c>
      <c r="J40" s="56">
        <v>1</v>
      </c>
      <c r="K40" s="56">
        <v>1</v>
      </c>
      <c r="L40" s="44">
        <v>0.5</v>
      </c>
      <c r="M40" s="44">
        <v>0.5</v>
      </c>
      <c r="N40" s="82"/>
      <c r="O40" s="82"/>
    </row>
    <row r="41" spans="1:15" ht="43.5" customHeight="1" x14ac:dyDescent="0.25">
      <c r="A41" s="82"/>
      <c r="B41" s="82"/>
      <c r="C41" s="82"/>
      <c r="D41" s="82"/>
      <c r="E41" s="82"/>
      <c r="F41" s="82"/>
      <c r="G41" s="90"/>
      <c r="H41" s="57" t="s">
        <v>453</v>
      </c>
      <c r="I41" s="56">
        <v>2</v>
      </c>
      <c r="J41" s="56">
        <v>1</v>
      </c>
      <c r="K41" s="56">
        <v>1</v>
      </c>
      <c r="L41" s="44">
        <v>0.5</v>
      </c>
      <c r="M41" s="44">
        <v>0.5</v>
      </c>
      <c r="N41" s="82"/>
      <c r="O41" s="82"/>
    </row>
    <row r="42" spans="1:15" ht="43.5" customHeight="1" x14ac:dyDescent="0.25">
      <c r="A42" s="83"/>
      <c r="B42" s="83"/>
      <c r="C42" s="83"/>
      <c r="D42" s="83"/>
      <c r="E42" s="83"/>
      <c r="F42" s="83"/>
      <c r="G42" s="90"/>
      <c r="H42" s="57" t="s">
        <v>454</v>
      </c>
      <c r="I42" s="56">
        <v>2</v>
      </c>
      <c r="J42" s="56">
        <v>1</v>
      </c>
      <c r="K42" s="56">
        <v>1</v>
      </c>
      <c r="L42" s="44">
        <v>0.5</v>
      </c>
      <c r="M42" s="44">
        <v>0.5</v>
      </c>
      <c r="N42" s="83"/>
      <c r="O42" s="83"/>
    </row>
    <row r="43" spans="1:15" ht="43.5" customHeight="1" x14ac:dyDescent="0.25">
      <c r="A43" s="87" t="s">
        <v>412</v>
      </c>
      <c r="B43" s="87" t="s">
        <v>18</v>
      </c>
      <c r="C43" s="81" t="s">
        <v>19</v>
      </c>
      <c r="D43" s="81" t="s">
        <v>20</v>
      </c>
      <c r="E43" s="91" t="s">
        <v>34</v>
      </c>
      <c r="F43" s="84" t="s">
        <v>35</v>
      </c>
      <c r="G43" s="89" t="s">
        <v>181</v>
      </c>
      <c r="H43" s="57" t="s">
        <v>182</v>
      </c>
      <c r="I43" s="56">
        <v>1556</v>
      </c>
      <c r="J43" s="56">
        <v>56</v>
      </c>
      <c r="K43" s="56">
        <v>56</v>
      </c>
      <c r="L43" s="44">
        <v>3.5999999999999997E-2</v>
      </c>
      <c r="M43" s="44">
        <v>3.5999999999999997E-2</v>
      </c>
      <c r="N43" s="81" t="s">
        <v>375</v>
      </c>
      <c r="O43" s="81" t="s">
        <v>36</v>
      </c>
    </row>
    <row r="44" spans="1:15" ht="43.5" customHeight="1" x14ac:dyDescent="0.25">
      <c r="A44" s="88"/>
      <c r="B44" s="88"/>
      <c r="C44" s="82"/>
      <c r="D44" s="82"/>
      <c r="E44" s="92"/>
      <c r="F44" s="85"/>
      <c r="G44" s="90"/>
      <c r="H44" s="57" t="s">
        <v>455</v>
      </c>
      <c r="I44" s="56">
        <v>2</v>
      </c>
      <c r="J44" s="56">
        <v>0</v>
      </c>
      <c r="K44" s="56">
        <v>0</v>
      </c>
      <c r="L44" s="44">
        <v>0</v>
      </c>
      <c r="M44" s="44">
        <v>0</v>
      </c>
      <c r="N44" s="82"/>
      <c r="O44" s="82"/>
    </row>
    <row r="45" spans="1:15" ht="43.5" customHeight="1" x14ac:dyDescent="0.25">
      <c r="A45" s="88"/>
      <c r="B45" s="88"/>
      <c r="C45" s="82"/>
      <c r="D45" s="82"/>
      <c r="E45" s="92"/>
      <c r="F45" s="85"/>
      <c r="G45" s="90"/>
      <c r="H45" s="57" t="s">
        <v>456</v>
      </c>
      <c r="I45" s="56">
        <v>2</v>
      </c>
      <c r="J45" s="56">
        <v>0</v>
      </c>
      <c r="K45" s="56">
        <v>0</v>
      </c>
      <c r="L45" s="44">
        <v>0</v>
      </c>
      <c r="M45" s="44">
        <v>0</v>
      </c>
      <c r="N45" s="82"/>
      <c r="O45" s="82"/>
    </row>
    <row r="46" spans="1:15" ht="43.5" customHeight="1" x14ac:dyDescent="0.25">
      <c r="A46" s="88"/>
      <c r="B46" s="88"/>
      <c r="C46" s="82"/>
      <c r="D46" s="82"/>
      <c r="E46" s="92"/>
      <c r="F46" s="85"/>
      <c r="G46" s="90"/>
      <c r="H46" s="57" t="s">
        <v>457</v>
      </c>
      <c r="I46" s="56">
        <v>2</v>
      </c>
      <c r="J46" s="56">
        <v>0</v>
      </c>
      <c r="K46" s="56">
        <v>0</v>
      </c>
      <c r="L46" s="44">
        <v>0</v>
      </c>
      <c r="M46" s="44">
        <v>0</v>
      </c>
      <c r="N46" s="82"/>
      <c r="O46" s="82"/>
    </row>
    <row r="47" spans="1:15" ht="43.5" customHeight="1" x14ac:dyDescent="0.25">
      <c r="A47" s="88"/>
      <c r="B47" s="88"/>
      <c r="C47" s="82"/>
      <c r="D47" s="82"/>
      <c r="E47" s="92"/>
      <c r="F47" s="85"/>
      <c r="G47" s="90"/>
      <c r="H47" s="57" t="s">
        <v>458</v>
      </c>
      <c r="I47" s="56">
        <v>10</v>
      </c>
      <c r="J47" s="56">
        <v>0</v>
      </c>
      <c r="K47" s="56">
        <v>0</v>
      </c>
      <c r="L47" s="44">
        <v>0</v>
      </c>
      <c r="M47" s="44">
        <v>0</v>
      </c>
      <c r="N47" s="82"/>
      <c r="O47" s="82"/>
    </row>
    <row r="48" spans="1:15" ht="43.5" customHeight="1" x14ac:dyDescent="0.25">
      <c r="A48" s="88"/>
      <c r="B48" s="88"/>
      <c r="C48" s="82"/>
      <c r="D48" s="82"/>
      <c r="E48" s="92"/>
      <c r="F48" s="85"/>
      <c r="G48" s="90"/>
      <c r="H48" s="57" t="s">
        <v>459</v>
      </c>
      <c r="I48" s="56">
        <v>10</v>
      </c>
      <c r="J48" s="56">
        <v>0</v>
      </c>
      <c r="K48" s="56">
        <v>0</v>
      </c>
      <c r="L48" s="44">
        <v>0</v>
      </c>
      <c r="M48" s="44">
        <v>0</v>
      </c>
      <c r="N48" s="82"/>
      <c r="O48" s="82"/>
    </row>
    <row r="49" spans="1:15" ht="43.5" customHeight="1" x14ac:dyDescent="0.25">
      <c r="A49" s="88"/>
      <c r="B49" s="88"/>
      <c r="C49" s="82"/>
      <c r="D49" s="82"/>
      <c r="E49" s="92"/>
      <c r="F49" s="85"/>
      <c r="G49" s="90"/>
      <c r="H49" s="57" t="s">
        <v>460</v>
      </c>
      <c r="I49" s="56">
        <v>10</v>
      </c>
      <c r="J49" s="56">
        <v>0</v>
      </c>
      <c r="K49" s="56">
        <v>0</v>
      </c>
      <c r="L49" s="44">
        <v>0</v>
      </c>
      <c r="M49" s="44">
        <v>0</v>
      </c>
      <c r="N49" s="82"/>
      <c r="O49" s="82"/>
    </row>
    <row r="50" spans="1:15" ht="43.5" customHeight="1" x14ac:dyDescent="0.25">
      <c r="A50" s="88"/>
      <c r="B50" s="88"/>
      <c r="C50" s="82"/>
      <c r="D50" s="82"/>
      <c r="E50" s="92"/>
      <c r="F50" s="85"/>
      <c r="G50" s="89" t="s">
        <v>183</v>
      </c>
      <c r="H50" s="57" t="s">
        <v>461</v>
      </c>
      <c r="I50" s="56">
        <v>3</v>
      </c>
      <c r="J50" s="56">
        <v>0</v>
      </c>
      <c r="K50" s="56">
        <v>0</v>
      </c>
      <c r="L50" s="44">
        <v>0</v>
      </c>
      <c r="M50" s="44">
        <v>0</v>
      </c>
      <c r="N50" s="82"/>
      <c r="O50" s="82"/>
    </row>
    <row r="51" spans="1:15" ht="43.5" customHeight="1" x14ac:dyDescent="0.25">
      <c r="A51" s="88"/>
      <c r="B51" s="88"/>
      <c r="C51" s="82"/>
      <c r="D51" s="82"/>
      <c r="E51" s="92"/>
      <c r="F51" s="85"/>
      <c r="G51" s="90"/>
      <c r="H51" s="57" t="s">
        <v>462</v>
      </c>
      <c r="I51" s="56">
        <v>3</v>
      </c>
      <c r="J51" s="56">
        <v>0</v>
      </c>
      <c r="K51" s="56">
        <v>0</v>
      </c>
      <c r="L51" s="44">
        <v>0</v>
      </c>
      <c r="M51" s="44">
        <v>0</v>
      </c>
      <c r="N51" s="82"/>
      <c r="O51" s="82"/>
    </row>
    <row r="52" spans="1:15" ht="43.5" customHeight="1" x14ac:dyDescent="0.25">
      <c r="A52" s="88"/>
      <c r="B52" s="88"/>
      <c r="C52" s="82"/>
      <c r="D52" s="82"/>
      <c r="E52" s="92"/>
      <c r="F52" s="85"/>
      <c r="G52" s="90"/>
      <c r="H52" s="57" t="s">
        <v>463</v>
      </c>
      <c r="I52" s="56">
        <v>3</v>
      </c>
      <c r="J52" s="56">
        <v>0</v>
      </c>
      <c r="K52" s="56">
        <v>0</v>
      </c>
      <c r="L52" s="44">
        <v>0</v>
      </c>
      <c r="M52" s="44">
        <v>0</v>
      </c>
      <c r="N52" s="82"/>
      <c r="O52" s="82"/>
    </row>
    <row r="53" spans="1:15" ht="43.5" customHeight="1" x14ac:dyDescent="0.25">
      <c r="A53" s="88"/>
      <c r="B53" s="88"/>
      <c r="C53" s="82"/>
      <c r="D53" s="82"/>
      <c r="E53" s="92"/>
      <c r="F53" s="85"/>
      <c r="G53" s="90"/>
      <c r="H53" s="57" t="s">
        <v>464</v>
      </c>
      <c r="I53" s="56">
        <v>3</v>
      </c>
      <c r="J53" s="56">
        <v>0</v>
      </c>
      <c r="K53" s="56">
        <v>0</v>
      </c>
      <c r="L53" s="44">
        <v>0</v>
      </c>
      <c r="M53" s="44">
        <v>0</v>
      </c>
      <c r="N53" s="82"/>
      <c r="O53" s="82"/>
    </row>
    <row r="54" spans="1:15" ht="43.5" customHeight="1" x14ac:dyDescent="0.25">
      <c r="A54" s="88"/>
      <c r="B54" s="88"/>
      <c r="C54" s="82"/>
      <c r="D54" s="82"/>
      <c r="E54" s="92"/>
      <c r="F54" s="85"/>
      <c r="G54" s="89" t="s">
        <v>184</v>
      </c>
      <c r="H54" s="57" t="s">
        <v>465</v>
      </c>
      <c r="I54" s="56">
        <v>3</v>
      </c>
      <c r="J54" s="56">
        <v>2</v>
      </c>
      <c r="K54" s="56">
        <v>2</v>
      </c>
      <c r="L54" s="44">
        <v>0.66669999999999996</v>
      </c>
      <c r="M54" s="44">
        <v>0.66669999999999996</v>
      </c>
      <c r="N54" s="82"/>
      <c r="O54" s="82"/>
    </row>
    <row r="55" spans="1:15" ht="43.5" customHeight="1" x14ac:dyDescent="0.25">
      <c r="A55" s="88"/>
      <c r="B55" s="88"/>
      <c r="C55" s="82"/>
      <c r="D55" s="82"/>
      <c r="E55" s="92"/>
      <c r="F55" s="85"/>
      <c r="G55" s="90"/>
      <c r="H55" s="57" t="s">
        <v>466</v>
      </c>
      <c r="I55" s="56">
        <v>3</v>
      </c>
      <c r="J55" s="56">
        <v>2</v>
      </c>
      <c r="K55" s="56">
        <v>2</v>
      </c>
      <c r="L55" s="44">
        <v>0.66669999999999996</v>
      </c>
      <c r="M55" s="44">
        <v>0.66669999999999996</v>
      </c>
      <c r="N55" s="82"/>
      <c r="O55" s="82"/>
    </row>
    <row r="56" spans="1:15" ht="43.5" customHeight="1" x14ac:dyDescent="0.25">
      <c r="A56" s="88"/>
      <c r="B56" s="88"/>
      <c r="C56" s="82"/>
      <c r="D56" s="82"/>
      <c r="E56" s="92"/>
      <c r="F56" s="85"/>
      <c r="G56" s="90"/>
      <c r="H56" s="57" t="s">
        <v>467</v>
      </c>
      <c r="I56" s="56">
        <v>3</v>
      </c>
      <c r="J56" s="56">
        <v>2</v>
      </c>
      <c r="K56" s="56">
        <v>2</v>
      </c>
      <c r="L56" s="44">
        <v>0.66669999999999996</v>
      </c>
      <c r="M56" s="44">
        <v>0.66669999999999996</v>
      </c>
      <c r="N56" s="82"/>
      <c r="O56" s="82"/>
    </row>
    <row r="57" spans="1:15" ht="43.5" customHeight="1" x14ac:dyDescent="0.25">
      <c r="A57" s="88"/>
      <c r="B57" s="88"/>
      <c r="C57" s="82"/>
      <c r="D57" s="82"/>
      <c r="E57" s="92"/>
      <c r="F57" s="85"/>
      <c r="G57" s="90"/>
      <c r="H57" s="57" t="s">
        <v>468</v>
      </c>
      <c r="I57" s="56">
        <v>3</v>
      </c>
      <c r="J57" s="56">
        <v>2</v>
      </c>
      <c r="K57" s="56">
        <v>2</v>
      </c>
      <c r="L57" s="44">
        <v>0.66669999999999996</v>
      </c>
      <c r="M57" s="44">
        <v>0.66669999999999996</v>
      </c>
      <c r="N57" s="82"/>
      <c r="O57" s="82"/>
    </row>
    <row r="58" spans="1:15" ht="43.5" customHeight="1" x14ac:dyDescent="0.25">
      <c r="A58" s="88"/>
      <c r="B58" s="88"/>
      <c r="C58" s="82"/>
      <c r="D58" s="82"/>
      <c r="E58" s="92"/>
      <c r="F58" s="85"/>
      <c r="G58" s="89" t="s">
        <v>185</v>
      </c>
      <c r="H58" s="57" t="s">
        <v>469</v>
      </c>
      <c r="I58" s="56">
        <v>15</v>
      </c>
      <c r="J58" s="56">
        <v>0</v>
      </c>
      <c r="K58" s="56">
        <v>0</v>
      </c>
      <c r="L58" s="44">
        <v>0</v>
      </c>
      <c r="M58" s="44">
        <v>0</v>
      </c>
      <c r="N58" s="82"/>
      <c r="O58" s="82"/>
    </row>
    <row r="59" spans="1:15" ht="43.5" customHeight="1" x14ac:dyDescent="0.25">
      <c r="A59" s="88"/>
      <c r="B59" s="88"/>
      <c r="C59" s="82"/>
      <c r="D59" s="82"/>
      <c r="E59" s="92"/>
      <c r="F59" s="85"/>
      <c r="G59" s="90"/>
      <c r="H59" s="57" t="s">
        <v>470</v>
      </c>
      <c r="I59" s="56">
        <v>1</v>
      </c>
      <c r="J59" s="56">
        <v>0</v>
      </c>
      <c r="K59" s="56">
        <v>0</v>
      </c>
      <c r="L59" s="44">
        <v>0</v>
      </c>
      <c r="M59" s="44">
        <v>0</v>
      </c>
      <c r="N59" s="82"/>
      <c r="O59" s="82"/>
    </row>
    <row r="60" spans="1:15" ht="43.5" customHeight="1" x14ac:dyDescent="0.25">
      <c r="A60" s="88"/>
      <c r="B60" s="88"/>
      <c r="C60" s="82"/>
      <c r="D60" s="82"/>
      <c r="E60" s="92"/>
      <c r="F60" s="85"/>
      <c r="G60" s="90"/>
      <c r="H60" s="57" t="s">
        <v>471</v>
      </c>
      <c r="I60" s="56">
        <v>1</v>
      </c>
      <c r="J60" s="56">
        <v>0</v>
      </c>
      <c r="K60" s="56">
        <v>0</v>
      </c>
      <c r="L60" s="44">
        <v>0</v>
      </c>
      <c r="M60" s="44">
        <v>0</v>
      </c>
      <c r="N60" s="82"/>
      <c r="O60" s="82"/>
    </row>
    <row r="61" spans="1:15" ht="43.5" customHeight="1" x14ac:dyDescent="0.25">
      <c r="A61" s="88"/>
      <c r="B61" s="88"/>
      <c r="C61" s="82"/>
      <c r="D61" s="82"/>
      <c r="E61" s="92"/>
      <c r="F61" s="85"/>
      <c r="G61" s="90"/>
      <c r="H61" s="57" t="s">
        <v>472</v>
      </c>
      <c r="I61" s="56">
        <v>1</v>
      </c>
      <c r="J61" s="56">
        <v>0</v>
      </c>
      <c r="K61" s="56">
        <v>0</v>
      </c>
      <c r="L61" s="44">
        <v>0</v>
      </c>
      <c r="M61" s="44">
        <v>0</v>
      </c>
      <c r="N61" s="82"/>
      <c r="O61" s="82"/>
    </row>
    <row r="62" spans="1:15" ht="43.5" customHeight="1" x14ac:dyDescent="0.25">
      <c r="A62" s="87" t="s">
        <v>412</v>
      </c>
      <c r="B62" s="87" t="s">
        <v>37</v>
      </c>
      <c r="C62" s="81" t="s">
        <v>19</v>
      </c>
      <c r="D62" s="81" t="s">
        <v>20</v>
      </c>
      <c r="E62" s="91" t="s">
        <v>38</v>
      </c>
      <c r="F62" s="84" t="s">
        <v>39</v>
      </c>
      <c r="G62" s="57" t="s">
        <v>186</v>
      </c>
      <c r="H62" s="57" t="s">
        <v>473</v>
      </c>
      <c r="I62" s="56">
        <v>100</v>
      </c>
      <c r="J62" s="56">
        <v>0</v>
      </c>
      <c r="K62" s="56">
        <v>0</v>
      </c>
      <c r="L62" s="44">
        <v>0</v>
      </c>
      <c r="M62" s="44">
        <v>0</v>
      </c>
      <c r="N62" s="81" t="s">
        <v>41</v>
      </c>
      <c r="O62" s="81" t="s">
        <v>40</v>
      </c>
    </row>
    <row r="63" spans="1:15" ht="43.5" customHeight="1" x14ac:dyDescent="0.25">
      <c r="A63" s="88"/>
      <c r="B63" s="88"/>
      <c r="C63" s="82"/>
      <c r="D63" s="82"/>
      <c r="E63" s="92"/>
      <c r="F63" s="85"/>
      <c r="G63" s="89" t="s">
        <v>474</v>
      </c>
      <c r="H63" s="57" t="s">
        <v>187</v>
      </c>
      <c r="I63" s="56">
        <v>560000</v>
      </c>
      <c r="J63" s="56">
        <v>0</v>
      </c>
      <c r="K63" s="56">
        <v>0</v>
      </c>
      <c r="L63" s="44">
        <v>0</v>
      </c>
      <c r="M63" s="44">
        <v>0</v>
      </c>
      <c r="N63" s="82"/>
      <c r="O63" s="82"/>
    </row>
    <row r="64" spans="1:15" ht="43.5" customHeight="1" x14ac:dyDescent="0.25">
      <c r="A64" s="88"/>
      <c r="B64" s="88"/>
      <c r="C64" s="82"/>
      <c r="D64" s="82"/>
      <c r="E64" s="92"/>
      <c r="F64" s="85"/>
      <c r="G64" s="90"/>
      <c r="H64" s="57" t="s">
        <v>475</v>
      </c>
      <c r="I64" s="56">
        <v>2252848</v>
      </c>
      <c r="J64" s="56">
        <v>0</v>
      </c>
      <c r="K64" s="56">
        <v>0</v>
      </c>
      <c r="L64" s="44">
        <v>0</v>
      </c>
      <c r="M64" s="44">
        <v>0</v>
      </c>
      <c r="N64" s="82"/>
      <c r="O64" s="82"/>
    </row>
    <row r="65" spans="1:15" ht="43.5" customHeight="1" x14ac:dyDescent="0.25">
      <c r="A65" s="88"/>
      <c r="B65" s="88"/>
      <c r="C65" s="82"/>
      <c r="D65" s="82"/>
      <c r="E65" s="92"/>
      <c r="F65" s="85"/>
      <c r="G65" s="90"/>
      <c r="H65" s="57" t="s">
        <v>476</v>
      </c>
      <c r="I65" s="56">
        <v>10</v>
      </c>
      <c r="J65" s="56">
        <v>0</v>
      </c>
      <c r="K65" s="56">
        <v>0</v>
      </c>
      <c r="L65" s="44">
        <v>0</v>
      </c>
      <c r="M65" s="44">
        <v>0</v>
      </c>
      <c r="N65" s="82"/>
      <c r="O65" s="82"/>
    </row>
    <row r="66" spans="1:15" ht="43.5" customHeight="1" x14ac:dyDescent="0.25">
      <c r="A66" s="88"/>
      <c r="B66" s="88"/>
      <c r="C66" s="82"/>
      <c r="D66" s="82"/>
      <c r="E66" s="92"/>
      <c r="F66" s="85"/>
      <c r="G66" s="90"/>
      <c r="H66" s="57" t="s">
        <v>477</v>
      </c>
      <c r="I66" s="56">
        <v>1</v>
      </c>
      <c r="J66" s="56">
        <v>0</v>
      </c>
      <c r="K66" s="56">
        <v>0</v>
      </c>
      <c r="L66" s="44">
        <v>0</v>
      </c>
      <c r="M66" s="44">
        <v>0</v>
      </c>
      <c r="N66" s="82"/>
      <c r="O66" s="82"/>
    </row>
    <row r="67" spans="1:15" ht="43.5" customHeight="1" x14ac:dyDescent="0.25">
      <c r="A67" s="88"/>
      <c r="B67" s="88"/>
      <c r="C67" s="82"/>
      <c r="D67" s="82"/>
      <c r="E67" s="92"/>
      <c r="F67" s="85"/>
      <c r="G67" s="90"/>
      <c r="H67" s="57" t="s">
        <v>478</v>
      </c>
      <c r="I67" s="56">
        <v>5</v>
      </c>
      <c r="J67" s="56">
        <v>0</v>
      </c>
      <c r="K67" s="56">
        <v>0</v>
      </c>
      <c r="L67" s="44">
        <v>0</v>
      </c>
      <c r="M67" s="44">
        <v>0</v>
      </c>
      <c r="N67" s="82"/>
      <c r="O67" s="82"/>
    </row>
    <row r="68" spans="1:15" ht="43.5" customHeight="1" x14ac:dyDescent="0.25">
      <c r="A68" s="88"/>
      <c r="B68" s="88"/>
      <c r="C68" s="82"/>
      <c r="D68" s="82"/>
      <c r="E68" s="92"/>
      <c r="F68" s="85"/>
      <c r="G68" s="57" t="s">
        <v>188</v>
      </c>
      <c r="H68" s="57" t="s">
        <v>479</v>
      </c>
      <c r="I68" s="56">
        <v>1530</v>
      </c>
      <c r="J68" s="56">
        <v>0</v>
      </c>
      <c r="K68" s="56">
        <v>0</v>
      </c>
      <c r="L68" s="44">
        <v>0</v>
      </c>
      <c r="M68" s="44">
        <v>0</v>
      </c>
      <c r="N68" s="82"/>
      <c r="O68" s="82"/>
    </row>
    <row r="69" spans="1:15" ht="43.5" customHeight="1" x14ac:dyDescent="0.25">
      <c r="A69" s="88"/>
      <c r="B69" s="88"/>
      <c r="C69" s="82"/>
      <c r="D69" s="82"/>
      <c r="E69" s="92"/>
      <c r="F69" s="85"/>
      <c r="G69" s="89" t="s">
        <v>480</v>
      </c>
      <c r="H69" s="57" t="s">
        <v>481</v>
      </c>
      <c r="I69" s="56">
        <v>1</v>
      </c>
      <c r="J69" s="56">
        <v>0</v>
      </c>
      <c r="K69" s="56">
        <v>0</v>
      </c>
      <c r="L69" s="44">
        <v>0</v>
      </c>
      <c r="M69" s="44">
        <v>0</v>
      </c>
      <c r="N69" s="82"/>
      <c r="O69" s="82"/>
    </row>
    <row r="70" spans="1:15" ht="43.5" customHeight="1" x14ac:dyDescent="0.25">
      <c r="A70" s="88"/>
      <c r="B70" s="88"/>
      <c r="C70" s="82"/>
      <c r="D70" s="82"/>
      <c r="E70" s="92"/>
      <c r="F70" s="85"/>
      <c r="G70" s="90"/>
      <c r="H70" s="57" t="s">
        <v>482</v>
      </c>
      <c r="I70" s="56">
        <v>1</v>
      </c>
      <c r="J70" s="56">
        <v>0</v>
      </c>
      <c r="K70" s="56">
        <v>0</v>
      </c>
      <c r="L70" s="44">
        <v>0</v>
      </c>
      <c r="M70" s="44">
        <v>0</v>
      </c>
      <c r="N70" s="82"/>
      <c r="O70" s="82"/>
    </row>
    <row r="71" spans="1:15" ht="43.5" customHeight="1" x14ac:dyDescent="0.25">
      <c r="A71" s="88"/>
      <c r="B71" s="88"/>
      <c r="C71" s="82"/>
      <c r="D71" s="82"/>
      <c r="E71" s="92"/>
      <c r="F71" s="85"/>
      <c r="G71" s="90"/>
      <c r="H71" s="57" t="s">
        <v>483</v>
      </c>
      <c r="I71" s="56">
        <v>1</v>
      </c>
      <c r="J71" s="56">
        <v>0</v>
      </c>
      <c r="K71" s="56">
        <v>0</v>
      </c>
      <c r="L71" s="44">
        <v>0</v>
      </c>
      <c r="M71" s="44">
        <v>0</v>
      </c>
      <c r="N71" s="82"/>
      <c r="O71" s="82"/>
    </row>
    <row r="72" spans="1:15" ht="43.5" customHeight="1" x14ac:dyDescent="0.25">
      <c r="A72" s="88"/>
      <c r="B72" s="88"/>
      <c r="C72" s="82"/>
      <c r="D72" s="82"/>
      <c r="E72" s="92"/>
      <c r="F72" s="85"/>
      <c r="G72" s="89" t="s">
        <v>484</v>
      </c>
      <c r="H72" s="57" t="s">
        <v>485</v>
      </c>
      <c r="I72" s="56">
        <v>80</v>
      </c>
      <c r="J72" s="56">
        <v>0</v>
      </c>
      <c r="K72" s="56">
        <v>0</v>
      </c>
      <c r="L72" s="44">
        <v>0</v>
      </c>
      <c r="M72" s="44">
        <v>0</v>
      </c>
      <c r="N72" s="82"/>
      <c r="O72" s="82"/>
    </row>
    <row r="73" spans="1:15" ht="43.5" customHeight="1" x14ac:dyDescent="0.25">
      <c r="A73" s="88"/>
      <c r="B73" s="88"/>
      <c r="C73" s="82"/>
      <c r="D73" s="82"/>
      <c r="E73" s="92"/>
      <c r="F73" s="85"/>
      <c r="G73" s="90"/>
      <c r="H73" s="57" t="s">
        <v>486</v>
      </c>
      <c r="I73" s="56">
        <v>100</v>
      </c>
      <c r="J73" s="56">
        <v>0</v>
      </c>
      <c r="K73" s="56">
        <v>0</v>
      </c>
      <c r="L73" s="44">
        <v>0</v>
      </c>
      <c r="M73" s="44">
        <v>0</v>
      </c>
      <c r="N73" s="82"/>
      <c r="O73" s="82"/>
    </row>
    <row r="74" spans="1:15" ht="43.5" customHeight="1" x14ac:dyDescent="0.25">
      <c r="A74" s="88"/>
      <c r="B74" s="88"/>
      <c r="C74" s="82"/>
      <c r="D74" s="82"/>
      <c r="E74" s="92"/>
      <c r="F74" s="85"/>
      <c r="G74" s="90"/>
      <c r="H74" s="57" t="s">
        <v>487</v>
      </c>
      <c r="I74" s="56">
        <v>350</v>
      </c>
      <c r="J74" s="56">
        <v>0</v>
      </c>
      <c r="K74" s="56">
        <v>0</v>
      </c>
      <c r="L74" s="44">
        <v>0</v>
      </c>
      <c r="M74" s="44">
        <v>0</v>
      </c>
      <c r="N74" s="82"/>
      <c r="O74" s="82"/>
    </row>
    <row r="75" spans="1:15" ht="43.5" customHeight="1" x14ac:dyDescent="0.25">
      <c r="A75" s="88"/>
      <c r="B75" s="88"/>
      <c r="C75" s="82"/>
      <c r="D75" s="82"/>
      <c r="E75" s="92"/>
      <c r="F75" s="85"/>
      <c r="G75" s="90"/>
      <c r="H75" s="57" t="s">
        <v>488</v>
      </c>
      <c r="I75" s="56">
        <v>90</v>
      </c>
      <c r="J75" s="56">
        <v>0</v>
      </c>
      <c r="K75" s="56">
        <v>0</v>
      </c>
      <c r="L75" s="44">
        <v>0</v>
      </c>
      <c r="M75" s="44">
        <v>0</v>
      </c>
      <c r="N75" s="82"/>
      <c r="O75" s="82"/>
    </row>
    <row r="76" spans="1:15" ht="43.5" customHeight="1" x14ac:dyDescent="0.25">
      <c r="A76" s="81" t="s">
        <v>412</v>
      </c>
      <c r="B76" s="81" t="s">
        <v>18</v>
      </c>
      <c r="C76" s="81" t="s">
        <v>19</v>
      </c>
      <c r="D76" s="81" t="s">
        <v>20</v>
      </c>
      <c r="E76" s="81" t="s">
        <v>43</v>
      </c>
      <c r="F76" s="81" t="s">
        <v>44</v>
      </c>
      <c r="G76" s="89" t="s">
        <v>489</v>
      </c>
      <c r="H76" s="57" t="s">
        <v>490</v>
      </c>
      <c r="I76" s="56">
        <v>8</v>
      </c>
      <c r="J76" s="56">
        <v>8</v>
      </c>
      <c r="K76" s="56">
        <v>8</v>
      </c>
      <c r="L76" s="44">
        <v>1</v>
      </c>
      <c r="M76" s="44">
        <v>1</v>
      </c>
      <c r="N76" s="81" t="s">
        <v>375</v>
      </c>
      <c r="O76" s="81" t="s">
        <v>36</v>
      </c>
    </row>
    <row r="77" spans="1:15" ht="43.5" customHeight="1" x14ac:dyDescent="0.25">
      <c r="A77" s="82"/>
      <c r="B77" s="82"/>
      <c r="C77" s="82"/>
      <c r="D77" s="82"/>
      <c r="E77" s="82"/>
      <c r="F77" s="82"/>
      <c r="G77" s="90"/>
      <c r="H77" s="57" t="s">
        <v>491</v>
      </c>
      <c r="I77" s="56">
        <v>8</v>
      </c>
      <c r="J77" s="56">
        <v>8</v>
      </c>
      <c r="K77" s="56">
        <v>8</v>
      </c>
      <c r="L77" s="44">
        <v>1</v>
      </c>
      <c r="M77" s="44">
        <v>1</v>
      </c>
      <c r="N77" s="82"/>
      <c r="O77" s="82"/>
    </row>
    <row r="78" spans="1:15" ht="43.5" customHeight="1" x14ac:dyDescent="0.25">
      <c r="A78" s="82"/>
      <c r="B78" s="82"/>
      <c r="C78" s="82"/>
      <c r="D78" s="82"/>
      <c r="E78" s="82"/>
      <c r="F78" s="82"/>
      <c r="G78" s="90"/>
      <c r="H78" s="57" t="s">
        <v>492</v>
      </c>
      <c r="I78" s="56">
        <v>8</v>
      </c>
      <c r="J78" s="56">
        <v>8</v>
      </c>
      <c r="K78" s="56">
        <v>8</v>
      </c>
      <c r="L78" s="44">
        <v>1</v>
      </c>
      <c r="M78" s="44">
        <v>1</v>
      </c>
      <c r="N78" s="82"/>
      <c r="O78" s="82"/>
    </row>
    <row r="79" spans="1:15" ht="43.5" customHeight="1" x14ac:dyDescent="0.25">
      <c r="A79" s="82"/>
      <c r="B79" s="82"/>
      <c r="C79" s="82"/>
      <c r="D79" s="82"/>
      <c r="E79" s="82"/>
      <c r="F79" s="82"/>
      <c r="G79" s="90"/>
      <c r="H79" s="57" t="s">
        <v>493</v>
      </c>
      <c r="I79" s="56">
        <v>8</v>
      </c>
      <c r="J79" s="56">
        <v>8</v>
      </c>
      <c r="K79" s="56">
        <v>8</v>
      </c>
      <c r="L79" s="44">
        <v>1</v>
      </c>
      <c r="M79" s="44">
        <v>1</v>
      </c>
      <c r="N79" s="82"/>
      <c r="O79" s="82"/>
    </row>
    <row r="80" spans="1:15" ht="43.5" customHeight="1" x14ac:dyDescent="0.25">
      <c r="A80" s="82"/>
      <c r="B80" s="82"/>
      <c r="C80" s="82"/>
      <c r="D80" s="82"/>
      <c r="E80" s="82"/>
      <c r="F80" s="82"/>
      <c r="G80" s="89" t="s">
        <v>494</v>
      </c>
      <c r="H80" s="57" t="s">
        <v>495</v>
      </c>
      <c r="I80" s="56">
        <v>300</v>
      </c>
      <c r="J80" s="56">
        <v>0</v>
      </c>
      <c r="K80" s="56">
        <v>0</v>
      </c>
      <c r="L80" s="44">
        <v>0</v>
      </c>
      <c r="M80" s="44">
        <v>0</v>
      </c>
      <c r="N80" s="82"/>
      <c r="O80" s="82"/>
    </row>
    <row r="81" spans="1:15" ht="43.5" customHeight="1" x14ac:dyDescent="0.25">
      <c r="A81" s="82"/>
      <c r="B81" s="82"/>
      <c r="C81" s="82"/>
      <c r="D81" s="82"/>
      <c r="E81" s="82"/>
      <c r="F81" s="82"/>
      <c r="G81" s="90"/>
      <c r="H81" s="57" t="s">
        <v>496</v>
      </c>
      <c r="I81" s="56">
        <v>1</v>
      </c>
      <c r="J81" s="56">
        <v>1</v>
      </c>
      <c r="K81" s="56">
        <v>1</v>
      </c>
      <c r="L81" s="44">
        <v>1</v>
      </c>
      <c r="M81" s="44">
        <v>1</v>
      </c>
      <c r="N81" s="82"/>
      <c r="O81" s="82"/>
    </row>
    <row r="82" spans="1:15" ht="43.5" customHeight="1" x14ac:dyDescent="0.25">
      <c r="A82" s="82"/>
      <c r="B82" s="82"/>
      <c r="C82" s="82"/>
      <c r="D82" s="82"/>
      <c r="E82" s="82"/>
      <c r="F82" s="82"/>
      <c r="G82" s="90"/>
      <c r="H82" s="57" t="s">
        <v>497</v>
      </c>
      <c r="I82" s="56">
        <v>1</v>
      </c>
      <c r="J82" s="56">
        <v>0</v>
      </c>
      <c r="K82" s="56">
        <v>0</v>
      </c>
      <c r="L82" s="44">
        <v>0</v>
      </c>
      <c r="M82" s="44">
        <v>0</v>
      </c>
      <c r="N82" s="82"/>
      <c r="O82" s="82"/>
    </row>
    <row r="83" spans="1:15" ht="43.5" customHeight="1" x14ac:dyDescent="0.25">
      <c r="A83" s="82"/>
      <c r="B83" s="82"/>
      <c r="C83" s="82"/>
      <c r="D83" s="82"/>
      <c r="E83" s="82"/>
      <c r="F83" s="82"/>
      <c r="G83" s="90"/>
      <c r="H83" s="57" t="s">
        <v>498</v>
      </c>
      <c r="I83" s="56">
        <v>1</v>
      </c>
      <c r="J83" s="56">
        <v>0</v>
      </c>
      <c r="K83" s="56">
        <v>0</v>
      </c>
      <c r="L83" s="44">
        <v>0</v>
      </c>
      <c r="M83" s="44">
        <v>0</v>
      </c>
      <c r="N83" s="82"/>
      <c r="O83" s="82"/>
    </row>
    <row r="84" spans="1:15" ht="43.5" customHeight="1" x14ac:dyDescent="0.25">
      <c r="A84" s="82"/>
      <c r="B84" s="82"/>
      <c r="C84" s="82"/>
      <c r="D84" s="82"/>
      <c r="E84" s="82"/>
      <c r="F84" s="82"/>
      <c r="G84" s="89" t="s">
        <v>499</v>
      </c>
      <c r="H84" s="57" t="s">
        <v>500</v>
      </c>
      <c r="I84" s="56">
        <v>1</v>
      </c>
      <c r="J84" s="56">
        <v>0</v>
      </c>
      <c r="K84" s="56">
        <v>0</v>
      </c>
      <c r="L84" s="44">
        <v>0</v>
      </c>
      <c r="M84" s="44">
        <v>0</v>
      </c>
      <c r="N84" s="82"/>
      <c r="O84" s="82"/>
    </row>
    <row r="85" spans="1:15" ht="43.5" customHeight="1" x14ac:dyDescent="0.25">
      <c r="A85" s="82"/>
      <c r="B85" s="82"/>
      <c r="C85" s="82"/>
      <c r="D85" s="82"/>
      <c r="E85" s="82"/>
      <c r="F85" s="82"/>
      <c r="G85" s="90"/>
      <c r="H85" s="57" t="s">
        <v>501</v>
      </c>
      <c r="I85" s="56">
        <v>1</v>
      </c>
      <c r="J85" s="56">
        <v>1</v>
      </c>
      <c r="K85" s="56">
        <v>1</v>
      </c>
      <c r="L85" s="44">
        <v>1</v>
      </c>
      <c r="M85" s="44">
        <v>1</v>
      </c>
      <c r="N85" s="82"/>
      <c r="O85" s="82"/>
    </row>
    <row r="86" spans="1:15" ht="43.5" customHeight="1" x14ac:dyDescent="0.25">
      <c r="A86" s="82"/>
      <c r="B86" s="82"/>
      <c r="C86" s="82"/>
      <c r="D86" s="82"/>
      <c r="E86" s="82"/>
      <c r="F86" s="82"/>
      <c r="G86" s="90"/>
      <c r="H86" s="57" t="s">
        <v>502</v>
      </c>
      <c r="I86" s="56">
        <v>1</v>
      </c>
      <c r="J86" s="56">
        <v>0</v>
      </c>
      <c r="K86" s="56">
        <v>0</v>
      </c>
      <c r="L86" s="44">
        <v>0</v>
      </c>
      <c r="M86" s="44">
        <v>0</v>
      </c>
      <c r="N86" s="82"/>
      <c r="O86" s="82"/>
    </row>
    <row r="87" spans="1:15" ht="43.5" customHeight="1" x14ac:dyDescent="0.25">
      <c r="A87" s="83"/>
      <c r="B87" s="83"/>
      <c r="C87" s="83"/>
      <c r="D87" s="83"/>
      <c r="E87" s="83"/>
      <c r="F87" s="83"/>
      <c r="G87" s="90"/>
      <c r="H87" s="57" t="s">
        <v>472</v>
      </c>
      <c r="I87" s="56">
        <v>1</v>
      </c>
      <c r="J87" s="56">
        <v>0</v>
      </c>
      <c r="K87" s="56">
        <v>0</v>
      </c>
      <c r="L87" s="44">
        <v>0</v>
      </c>
      <c r="M87" s="44">
        <v>0</v>
      </c>
      <c r="N87" s="83"/>
      <c r="O87" s="83"/>
    </row>
    <row r="88" spans="1:15" ht="43.5" customHeight="1" x14ac:dyDescent="0.25">
      <c r="A88" s="81" t="s">
        <v>412</v>
      </c>
      <c r="B88" s="81" t="s">
        <v>18</v>
      </c>
      <c r="C88" s="81" t="s">
        <v>19</v>
      </c>
      <c r="D88" s="81" t="s">
        <v>20</v>
      </c>
      <c r="E88" s="81" t="s">
        <v>43</v>
      </c>
      <c r="F88" s="81" t="s">
        <v>44</v>
      </c>
      <c r="G88" s="89" t="s">
        <v>503</v>
      </c>
      <c r="H88" s="57" t="s">
        <v>504</v>
      </c>
      <c r="I88" s="56">
        <v>1</v>
      </c>
      <c r="J88" s="56">
        <v>1</v>
      </c>
      <c r="K88" s="56">
        <v>1</v>
      </c>
      <c r="L88" s="44">
        <v>1</v>
      </c>
      <c r="M88" s="44">
        <v>1</v>
      </c>
      <c r="N88" s="81" t="s">
        <v>375</v>
      </c>
      <c r="O88" s="81" t="s">
        <v>36</v>
      </c>
    </row>
    <row r="89" spans="1:15" ht="43.5" customHeight="1" x14ac:dyDescent="0.25">
      <c r="A89" s="82"/>
      <c r="B89" s="82"/>
      <c r="C89" s="82"/>
      <c r="D89" s="82"/>
      <c r="E89" s="82"/>
      <c r="F89" s="82"/>
      <c r="G89" s="90"/>
      <c r="H89" s="57" t="s">
        <v>505</v>
      </c>
      <c r="I89" s="56">
        <v>1</v>
      </c>
      <c r="J89" s="56">
        <v>1</v>
      </c>
      <c r="K89" s="56">
        <v>1</v>
      </c>
      <c r="L89" s="44">
        <v>1</v>
      </c>
      <c r="M89" s="44">
        <v>1</v>
      </c>
      <c r="N89" s="82"/>
      <c r="O89" s="82"/>
    </row>
    <row r="90" spans="1:15" ht="43.5" customHeight="1" x14ac:dyDescent="0.25">
      <c r="A90" s="82"/>
      <c r="B90" s="82"/>
      <c r="C90" s="82"/>
      <c r="D90" s="82"/>
      <c r="E90" s="82"/>
      <c r="F90" s="82"/>
      <c r="G90" s="90"/>
      <c r="H90" s="57" t="s">
        <v>506</v>
      </c>
      <c r="I90" s="56">
        <v>1</v>
      </c>
      <c r="J90" s="56">
        <v>1</v>
      </c>
      <c r="K90" s="56">
        <v>1</v>
      </c>
      <c r="L90" s="44">
        <v>1</v>
      </c>
      <c r="M90" s="44">
        <v>1</v>
      </c>
      <c r="N90" s="82"/>
      <c r="O90" s="82"/>
    </row>
    <row r="91" spans="1:15" ht="43.5" customHeight="1" x14ac:dyDescent="0.25">
      <c r="A91" s="82"/>
      <c r="B91" s="82"/>
      <c r="C91" s="82"/>
      <c r="D91" s="82"/>
      <c r="E91" s="82"/>
      <c r="F91" s="82"/>
      <c r="G91" s="90"/>
      <c r="H91" s="57" t="s">
        <v>507</v>
      </c>
      <c r="I91" s="56">
        <v>1</v>
      </c>
      <c r="J91" s="56">
        <v>0</v>
      </c>
      <c r="K91" s="56">
        <v>0</v>
      </c>
      <c r="L91" s="44">
        <v>0</v>
      </c>
      <c r="M91" s="44">
        <v>0</v>
      </c>
      <c r="N91" s="82"/>
      <c r="O91" s="82"/>
    </row>
    <row r="92" spans="1:15" ht="43.5" customHeight="1" x14ac:dyDescent="0.25">
      <c r="A92" s="82"/>
      <c r="B92" s="82"/>
      <c r="C92" s="82"/>
      <c r="D92" s="82"/>
      <c r="E92" s="82"/>
      <c r="F92" s="82"/>
      <c r="G92" s="90"/>
      <c r="H92" s="57" t="s">
        <v>508</v>
      </c>
      <c r="I92" s="56">
        <v>240</v>
      </c>
      <c r="J92" s="56">
        <v>0</v>
      </c>
      <c r="K92" s="56">
        <v>0</v>
      </c>
      <c r="L92" s="44">
        <v>0</v>
      </c>
      <c r="M92" s="44">
        <v>0</v>
      </c>
      <c r="N92" s="82"/>
      <c r="O92" s="82"/>
    </row>
    <row r="93" spans="1:15" ht="43.5" customHeight="1" x14ac:dyDescent="0.25">
      <c r="A93" s="82"/>
      <c r="B93" s="82"/>
      <c r="C93" s="82"/>
      <c r="D93" s="82"/>
      <c r="E93" s="82"/>
      <c r="F93" s="82"/>
      <c r="G93" s="90"/>
      <c r="H93" s="57" t="s">
        <v>509</v>
      </c>
      <c r="I93" s="56">
        <v>1</v>
      </c>
      <c r="J93" s="56">
        <v>1</v>
      </c>
      <c r="K93" s="56">
        <v>1</v>
      </c>
      <c r="L93" s="44">
        <v>1</v>
      </c>
      <c r="M93" s="44">
        <v>1</v>
      </c>
      <c r="N93" s="82"/>
      <c r="O93" s="82"/>
    </row>
    <row r="94" spans="1:15" ht="43.5" customHeight="1" x14ac:dyDescent="0.25">
      <c r="A94" s="82"/>
      <c r="B94" s="82"/>
      <c r="C94" s="82"/>
      <c r="D94" s="82"/>
      <c r="E94" s="82"/>
      <c r="F94" s="82"/>
      <c r="G94" s="90"/>
      <c r="H94" s="57" t="s">
        <v>510</v>
      </c>
      <c r="I94" s="56">
        <v>24</v>
      </c>
      <c r="J94" s="56">
        <v>0</v>
      </c>
      <c r="K94" s="56">
        <v>0</v>
      </c>
      <c r="L94" s="44">
        <v>0</v>
      </c>
      <c r="M94" s="44">
        <v>0</v>
      </c>
      <c r="N94" s="82"/>
      <c r="O94" s="82"/>
    </row>
    <row r="95" spans="1:15" ht="43.5" customHeight="1" x14ac:dyDescent="0.25">
      <c r="A95" s="82"/>
      <c r="B95" s="82"/>
      <c r="C95" s="82"/>
      <c r="D95" s="82"/>
      <c r="E95" s="82"/>
      <c r="F95" s="82"/>
      <c r="G95" s="90"/>
      <c r="H95" s="57" t="s">
        <v>511</v>
      </c>
      <c r="I95" s="56">
        <v>2</v>
      </c>
      <c r="J95" s="56">
        <v>1</v>
      </c>
      <c r="K95" s="56">
        <v>1</v>
      </c>
      <c r="L95" s="44">
        <v>0.5</v>
      </c>
      <c r="M95" s="44">
        <v>0.5</v>
      </c>
      <c r="N95" s="82"/>
      <c r="O95" s="82"/>
    </row>
    <row r="96" spans="1:15" ht="43.5" customHeight="1" x14ac:dyDescent="0.25">
      <c r="A96" s="82"/>
      <c r="B96" s="82"/>
      <c r="C96" s="82"/>
      <c r="D96" s="82"/>
      <c r="E96" s="82"/>
      <c r="F96" s="82"/>
      <c r="G96" s="90"/>
      <c r="H96" s="57" t="s">
        <v>512</v>
      </c>
      <c r="I96" s="56">
        <v>2</v>
      </c>
      <c r="J96" s="56">
        <v>1</v>
      </c>
      <c r="K96" s="56">
        <v>1</v>
      </c>
      <c r="L96" s="44">
        <v>0.5</v>
      </c>
      <c r="M96" s="44">
        <v>0.5</v>
      </c>
      <c r="N96" s="82"/>
      <c r="O96" s="82"/>
    </row>
    <row r="97" spans="1:15" ht="43.5" customHeight="1" x14ac:dyDescent="0.25">
      <c r="A97" s="82"/>
      <c r="B97" s="82"/>
      <c r="C97" s="82"/>
      <c r="D97" s="82"/>
      <c r="E97" s="82"/>
      <c r="F97" s="82"/>
      <c r="G97" s="90"/>
      <c r="H97" s="57" t="s">
        <v>464</v>
      </c>
      <c r="I97" s="56">
        <v>2</v>
      </c>
      <c r="J97" s="56">
        <v>1</v>
      </c>
      <c r="K97" s="56">
        <v>1</v>
      </c>
      <c r="L97" s="44">
        <v>0.5</v>
      </c>
      <c r="M97" s="44">
        <v>0.5</v>
      </c>
      <c r="N97" s="82"/>
      <c r="O97" s="82"/>
    </row>
    <row r="98" spans="1:15" ht="43.5" customHeight="1" x14ac:dyDescent="0.25">
      <c r="A98" s="82"/>
      <c r="B98" s="82"/>
      <c r="C98" s="82"/>
      <c r="D98" s="82"/>
      <c r="E98" s="82"/>
      <c r="F98" s="82"/>
      <c r="G98" s="89" t="s">
        <v>513</v>
      </c>
      <c r="H98" s="57" t="s">
        <v>514</v>
      </c>
      <c r="I98" s="56">
        <v>1</v>
      </c>
      <c r="J98" s="56">
        <v>0</v>
      </c>
      <c r="K98" s="56">
        <v>0</v>
      </c>
      <c r="L98" s="44">
        <v>0</v>
      </c>
      <c r="M98" s="44">
        <v>0</v>
      </c>
      <c r="N98" s="82"/>
      <c r="O98" s="82"/>
    </row>
    <row r="99" spans="1:15" ht="43.5" customHeight="1" x14ac:dyDescent="0.25">
      <c r="A99" s="82"/>
      <c r="B99" s="82"/>
      <c r="C99" s="82"/>
      <c r="D99" s="82"/>
      <c r="E99" s="82"/>
      <c r="F99" s="82"/>
      <c r="G99" s="90"/>
      <c r="H99" s="57" t="s">
        <v>515</v>
      </c>
      <c r="I99" s="56">
        <v>1</v>
      </c>
      <c r="J99" s="56">
        <v>0</v>
      </c>
      <c r="K99" s="56">
        <v>0</v>
      </c>
      <c r="L99" s="44">
        <v>0</v>
      </c>
      <c r="M99" s="44">
        <v>0</v>
      </c>
      <c r="N99" s="82"/>
      <c r="O99" s="82"/>
    </row>
    <row r="100" spans="1:15" ht="43.5" customHeight="1" x14ac:dyDescent="0.25">
      <c r="A100" s="82"/>
      <c r="B100" s="82"/>
      <c r="C100" s="82"/>
      <c r="D100" s="82"/>
      <c r="E100" s="82"/>
      <c r="F100" s="82"/>
      <c r="G100" s="90"/>
      <c r="H100" s="57" t="s">
        <v>516</v>
      </c>
      <c r="I100" s="56">
        <v>1</v>
      </c>
      <c r="J100" s="56">
        <v>0</v>
      </c>
      <c r="K100" s="56">
        <v>0</v>
      </c>
      <c r="L100" s="44">
        <v>0</v>
      </c>
      <c r="M100" s="44">
        <v>0</v>
      </c>
      <c r="N100" s="82"/>
      <c r="O100" s="82"/>
    </row>
    <row r="101" spans="1:15" ht="43.5" customHeight="1" x14ac:dyDescent="0.25">
      <c r="A101" s="82"/>
      <c r="B101" s="82"/>
      <c r="C101" s="82"/>
      <c r="D101" s="82"/>
      <c r="E101" s="82"/>
      <c r="F101" s="82"/>
      <c r="G101" s="90"/>
      <c r="H101" s="57" t="s">
        <v>517</v>
      </c>
      <c r="I101" s="56">
        <v>1</v>
      </c>
      <c r="J101" s="56">
        <v>0</v>
      </c>
      <c r="K101" s="56">
        <v>0</v>
      </c>
      <c r="L101" s="44">
        <v>0</v>
      </c>
      <c r="M101" s="44">
        <v>0</v>
      </c>
      <c r="N101" s="82"/>
      <c r="O101" s="82"/>
    </row>
    <row r="102" spans="1:15" ht="43.5" customHeight="1" x14ac:dyDescent="0.25">
      <c r="A102" s="82"/>
      <c r="B102" s="82"/>
      <c r="C102" s="82"/>
      <c r="D102" s="82"/>
      <c r="E102" s="82"/>
      <c r="F102" s="82"/>
      <c r="G102" s="89" t="s">
        <v>518</v>
      </c>
      <c r="H102" s="57" t="s">
        <v>519</v>
      </c>
      <c r="I102" s="56">
        <v>13478</v>
      </c>
      <c r="J102" s="56">
        <v>0</v>
      </c>
      <c r="K102" s="56">
        <v>0</v>
      </c>
      <c r="L102" s="44">
        <v>0</v>
      </c>
      <c r="M102" s="44">
        <v>0</v>
      </c>
      <c r="N102" s="82"/>
      <c r="O102" s="82"/>
    </row>
    <row r="103" spans="1:15" ht="43.5" customHeight="1" x14ac:dyDescent="0.25">
      <c r="A103" s="82"/>
      <c r="B103" s="82"/>
      <c r="C103" s="82"/>
      <c r="D103" s="82"/>
      <c r="E103" s="82"/>
      <c r="F103" s="82"/>
      <c r="G103" s="90"/>
      <c r="H103" s="57" t="s">
        <v>520</v>
      </c>
      <c r="I103" s="56">
        <v>1</v>
      </c>
      <c r="J103" s="56">
        <v>1</v>
      </c>
      <c r="K103" s="56">
        <v>1</v>
      </c>
      <c r="L103" s="44">
        <v>1</v>
      </c>
      <c r="M103" s="44">
        <v>1</v>
      </c>
      <c r="N103" s="82"/>
      <c r="O103" s="82"/>
    </row>
    <row r="104" spans="1:15" ht="43.5" customHeight="1" x14ac:dyDescent="0.25">
      <c r="A104" s="82"/>
      <c r="B104" s="82"/>
      <c r="C104" s="82"/>
      <c r="D104" s="82"/>
      <c r="E104" s="82"/>
      <c r="F104" s="82"/>
      <c r="G104" s="90"/>
      <c r="H104" s="57" t="s">
        <v>521</v>
      </c>
      <c r="I104" s="56">
        <v>1</v>
      </c>
      <c r="J104" s="56">
        <v>1</v>
      </c>
      <c r="K104" s="56">
        <v>1</v>
      </c>
      <c r="L104" s="44">
        <v>1</v>
      </c>
      <c r="M104" s="44">
        <v>1</v>
      </c>
      <c r="N104" s="82"/>
      <c r="O104" s="82"/>
    </row>
    <row r="105" spans="1:15" ht="43.5" customHeight="1" x14ac:dyDescent="0.25">
      <c r="A105" s="83"/>
      <c r="B105" s="83"/>
      <c r="C105" s="83"/>
      <c r="D105" s="83"/>
      <c r="E105" s="83"/>
      <c r="F105" s="83"/>
      <c r="G105" s="90"/>
      <c r="H105" s="57" t="s">
        <v>522</v>
      </c>
      <c r="I105" s="56">
        <v>1</v>
      </c>
      <c r="J105" s="56">
        <v>1</v>
      </c>
      <c r="K105" s="56">
        <v>1</v>
      </c>
      <c r="L105" s="44">
        <v>1</v>
      </c>
      <c r="M105" s="44">
        <v>1</v>
      </c>
      <c r="N105" s="83"/>
      <c r="O105" s="83"/>
    </row>
    <row r="106" spans="1:15" ht="61.5" customHeight="1" x14ac:dyDescent="0.25">
      <c r="A106" s="41" t="s">
        <v>412</v>
      </c>
      <c r="B106" s="41" t="s">
        <v>18</v>
      </c>
      <c r="C106" s="40" t="s">
        <v>19</v>
      </c>
      <c r="D106" s="40" t="s">
        <v>20</v>
      </c>
      <c r="E106" s="56" t="s">
        <v>45</v>
      </c>
      <c r="F106" s="64" t="s">
        <v>46</v>
      </c>
      <c r="G106" s="57" t="s">
        <v>189</v>
      </c>
      <c r="H106" s="57" t="s">
        <v>523</v>
      </c>
      <c r="I106" s="56">
        <v>100</v>
      </c>
      <c r="J106" s="56">
        <v>0</v>
      </c>
      <c r="K106" s="56">
        <v>0</v>
      </c>
      <c r="L106" s="44">
        <v>0</v>
      </c>
      <c r="M106" s="44">
        <v>0</v>
      </c>
      <c r="N106" s="40" t="s">
        <v>48</v>
      </c>
      <c r="O106" s="40" t="s">
        <v>47</v>
      </c>
    </row>
    <row r="107" spans="1:15" ht="43.5" customHeight="1" x14ac:dyDescent="0.25">
      <c r="A107" s="81" t="s">
        <v>412</v>
      </c>
      <c r="B107" s="81" t="s">
        <v>18</v>
      </c>
      <c r="C107" s="81" t="s">
        <v>19</v>
      </c>
      <c r="D107" s="81" t="s">
        <v>20</v>
      </c>
      <c r="E107" s="81" t="s">
        <v>49</v>
      </c>
      <c r="F107" s="81" t="s">
        <v>50</v>
      </c>
      <c r="G107" s="89" t="s">
        <v>190</v>
      </c>
      <c r="H107" s="57" t="s">
        <v>191</v>
      </c>
      <c r="I107" s="56">
        <v>4</v>
      </c>
      <c r="J107" s="56">
        <v>0</v>
      </c>
      <c r="K107" s="56">
        <v>0</v>
      </c>
      <c r="L107" s="44">
        <v>0</v>
      </c>
      <c r="M107" s="44">
        <v>0</v>
      </c>
      <c r="N107" s="81" t="s">
        <v>53</v>
      </c>
      <c r="O107" s="81" t="s">
        <v>52</v>
      </c>
    </row>
    <row r="108" spans="1:15" ht="43.5" customHeight="1" x14ac:dyDescent="0.25">
      <c r="A108" s="82"/>
      <c r="B108" s="82"/>
      <c r="C108" s="82"/>
      <c r="D108" s="82"/>
      <c r="E108" s="82"/>
      <c r="F108" s="82"/>
      <c r="G108" s="90"/>
      <c r="H108" s="57" t="s">
        <v>524</v>
      </c>
      <c r="I108" s="56">
        <v>57214</v>
      </c>
      <c r="J108" s="56">
        <v>0</v>
      </c>
      <c r="K108" s="56">
        <v>0</v>
      </c>
      <c r="L108" s="44">
        <v>0</v>
      </c>
      <c r="M108" s="44">
        <v>0</v>
      </c>
      <c r="N108" s="82"/>
      <c r="O108" s="82"/>
    </row>
    <row r="109" spans="1:15" ht="43.5" customHeight="1" x14ac:dyDescent="0.25">
      <c r="A109" s="82"/>
      <c r="B109" s="82"/>
      <c r="C109" s="82"/>
      <c r="D109" s="82"/>
      <c r="E109" s="82"/>
      <c r="F109" s="82"/>
      <c r="G109" s="90"/>
      <c r="H109" s="57" t="s">
        <v>192</v>
      </c>
      <c r="I109" s="56">
        <v>100</v>
      </c>
      <c r="J109" s="56">
        <v>18</v>
      </c>
      <c r="K109" s="56">
        <v>18</v>
      </c>
      <c r="L109" s="44">
        <v>0.18</v>
      </c>
      <c r="M109" s="44">
        <v>0.18</v>
      </c>
      <c r="N109" s="82"/>
      <c r="O109" s="82"/>
    </row>
    <row r="110" spans="1:15" ht="43.5" customHeight="1" x14ac:dyDescent="0.25">
      <c r="A110" s="82"/>
      <c r="B110" s="82"/>
      <c r="C110" s="82"/>
      <c r="D110" s="82"/>
      <c r="E110" s="82"/>
      <c r="F110" s="82"/>
      <c r="G110" s="90"/>
      <c r="H110" s="57" t="s">
        <v>525</v>
      </c>
      <c r="I110" s="56">
        <v>4000</v>
      </c>
      <c r="J110" s="56">
        <v>0</v>
      </c>
      <c r="K110" s="56">
        <v>0</v>
      </c>
      <c r="L110" s="44">
        <v>0</v>
      </c>
      <c r="M110" s="44">
        <v>0</v>
      </c>
      <c r="N110" s="82"/>
      <c r="O110" s="82"/>
    </row>
    <row r="111" spans="1:15" ht="43.5" customHeight="1" x14ac:dyDescent="0.25">
      <c r="A111" s="82"/>
      <c r="B111" s="82"/>
      <c r="C111" s="82"/>
      <c r="D111" s="82"/>
      <c r="E111" s="82"/>
      <c r="F111" s="82"/>
      <c r="G111" s="90"/>
      <c r="H111" s="57" t="s">
        <v>526</v>
      </c>
      <c r="I111" s="56">
        <v>176168</v>
      </c>
      <c r="J111" s="56">
        <v>0</v>
      </c>
      <c r="K111" s="56">
        <v>0</v>
      </c>
      <c r="L111" s="44">
        <v>0</v>
      </c>
      <c r="M111" s="44">
        <v>0</v>
      </c>
      <c r="N111" s="82"/>
      <c r="O111" s="82"/>
    </row>
    <row r="112" spans="1:15" ht="43.5" customHeight="1" x14ac:dyDescent="0.25">
      <c r="A112" s="82"/>
      <c r="B112" s="82"/>
      <c r="C112" s="82"/>
      <c r="D112" s="82"/>
      <c r="E112" s="82"/>
      <c r="F112" s="82"/>
      <c r="G112" s="90"/>
      <c r="H112" s="57" t="s">
        <v>527</v>
      </c>
      <c r="I112" s="56">
        <v>250</v>
      </c>
      <c r="J112" s="56">
        <v>0</v>
      </c>
      <c r="K112" s="56">
        <v>0</v>
      </c>
      <c r="L112" s="44">
        <v>0</v>
      </c>
      <c r="M112" s="44">
        <v>0</v>
      </c>
      <c r="N112" s="82"/>
      <c r="O112" s="82"/>
    </row>
    <row r="113" spans="1:15" ht="43.5" customHeight="1" x14ac:dyDescent="0.25">
      <c r="A113" s="82"/>
      <c r="B113" s="82"/>
      <c r="C113" s="82"/>
      <c r="D113" s="82"/>
      <c r="E113" s="82"/>
      <c r="F113" s="82"/>
      <c r="G113" s="90"/>
      <c r="H113" s="57" t="s">
        <v>528</v>
      </c>
      <c r="I113" s="56">
        <v>4000</v>
      </c>
      <c r="J113" s="56">
        <v>0</v>
      </c>
      <c r="K113" s="56">
        <v>0</v>
      </c>
      <c r="L113" s="44">
        <v>0</v>
      </c>
      <c r="M113" s="44">
        <v>0</v>
      </c>
      <c r="N113" s="82"/>
      <c r="O113" s="82"/>
    </row>
    <row r="114" spans="1:15" ht="43.5" customHeight="1" x14ac:dyDescent="0.25">
      <c r="A114" s="82"/>
      <c r="B114" s="82"/>
      <c r="C114" s="82"/>
      <c r="D114" s="82"/>
      <c r="E114" s="82"/>
      <c r="F114" s="82"/>
      <c r="G114" s="90"/>
      <c r="H114" s="57" t="s">
        <v>529</v>
      </c>
      <c r="I114" s="56">
        <v>4000</v>
      </c>
      <c r="J114" s="56">
        <v>0</v>
      </c>
      <c r="K114" s="56">
        <v>0</v>
      </c>
      <c r="L114" s="44">
        <v>0</v>
      </c>
      <c r="M114" s="44">
        <v>0</v>
      </c>
      <c r="N114" s="82"/>
      <c r="O114" s="82"/>
    </row>
    <row r="115" spans="1:15" ht="43.5" customHeight="1" x14ac:dyDescent="0.25">
      <c r="A115" s="82"/>
      <c r="B115" s="82"/>
      <c r="C115" s="82"/>
      <c r="D115" s="82"/>
      <c r="E115" s="82"/>
      <c r="F115" s="82"/>
      <c r="G115" s="90"/>
      <c r="H115" s="57" t="s">
        <v>530</v>
      </c>
      <c r="I115" s="56">
        <v>40000</v>
      </c>
      <c r="J115" s="56">
        <v>0</v>
      </c>
      <c r="K115" s="56">
        <v>0</v>
      </c>
      <c r="L115" s="44">
        <v>0</v>
      </c>
      <c r="M115" s="44">
        <v>0</v>
      </c>
      <c r="N115" s="82"/>
      <c r="O115" s="82"/>
    </row>
    <row r="116" spans="1:15" ht="43.5" customHeight="1" x14ac:dyDescent="0.25">
      <c r="A116" s="82"/>
      <c r="B116" s="82"/>
      <c r="C116" s="82"/>
      <c r="D116" s="82"/>
      <c r="E116" s="82"/>
      <c r="F116" s="82"/>
      <c r="G116" s="90"/>
      <c r="H116" s="57" t="s">
        <v>531</v>
      </c>
      <c r="I116" s="56">
        <v>4000</v>
      </c>
      <c r="J116" s="56">
        <v>0</v>
      </c>
      <c r="K116" s="56">
        <v>0</v>
      </c>
      <c r="L116" s="44">
        <v>0</v>
      </c>
      <c r="M116" s="44">
        <v>0</v>
      </c>
      <c r="N116" s="82"/>
      <c r="O116" s="82"/>
    </row>
    <row r="117" spans="1:15" ht="43.5" customHeight="1" x14ac:dyDescent="0.25">
      <c r="A117" s="82"/>
      <c r="B117" s="82"/>
      <c r="C117" s="82"/>
      <c r="D117" s="82"/>
      <c r="E117" s="82"/>
      <c r="F117" s="82"/>
      <c r="G117" s="90"/>
      <c r="H117" s="57" t="s">
        <v>532</v>
      </c>
      <c r="I117" s="56">
        <v>1</v>
      </c>
      <c r="J117" s="56">
        <v>0</v>
      </c>
      <c r="K117" s="56">
        <v>0</v>
      </c>
      <c r="L117" s="44">
        <v>0</v>
      </c>
      <c r="M117" s="44">
        <v>0</v>
      </c>
      <c r="N117" s="82"/>
      <c r="O117" s="82"/>
    </row>
    <row r="118" spans="1:15" ht="43.5" customHeight="1" x14ac:dyDescent="0.25">
      <c r="A118" s="82"/>
      <c r="B118" s="82"/>
      <c r="C118" s="82"/>
      <c r="D118" s="82"/>
      <c r="E118" s="82"/>
      <c r="F118" s="82"/>
      <c r="G118" s="90"/>
      <c r="H118" s="57" t="s">
        <v>533</v>
      </c>
      <c r="I118" s="56">
        <v>72552</v>
      </c>
      <c r="J118" s="56">
        <v>5695</v>
      </c>
      <c r="K118" s="56">
        <v>15272</v>
      </c>
      <c r="L118" s="44">
        <v>7.85E-2</v>
      </c>
      <c r="M118" s="44">
        <v>0.21049999999999999</v>
      </c>
      <c r="N118" s="82"/>
      <c r="O118" s="82"/>
    </row>
    <row r="119" spans="1:15" ht="43.5" customHeight="1" x14ac:dyDescent="0.25">
      <c r="A119" s="83"/>
      <c r="B119" s="83"/>
      <c r="C119" s="83"/>
      <c r="D119" s="83"/>
      <c r="E119" s="83"/>
      <c r="F119" s="83"/>
      <c r="G119" s="90"/>
      <c r="H119" s="57" t="s">
        <v>534</v>
      </c>
      <c r="I119" s="56">
        <v>367901</v>
      </c>
      <c r="J119" s="56">
        <v>74941</v>
      </c>
      <c r="K119" s="56">
        <v>185532</v>
      </c>
      <c r="L119" s="44">
        <v>0.20369999999999999</v>
      </c>
      <c r="M119" s="44">
        <v>0.50429999999999997</v>
      </c>
      <c r="N119" s="83"/>
      <c r="O119" s="83"/>
    </row>
    <row r="120" spans="1:15" ht="43.5" customHeight="1" x14ac:dyDescent="0.25">
      <c r="A120" s="81" t="s">
        <v>412</v>
      </c>
      <c r="B120" s="81" t="s">
        <v>18</v>
      </c>
      <c r="C120" s="81" t="s">
        <v>19</v>
      </c>
      <c r="D120" s="81" t="s">
        <v>20</v>
      </c>
      <c r="E120" s="81" t="s">
        <v>49</v>
      </c>
      <c r="F120" s="81" t="s">
        <v>50</v>
      </c>
      <c r="G120" s="89" t="s">
        <v>193</v>
      </c>
      <c r="H120" s="57" t="s">
        <v>535</v>
      </c>
      <c r="I120" s="56">
        <v>100</v>
      </c>
      <c r="J120" s="56">
        <v>0</v>
      </c>
      <c r="K120" s="56">
        <v>10</v>
      </c>
      <c r="L120" s="44">
        <v>0</v>
      </c>
      <c r="M120" s="44">
        <v>9.98E-2</v>
      </c>
      <c r="N120" s="81" t="s">
        <v>53</v>
      </c>
      <c r="O120" s="81" t="s">
        <v>52</v>
      </c>
    </row>
    <row r="121" spans="1:15" ht="43.5" customHeight="1" x14ac:dyDescent="0.25">
      <c r="A121" s="82"/>
      <c r="B121" s="82"/>
      <c r="C121" s="82"/>
      <c r="D121" s="82"/>
      <c r="E121" s="82"/>
      <c r="F121" s="82"/>
      <c r="G121" s="90"/>
      <c r="H121" s="57" t="s">
        <v>536</v>
      </c>
      <c r="I121" s="56">
        <v>66529</v>
      </c>
      <c r="J121" s="56">
        <v>0</v>
      </c>
      <c r="K121" s="56">
        <v>0</v>
      </c>
      <c r="L121" s="44">
        <v>0</v>
      </c>
      <c r="M121" s="44">
        <v>0</v>
      </c>
      <c r="N121" s="82"/>
      <c r="O121" s="82"/>
    </row>
    <row r="122" spans="1:15" ht="43.5" customHeight="1" x14ac:dyDescent="0.25">
      <c r="A122" s="82"/>
      <c r="B122" s="82"/>
      <c r="C122" s="82"/>
      <c r="D122" s="82"/>
      <c r="E122" s="82"/>
      <c r="F122" s="82"/>
      <c r="G122" s="90"/>
      <c r="H122" s="57" t="s">
        <v>537</v>
      </c>
      <c r="I122" s="56">
        <v>2000</v>
      </c>
      <c r="J122" s="56">
        <v>0</v>
      </c>
      <c r="K122" s="56">
        <v>0</v>
      </c>
      <c r="L122" s="44">
        <v>0</v>
      </c>
      <c r="M122" s="44">
        <v>0</v>
      </c>
      <c r="N122" s="82"/>
      <c r="O122" s="82"/>
    </row>
    <row r="123" spans="1:15" ht="43.5" customHeight="1" x14ac:dyDescent="0.25">
      <c r="A123" s="82"/>
      <c r="B123" s="82"/>
      <c r="C123" s="82"/>
      <c r="D123" s="82"/>
      <c r="E123" s="82"/>
      <c r="F123" s="82"/>
      <c r="G123" s="90"/>
      <c r="H123" s="57" t="s">
        <v>538</v>
      </c>
      <c r="I123" s="56">
        <v>1000</v>
      </c>
      <c r="J123" s="56">
        <v>200</v>
      </c>
      <c r="K123" s="56">
        <v>200</v>
      </c>
      <c r="L123" s="44">
        <v>0.2</v>
      </c>
      <c r="M123" s="44">
        <v>0.2</v>
      </c>
      <c r="N123" s="82"/>
      <c r="O123" s="82"/>
    </row>
    <row r="124" spans="1:15" ht="43.5" customHeight="1" x14ac:dyDescent="0.25">
      <c r="A124" s="82"/>
      <c r="B124" s="82"/>
      <c r="C124" s="82"/>
      <c r="D124" s="82"/>
      <c r="E124" s="82"/>
      <c r="F124" s="82"/>
      <c r="G124" s="90"/>
      <c r="H124" s="57" t="s">
        <v>539</v>
      </c>
      <c r="I124" s="56">
        <v>4</v>
      </c>
      <c r="J124" s="56">
        <v>0</v>
      </c>
      <c r="K124" s="56">
        <v>0</v>
      </c>
      <c r="L124" s="44">
        <v>0</v>
      </c>
      <c r="M124" s="44">
        <v>0</v>
      </c>
      <c r="N124" s="82"/>
      <c r="O124" s="82"/>
    </row>
    <row r="125" spans="1:15" ht="43.5" customHeight="1" x14ac:dyDescent="0.25">
      <c r="A125" s="83"/>
      <c r="B125" s="83"/>
      <c r="C125" s="83"/>
      <c r="D125" s="83"/>
      <c r="E125" s="83"/>
      <c r="F125" s="83"/>
      <c r="G125" s="90"/>
      <c r="H125" s="57" t="s">
        <v>540</v>
      </c>
      <c r="I125" s="56">
        <v>3996</v>
      </c>
      <c r="J125" s="56">
        <v>1665</v>
      </c>
      <c r="K125" s="56">
        <v>3996</v>
      </c>
      <c r="L125" s="44">
        <v>0.41670000000000001</v>
      </c>
      <c r="M125" s="44">
        <v>1</v>
      </c>
      <c r="N125" s="83"/>
      <c r="O125" s="83"/>
    </row>
    <row r="126" spans="1:15" ht="43.5" customHeight="1" x14ac:dyDescent="0.25">
      <c r="A126" s="87" t="s">
        <v>412</v>
      </c>
      <c r="B126" s="87" t="s">
        <v>18</v>
      </c>
      <c r="C126" s="81" t="s">
        <v>19</v>
      </c>
      <c r="D126" s="81" t="s">
        <v>20</v>
      </c>
      <c r="E126" s="91" t="s">
        <v>54</v>
      </c>
      <c r="F126" s="84" t="s">
        <v>55</v>
      </c>
      <c r="G126" s="89" t="s">
        <v>194</v>
      </c>
      <c r="H126" s="57" t="s">
        <v>195</v>
      </c>
      <c r="I126" s="56">
        <v>1</v>
      </c>
      <c r="J126" s="56">
        <v>0</v>
      </c>
      <c r="K126" s="56">
        <v>0</v>
      </c>
      <c r="L126" s="44">
        <v>0</v>
      </c>
      <c r="M126" s="44">
        <v>0</v>
      </c>
      <c r="N126" s="81" t="s">
        <v>48</v>
      </c>
      <c r="O126" s="81" t="s">
        <v>47</v>
      </c>
    </row>
    <row r="127" spans="1:15" ht="43.5" customHeight="1" x14ac:dyDescent="0.25">
      <c r="A127" s="88"/>
      <c r="B127" s="88"/>
      <c r="C127" s="82"/>
      <c r="D127" s="82"/>
      <c r="E127" s="92"/>
      <c r="F127" s="85"/>
      <c r="G127" s="90"/>
      <c r="H127" s="57" t="s">
        <v>541</v>
      </c>
      <c r="I127" s="56">
        <v>8</v>
      </c>
      <c r="J127" s="56">
        <v>0</v>
      </c>
      <c r="K127" s="56">
        <v>0</v>
      </c>
      <c r="L127" s="44">
        <v>0</v>
      </c>
      <c r="M127" s="44">
        <v>0</v>
      </c>
      <c r="N127" s="82"/>
      <c r="O127" s="82"/>
    </row>
    <row r="128" spans="1:15" ht="43.5" customHeight="1" x14ac:dyDescent="0.25">
      <c r="A128" s="88"/>
      <c r="B128" s="88"/>
      <c r="C128" s="82"/>
      <c r="D128" s="82"/>
      <c r="E128" s="92"/>
      <c r="F128" s="85"/>
      <c r="G128" s="90"/>
      <c r="H128" s="57" t="s">
        <v>542</v>
      </c>
      <c r="I128" s="56">
        <v>2</v>
      </c>
      <c r="J128" s="56">
        <v>0</v>
      </c>
      <c r="K128" s="56">
        <v>0</v>
      </c>
      <c r="L128" s="44">
        <v>0</v>
      </c>
      <c r="M128" s="44">
        <v>0</v>
      </c>
      <c r="N128" s="82"/>
      <c r="O128" s="82"/>
    </row>
    <row r="129" spans="1:15" ht="43.5" customHeight="1" x14ac:dyDescent="0.25">
      <c r="A129" s="88"/>
      <c r="B129" s="88"/>
      <c r="C129" s="82"/>
      <c r="D129" s="82"/>
      <c r="E129" s="92"/>
      <c r="F129" s="85"/>
      <c r="G129" s="90"/>
      <c r="H129" s="57" t="s">
        <v>543</v>
      </c>
      <c r="I129" s="56">
        <v>100</v>
      </c>
      <c r="J129" s="56">
        <v>0</v>
      </c>
      <c r="K129" s="56">
        <v>0</v>
      </c>
      <c r="L129" s="44">
        <v>0</v>
      </c>
      <c r="M129" s="44">
        <v>0</v>
      </c>
      <c r="N129" s="82"/>
      <c r="O129" s="82"/>
    </row>
    <row r="130" spans="1:15" ht="43.5" customHeight="1" x14ac:dyDescent="0.25">
      <c r="A130" s="87" t="s">
        <v>412</v>
      </c>
      <c r="B130" s="87" t="s">
        <v>18</v>
      </c>
      <c r="C130" s="81" t="s">
        <v>19</v>
      </c>
      <c r="D130" s="81" t="s">
        <v>20</v>
      </c>
      <c r="E130" s="91" t="s">
        <v>57</v>
      </c>
      <c r="F130" s="84" t="s">
        <v>58</v>
      </c>
      <c r="G130" s="89" t="s">
        <v>196</v>
      </c>
      <c r="H130" s="57" t="s">
        <v>197</v>
      </c>
      <c r="I130" s="56">
        <v>90</v>
      </c>
      <c r="J130" s="56">
        <v>0</v>
      </c>
      <c r="K130" s="56">
        <v>0</v>
      </c>
      <c r="L130" s="44">
        <v>0</v>
      </c>
      <c r="M130" s="44">
        <v>0</v>
      </c>
      <c r="N130" s="81" t="s">
        <v>48</v>
      </c>
      <c r="O130" s="81" t="s">
        <v>47</v>
      </c>
    </row>
    <row r="131" spans="1:15" ht="43.5" customHeight="1" x14ac:dyDescent="0.25">
      <c r="A131" s="88"/>
      <c r="B131" s="88"/>
      <c r="C131" s="82"/>
      <c r="D131" s="82"/>
      <c r="E131" s="92"/>
      <c r="F131" s="85"/>
      <c r="G131" s="90"/>
      <c r="H131" s="57" t="s">
        <v>198</v>
      </c>
      <c r="I131" s="56">
        <v>26000</v>
      </c>
      <c r="J131" s="56">
        <v>0</v>
      </c>
      <c r="K131" s="56">
        <v>0</v>
      </c>
      <c r="L131" s="44">
        <v>0</v>
      </c>
      <c r="M131" s="44">
        <v>0</v>
      </c>
      <c r="N131" s="82"/>
      <c r="O131" s="82"/>
    </row>
    <row r="132" spans="1:15" ht="43.5" customHeight="1" x14ac:dyDescent="0.25">
      <c r="A132" s="88"/>
      <c r="B132" s="88"/>
      <c r="C132" s="82"/>
      <c r="D132" s="82"/>
      <c r="E132" s="92"/>
      <c r="F132" s="85"/>
      <c r="G132" s="90"/>
      <c r="H132" s="57" t="s">
        <v>199</v>
      </c>
      <c r="I132" s="56">
        <v>100</v>
      </c>
      <c r="J132" s="56">
        <v>0</v>
      </c>
      <c r="K132" s="56">
        <v>0</v>
      </c>
      <c r="L132" s="44">
        <v>0</v>
      </c>
      <c r="M132" s="44">
        <v>0</v>
      </c>
      <c r="N132" s="82"/>
      <c r="O132" s="82"/>
    </row>
    <row r="133" spans="1:15" ht="43.5" customHeight="1" x14ac:dyDescent="0.25">
      <c r="A133" s="88"/>
      <c r="B133" s="88"/>
      <c r="C133" s="82"/>
      <c r="D133" s="82"/>
      <c r="E133" s="92"/>
      <c r="F133" s="85"/>
      <c r="G133" s="90"/>
      <c r="H133" s="57" t="s">
        <v>200</v>
      </c>
      <c r="I133" s="56">
        <v>90</v>
      </c>
      <c r="J133" s="56">
        <v>0</v>
      </c>
      <c r="K133" s="56">
        <v>0</v>
      </c>
      <c r="L133" s="44">
        <v>0</v>
      </c>
      <c r="M133" s="44">
        <v>0</v>
      </c>
      <c r="N133" s="82"/>
      <c r="O133" s="82"/>
    </row>
    <row r="134" spans="1:15" ht="43.5" customHeight="1" x14ac:dyDescent="0.25">
      <c r="A134" s="87" t="s">
        <v>412</v>
      </c>
      <c r="B134" s="87" t="s">
        <v>18</v>
      </c>
      <c r="C134" s="81" t="s">
        <v>19</v>
      </c>
      <c r="D134" s="81" t="s">
        <v>20</v>
      </c>
      <c r="E134" s="91" t="s">
        <v>60</v>
      </c>
      <c r="F134" s="84" t="s">
        <v>61</v>
      </c>
      <c r="G134" s="57" t="s">
        <v>201</v>
      </c>
      <c r="H134" s="57" t="s">
        <v>544</v>
      </c>
      <c r="I134" s="56">
        <v>1</v>
      </c>
      <c r="J134" s="56">
        <v>0</v>
      </c>
      <c r="K134" s="56">
        <v>0</v>
      </c>
      <c r="L134" s="44">
        <v>0</v>
      </c>
      <c r="M134" s="44">
        <v>0</v>
      </c>
      <c r="N134" s="81" t="s">
        <v>59</v>
      </c>
      <c r="O134" s="81" t="s">
        <v>389</v>
      </c>
    </row>
    <row r="135" spans="1:15" ht="43.5" customHeight="1" x14ac:dyDescent="0.25">
      <c r="A135" s="88"/>
      <c r="B135" s="88"/>
      <c r="C135" s="82"/>
      <c r="D135" s="82"/>
      <c r="E135" s="92"/>
      <c r="F135" s="85"/>
      <c r="G135" s="57" t="s">
        <v>545</v>
      </c>
      <c r="H135" s="57" t="s">
        <v>546</v>
      </c>
      <c r="I135" s="56">
        <v>1</v>
      </c>
      <c r="J135" s="56">
        <v>0</v>
      </c>
      <c r="K135" s="56">
        <v>0</v>
      </c>
      <c r="L135" s="44">
        <v>0</v>
      </c>
      <c r="M135" s="44">
        <v>0</v>
      </c>
      <c r="N135" s="82"/>
      <c r="O135" s="82"/>
    </row>
    <row r="136" spans="1:15" ht="43.5" customHeight="1" x14ac:dyDescent="0.25">
      <c r="A136" s="87" t="s">
        <v>412</v>
      </c>
      <c r="B136" s="87" t="s">
        <v>18</v>
      </c>
      <c r="C136" s="81" t="s">
        <v>19</v>
      </c>
      <c r="D136" s="81" t="s">
        <v>20</v>
      </c>
      <c r="E136" s="91" t="s">
        <v>358</v>
      </c>
      <c r="F136" s="84" t="s">
        <v>366</v>
      </c>
      <c r="G136" s="57" t="s">
        <v>201</v>
      </c>
      <c r="H136" s="57" t="s">
        <v>547</v>
      </c>
      <c r="I136" s="56">
        <v>1</v>
      </c>
      <c r="J136" s="56">
        <v>0</v>
      </c>
      <c r="K136" s="56">
        <v>0</v>
      </c>
      <c r="L136" s="44">
        <v>0</v>
      </c>
      <c r="M136" s="44">
        <v>0</v>
      </c>
      <c r="N136" s="81" t="s">
        <v>59</v>
      </c>
      <c r="O136" s="81" t="s">
        <v>389</v>
      </c>
    </row>
    <row r="137" spans="1:15" ht="43.5" customHeight="1" x14ac:dyDescent="0.25">
      <c r="A137" s="88"/>
      <c r="B137" s="88"/>
      <c r="C137" s="82"/>
      <c r="D137" s="82"/>
      <c r="E137" s="92"/>
      <c r="F137" s="85"/>
      <c r="G137" s="57" t="s">
        <v>548</v>
      </c>
      <c r="H137" s="57" t="s">
        <v>546</v>
      </c>
      <c r="I137" s="56">
        <v>1</v>
      </c>
      <c r="J137" s="56">
        <v>0</v>
      </c>
      <c r="K137" s="56">
        <v>0</v>
      </c>
      <c r="L137" s="44">
        <v>0</v>
      </c>
      <c r="M137" s="44">
        <v>0</v>
      </c>
      <c r="N137" s="82"/>
      <c r="O137" s="82"/>
    </row>
    <row r="138" spans="1:15" ht="43.5" customHeight="1" x14ac:dyDescent="0.25">
      <c r="A138" s="41" t="s">
        <v>412</v>
      </c>
      <c r="B138" s="41" t="s">
        <v>18</v>
      </c>
      <c r="C138" s="40" t="s">
        <v>19</v>
      </c>
      <c r="D138" s="40" t="s">
        <v>20</v>
      </c>
      <c r="E138" s="56" t="s">
        <v>62</v>
      </c>
      <c r="F138" s="64" t="s">
        <v>63</v>
      </c>
      <c r="G138" s="57" t="s">
        <v>204</v>
      </c>
      <c r="H138" s="57" t="s">
        <v>549</v>
      </c>
      <c r="I138" s="56">
        <v>92.96</v>
      </c>
      <c r="J138" s="56">
        <v>0</v>
      </c>
      <c r="K138" s="56">
        <v>0</v>
      </c>
      <c r="L138" s="44">
        <v>0</v>
      </c>
      <c r="M138" s="44">
        <v>0</v>
      </c>
      <c r="N138" s="40" t="s">
        <v>65</v>
      </c>
      <c r="O138" s="40" t="s">
        <v>64</v>
      </c>
    </row>
    <row r="139" spans="1:15" ht="43.5" customHeight="1" x14ac:dyDescent="0.25">
      <c r="A139" s="87" t="s">
        <v>412</v>
      </c>
      <c r="B139" s="87" t="s">
        <v>18</v>
      </c>
      <c r="C139" s="81" t="s">
        <v>19</v>
      </c>
      <c r="D139" s="81" t="s">
        <v>20</v>
      </c>
      <c r="E139" s="91" t="s">
        <v>359</v>
      </c>
      <c r="F139" s="84" t="s">
        <v>367</v>
      </c>
      <c r="G139" s="57" t="s">
        <v>202</v>
      </c>
      <c r="H139" s="57" t="s">
        <v>203</v>
      </c>
      <c r="I139" s="56">
        <v>1</v>
      </c>
      <c r="J139" s="56">
        <v>0</v>
      </c>
      <c r="K139" s="56">
        <v>0</v>
      </c>
      <c r="L139" s="44">
        <v>0</v>
      </c>
      <c r="M139" s="44">
        <v>0</v>
      </c>
      <c r="N139" s="81" t="s">
        <v>59</v>
      </c>
      <c r="O139" s="81" t="s">
        <v>389</v>
      </c>
    </row>
    <row r="140" spans="1:15" ht="43.5" customHeight="1" x14ac:dyDescent="0.25">
      <c r="A140" s="88"/>
      <c r="B140" s="88"/>
      <c r="C140" s="82"/>
      <c r="D140" s="82"/>
      <c r="E140" s="92"/>
      <c r="F140" s="85"/>
      <c r="G140" s="57" t="s">
        <v>550</v>
      </c>
      <c r="H140" s="57" t="s">
        <v>551</v>
      </c>
      <c r="I140" s="56">
        <v>1</v>
      </c>
      <c r="J140" s="56">
        <v>0</v>
      </c>
      <c r="K140" s="56">
        <v>0</v>
      </c>
      <c r="L140" s="44">
        <v>0</v>
      </c>
      <c r="M140" s="44">
        <v>0</v>
      </c>
      <c r="N140" s="82"/>
      <c r="O140" s="82"/>
    </row>
    <row r="141" spans="1:15" ht="43.5" customHeight="1" x14ac:dyDescent="0.25">
      <c r="A141" s="87" t="s">
        <v>412</v>
      </c>
      <c r="B141" s="87" t="s">
        <v>18</v>
      </c>
      <c r="C141" s="81" t="s">
        <v>19</v>
      </c>
      <c r="D141" s="81" t="s">
        <v>67</v>
      </c>
      <c r="E141" s="91" t="s">
        <v>68</v>
      </c>
      <c r="F141" s="84" t="s">
        <v>69</v>
      </c>
      <c r="G141" s="57" t="s">
        <v>205</v>
      </c>
      <c r="H141" s="57" t="s">
        <v>552</v>
      </c>
      <c r="I141" s="56">
        <v>1</v>
      </c>
      <c r="J141" s="56">
        <v>0</v>
      </c>
      <c r="K141" s="56">
        <v>0</v>
      </c>
      <c r="L141" s="44">
        <v>0</v>
      </c>
      <c r="M141" s="44">
        <v>0</v>
      </c>
      <c r="N141" s="81" t="s">
        <v>376</v>
      </c>
      <c r="O141" s="81" t="s">
        <v>390</v>
      </c>
    </row>
    <row r="142" spans="1:15" ht="43.5" customHeight="1" x14ac:dyDescent="0.25">
      <c r="A142" s="88"/>
      <c r="B142" s="88"/>
      <c r="C142" s="82"/>
      <c r="D142" s="82"/>
      <c r="E142" s="92"/>
      <c r="F142" s="85"/>
      <c r="G142" s="57" t="s">
        <v>553</v>
      </c>
      <c r="H142" s="57" t="s">
        <v>554</v>
      </c>
      <c r="I142" s="56">
        <v>300</v>
      </c>
      <c r="J142" s="56">
        <v>0</v>
      </c>
      <c r="K142" s="56">
        <v>0</v>
      </c>
      <c r="L142" s="44">
        <v>0</v>
      </c>
      <c r="M142" s="44">
        <v>0</v>
      </c>
      <c r="N142" s="82"/>
      <c r="O142" s="82"/>
    </row>
    <row r="143" spans="1:15" ht="43.5" customHeight="1" x14ac:dyDescent="0.25">
      <c r="A143" s="88"/>
      <c r="B143" s="88"/>
      <c r="C143" s="82"/>
      <c r="D143" s="82"/>
      <c r="E143" s="92"/>
      <c r="F143" s="85"/>
      <c r="G143" s="57" t="s">
        <v>555</v>
      </c>
      <c r="H143" s="57" t="s">
        <v>556</v>
      </c>
      <c r="I143" s="56">
        <v>360</v>
      </c>
      <c r="J143" s="56">
        <v>0</v>
      </c>
      <c r="K143" s="56">
        <v>0</v>
      </c>
      <c r="L143" s="44">
        <v>0</v>
      </c>
      <c r="M143" s="44">
        <v>0</v>
      </c>
      <c r="N143" s="82"/>
      <c r="O143" s="82"/>
    </row>
    <row r="144" spans="1:15" ht="43.5" customHeight="1" x14ac:dyDescent="0.25">
      <c r="A144" s="88"/>
      <c r="B144" s="88"/>
      <c r="C144" s="82"/>
      <c r="D144" s="82"/>
      <c r="E144" s="92"/>
      <c r="F144" s="85"/>
      <c r="G144" s="57" t="s">
        <v>557</v>
      </c>
      <c r="H144" s="57" t="s">
        <v>558</v>
      </c>
      <c r="I144" s="56">
        <v>100</v>
      </c>
      <c r="J144" s="56">
        <v>0</v>
      </c>
      <c r="K144" s="56">
        <v>0</v>
      </c>
      <c r="L144" s="44">
        <v>0</v>
      </c>
      <c r="M144" s="44">
        <v>0</v>
      </c>
      <c r="N144" s="82"/>
      <c r="O144" s="82"/>
    </row>
    <row r="145" spans="1:15" ht="43.5" customHeight="1" x14ac:dyDescent="0.25">
      <c r="A145" s="88"/>
      <c r="B145" s="88"/>
      <c r="C145" s="82"/>
      <c r="D145" s="82"/>
      <c r="E145" s="92"/>
      <c r="F145" s="85"/>
      <c r="G145" s="57" t="s">
        <v>559</v>
      </c>
      <c r="H145" s="57" t="s">
        <v>560</v>
      </c>
      <c r="I145" s="56">
        <v>100</v>
      </c>
      <c r="J145" s="56">
        <v>0</v>
      </c>
      <c r="K145" s="56">
        <v>0</v>
      </c>
      <c r="L145" s="44">
        <v>0</v>
      </c>
      <c r="M145" s="44">
        <v>0</v>
      </c>
      <c r="N145" s="82"/>
      <c r="O145" s="82"/>
    </row>
    <row r="146" spans="1:15" ht="43.5" customHeight="1" x14ac:dyDescent="0.25">
      <c r="A146" s="87" t="s">
        <v>412</v>
      </c>
      <c r="B146" s="87" t="s">
        <v>37</v>
      </c>
      <c r="C146" s="81" t="s">
        <v>19</v>
      </c>
      <c r="D146" s="81" t="s">
        <v>67</v>
      </c>
      <c r="E146" s="91" t="s">
        <v>70</v>
      </c>
      <c r="F146" s="84" t="s">
        <v>71</v>
      </c>
      <c r="G146" s="89" t="s">
        <v>206</v>
      </c>
      <c r="H146" s="57" t="s">
        <v>207</v>
      </c>
      <c r="I146" s="56">
        <v>12</v>
      </c>
      <c r="J146" s="56">
        <v>0</v>
      </c>
      <c r="K146" s="56">
        <v>0</v>
      </c>
      <c r="L146" s="44">
        <v>0</v>
      </c>
      <c r="M146" s="44">
        <v>0</v>
      </c>
      <c r="N146" s="81" t="s">
        <v>377</v>
      </c>
      <c r="O146" s="81" t="s">
        <v>78</v>
      </c>
    </row>
    <row r="147" spans="1:15" ht="43.5" customHeight="1" x14ac:dyDescent="0.25">
      <c r="A147" s="88"/>
      <c r="B147" s="88"/>
      <c r="C147" s="82"/>
      <c r="D147" s="82"/>
      <c r="E147" s="92"/>
      <c r="F147" s="85"/>
      <c r="G147" s="90"/>
      <c r="H147" s="57" t="s">
        <v>208</v>
      </c>
      <c r="I147" s="56">
        <v>840</v>
      </c>
      <c r="J147" s="56">
        <v>0</v>
      </c>
      <c r="K147" s="56">
        <v>0</v>
      </c>
      <c r="L147" s="44">
        <v>0</v>
      </c>
      <c r="M147" s="44">
        <v>0</v>
      </c>
      <c r="N147" s="82"/>
      <c r="O147" s="82"/>
    </row>
    <row r="148" spans="1:15" ht="43.5" customHeight="1" x14ac:dyDescent="0.25">
      <c r="A148" s="88"/>
      <c r="B148" s="88"/>
      <c r="C148" s="82"/>
      <c r="D148" s="82"/>
      <c r="E148" s="92"/>
      <c r="F148" s="85"/>
      <c r="G148" s="90"/>
      <c r="H148" s="57" t="s">
        <v>561</v>
      </c>
      <c r="I148" s="56">
        <v>250</v>
      </c>
      <c r="J148" s="56">
        <v>50</v>
      </c>
      <c r="K148" s="56">
        <v>50</v>
      </c>
      <c r="L148" s="44">
        <v>0.2</v>
      </c>
      <c r="M148" s="44">
        <v>0.2</v>
      </c>
      <c r="N148" s="82"/>
      <c r="O148" s="82"/>
    </row>
    <row r="149" spans="1:15" ht="43.5" customHeight="1" x14ac:dyDescent="0.25">
      <c r="A149" s="87" t="s">
        <v>412</v>
      </c>
      <c r="B149" s="87" t="s">
        <v>18</v>
      </c>
      <c r="C149" s="81" t="s">
        <v>19</v>
      </c>
      <c r="D149" s="81" t="s">
        <v>67</v>
      </c>
      <c r="E149" s="91" t="s">
        <v>72</v>
      </c>
      <c r="F149" s="84" t="s">
        <v>73</v>
      </c>
      <c r="G149" s="89" t="s">
        <v>562</v>
      </c>
      <c r="H149" s="57" t="s">
        <v>209</v>
      </c>
      <c r="I149" s="56">
        <v>510000</v>
      </c>
      <c r="J149" s="56">
        <v>60231</v>
      </c>
      <c r="K149" s="56">
        <v>78795</v>
      </c>
      <c r="L149" s="44">
        <v>0.1181</v>
      </c>
      <c r="M149" s="44">
        <v>0.1545</v>
      </c>
      <c r="N149" s="81" t="s">
        <v>378</v>
      </c>
      <c r="O149" s="81" t="s">
        <v>391</v>
      </c>
    </row>
    <row r="150" spans="1:15" ht="43.5" customHeight="1" x14ac:dyDescent="0.25">
      <c r="A150" s="88"/>
      <c r="B150" s="88"/>
      <c r="C150" s="82"/>
      <c r="D150" s="82"/>
      <c r="E150" s="92"/>
      <c r="F150" s="85"/>
      <c r="G150" s="90"/>
      <c r="H150" s="57" t="s">
        <v>563</v>
      </c>
      <c r="I150" s="56">
        <v>80</v>
      </c>
      <c r="J150" s="56">
        <v>0</v>
      </c>
      <c r="K150" s="56">
        <v>0</v>
      </c>
      <c r="L150" s="44">
        <v>0</v>
      </c>
      <c r="M150" s="44">
        <v>0</v>
      </c>
      <c r="N150" s="82"/>
      <c r="O150" s="82"/>
    </row>
    <row r="151" spans="1:15" ht="43.5" customHeight="1" x14ac:dyDescent="0.25">
      <c r="A151" s="88"/>
      <c r="B151" s="88"/>
      <c r="C151" s="82"/>
      <c r="D151" s="82"/>
      <c r="E151" s="92"/>
      <c r="F151" s="85"/>
      <c r="G151" s="90"/>
      <c r="H151" s="57" t="s">
        <v>564</v>
      </c>
      <c r="I151" s="56">
        <v>6000</v>
      </c>
      <c r="J151" s="56">
        <v>0</v>
      </c>
      <c r="K151" s="56">
        <v>0</v>
      </c>
      <c r="L151" s="44">
        <v>0</v>
      </c>
      <c r="M151" s="44">
        <v>0</v>
      </c>
      <c r="N151" s="82"/>
      <c r="O151" s="82"/>
    </row>
    <row r="152" spans="1:15" ht="43.5" customHeight="1" x14ac:dyDescent="0.25">
      <c r="A152" s="88"/>
      <c r="B152" s="88"/>
      <c r="C152" s="82"/>
      <c r="D152" s="82"/>
      <c r="E152" s="92"/>
      <c r="F152" s="85"/>
      <c r="G152" s="90"/>
      <c r="H152" s="57" t="s">
        <v>565</v>
      </c>
      <c r="I152" s="56">
        <v>3</v>
      </c>
      <c r="J152" s="56">
        <v>3</v>
      </c>
      <c r="K152" s="56">
        <v>3</v>
      </c>
      <c r="L152" s="44">
        <v>1</v>
      </c>
      <c r="M152" s="44">
        <v>1</v>
      </c>
      <c r="N152" s="82"/>
      <c r="O152" s="82"/>
    </row>
    <row r="153" spans="1:15" ht="43.5" customHeight="1" x14ac:dyDescent="0.25">
      <c r="A153" s="88"/>
      <c r="B153" s="88"/>
      <c r="C153" s="82"/>
      <c r="D153" s="82"/>
      <c r="E153" s="92"/>
      <c r="F153" s="85"/>
      <c r="G153" s="90"/>
      <c r="H153" s="57" t="s">
        <v>566</v>
      </c>
      <c r="I153" s="56">
        <v>3</v>
      </c>
      <c r="J153" s="56">
        <v>2</v>
      </c>
      <c r="K153" s="56">
        <v>2</v>
      </c>
      <c r="L153" s="44">
        <v>0.66669999999999996</v>
      </c>
      <c r="M153" s="44">
        <v>0.66669999999999996</v>
      </c>
      <c r="N153" s="82"/>
      <c r="O153" s="82"/>
    </row>
    <row r="154" spans="1:15" ht="43.5" customHeight="1" x14ac:dyDescent="0.25">
      <c r="A154" s="88"/>
      <c r="B154" s="88"/>
      <c r="C154" s="82"/>
      <c r="D154" s="82"/>
      <c r="E154" s="92"/>
      <c r="F154" s="85"/>
      <c r="G154" s="90"/>
      <c r="H154" s="57" t="s">
        <v>567</v>
      </c>
      <c r="I154" s="56">
        <v>3</v>
      </c>
      <c r="J154" s="56">
        <v>1</v>
      </c>
      <c r="K154" s="56">
        <v>1</v>
      </c>
      <c r="L154" s="44">
        <v>0.33329999999999999</v>
      </c>
      <c r="M154" s="44">
        <v>0.33329999999999999</v>
      </c>
      <c r="N154" s="82"/>
      <c r="O154" s="82"/>
    </row>
    <row r="155" spans="1:15" ht="43.5" customHeight="1" x14ac:dyDescent="0.25">
      <c r="A155" s="87" t="s">
        <v>412</v>
      </c>
      <c r="B155" s="87" t="s">
        <v>18</v>
      </c>
      <c r="C155" s="81" t="s">
        <v>19</v>
      </c>
      <c r="D155" s="81" t="s">
        <v>67</v>
      </c>
      <c r="E155" s="91" t="s">
        <v>75</v>
      </c>
      <c r="F155" s="84" t="s">
        <v>76</v>
      </c>
      <c r="G155" s="89" t="s">
        <v>210</v>
      </c>
      <c r="H155" s="57" t="s">
        <v>568</v>
      </c>
      <c r="I155" s="56">
        <v>2</v>
      </c>
      <c r="J155" s="56">
        <v>0</v>
      </c>
      <c r="K155" s="56">
        <v>0</v>
      </c>
      <c r="L155" s="44">
        <v>0</v>
      </c>
      <c r="M155" s="44">
        <v>0</v>
      </c>
      <c r="N155" s="81" t="s">
        <v>377</v>
      </c>
      <c r="O155" s="81" t="s">
        <v>78</v>
      </c>
    </row>
    <row r="156" spans="1:15" ht="43.5" customHeight="1" x14ac:dyDescent="0.25">
      <c r="A156" s="88"/>
      <c r="B156" s="88"/>
      <c r="C156" s="82"/>
      <c r="D156" s="82"/>
      <c r="E156" s="92"/>
      <c r="F156" s="85"/>
      <c r="G156" s="90"/>
      <c r="H156" s="57" t="s">
        <v>569</v>
      </c>
      <c r="I156" s="56">
        <v>12</v>
      </c>
      <c r="J156" s="56">
        <v>3</v>
      </c>
      <c r="K156" s="56">
        <v>3</v>
      </c>
      <c r="L156" s="44">
        <v>0.25</v>
      </c>
      <c r="M156" s="44">
        <v>0.25</v>
      </c>
      <c r="N156" s="82"/>
      <c r="O156" s="82"/>
    </row>
    <row r="157" spans="1:15" ht="43.5" customHeight="1" x14ac:dyDescent="0.25">
      <c r="A157" s="88"/>
      <c r="B157" s="88"/>
      <c r="C157" s="82"/>
      <c r="D157" s="82"/>
      <c r="E157" s="92"/>
      <c r="F157" s="85"/>
      <c r="G157" s="89" t="s">
        <v>211</v>
      </c>
      <c r="H157" s="57" t="s">
        <v>212</v>
      </c>
      <c r="I157" s="56">
        <v>12</v>
      </c>
      <c r="J157" s="56">
        <v>3</v>
      </c>
      <c r="K157" s="56">
        <v>0</v>
      </c>
      <c r="L157" s="44">
        <v>0.25</v>
      </c>
      <c r="M157" s="44">
        <v>0</v>
      </c>
      <c r="N157" s="82"/>
      <c r="O157" s="82"/>
    </row>
    <row r="158" spans="1:15" ht="43.5" customHeight="1" x14ac:dyDescent="0.25">
      <c r="A158" s="88"/>
      <c r="B158" s="88"/>
      <c r="C158" s="82"/>
      <c r="D158" s="82"/>
      <c r="E158" s="92"/>
      <c r="F158" s="85"/>
      <c r="G158" s="90"/>
      <c r="H158" s="57" t="s">
        <v>213</v>
      </c>
      <c r="I158" s="56">
        <v>2</v>
      </c>
      <c r="J158" s="56">
        <v>0</v>
      </c>
      <c r="K158" s="56">
        <v>0</v>
      </c>
      <c r="L158" s="44">
        <v>0</v>
      </c>
      <c r="M158" s="44">
        <v>0</v>
      </c>
      <c r="N158" s="82"/>
      <c r="O158" s="82"/>
    </row>
    <row r="159" spans="1:15" ht="43.5" customHeight="1" x14ac:dyDescent="0.25">
      <c r="A159" s="87" t="s">
        <v>412</v>
      </c>
      <c r="B159" s="87" t="s">
        <v>18</v>
      </c>
      <c r="C159" s="81" t="s">
        <v>19</v>
      </c>
      <c r="D159" s="81" t="s">
        <v>67</v>
      </c>
      <c r="E159" s="91" t="s">
        <v>79</v>
      </c>
      <c r="F159" s="84" t="s">
        <v>80</v>
      </c>
      <c r="G159" s="89" t="s">
        <v>570</v>
      </c>
      <c r="H159" s="57" t="s">
        <v>214</v>
      </c>
      <c r="I159" s="56">
        <v>12</v>
      </c>
      <c r="J159" s="56">
        <v>3</v>
      </c>
      <c r="K159" s="56">
        <v>3</v>
      </c>
      <c r="L159" s="44">
        <v>0.25</v>
      </c>
      <c r="M159" s="44">
        <v>0.25</v>
      </c>
      <c r="N159" s="81" t="s">
        <v>377</v>
      </c>
      <c r="O159" s="81" t="s">
        <v>78</v>
      </c>
    </row>
    <row r="160" spans="1:15" ht="43.5" customHeight="1" x14ac:dyDescent="0.25">
      <c r="A160" s="88"/>
      <c r="B160" s="88"/>
      <c r="C160" s="82"/>
      <c r="D160" s="82"/>
      <c r="E160" s="92"/>
      <c r="F160" s="85"/>
      <c r="G160" s="90"/>
      <c r="H160" s="57" t="s">
        <v>215</v>
      </c>
      <c r="I160" s="56">
        <v>8</v>
      </c>
      <c r="J160" s="56">
        <v>0</v>
      </c>
      <c r="K160" s="56">
        <v>0</v>
      </c>
      <c r="L160" s="44">
        <v>0</v>
      </c>
      <c r="M160" s="44">
        <v>0</v>
      </c>
      <c r="N160" s="82"/>
      <c r="O160" s="82"/>
    </row>
    <row r="161" spans="1:15" ht="43.5" customHeight="1" x14ac:dyDescent="0.25">
      <c r="A161" s="88"/>
      <c r="B161" s="88"/>
      <c r="C161" s="82"/>
      <c r="D161" s="82"/>
      <c r="E161" s="92"/>
      <c r="F161" s="85"/>
      <c r="G161" s="90"/>
      <c r="H161" s="57" t="s">
        <v>571</v>
      </c>
      <c r="I161" s="56">
        <v>8787</v>
      </c>
      <c r="J161" s="56">
        <v>0</v>
      </c>
      <c r="K161" s="56">
        <v>0</v>
      </c>
      <c r="L161" s="44">
        <v>0</v>
      </c>
      <c r="M161" s="44">
        <v>0</v>
      </c>
      <c r="N161" s="82"/>
      <c r="O161" s="82"/>
    </row>
    <row r="162" spans="1:15" ht="43.5" customHeight="1" x14ac:dyDescent="0.25">
      <c r="A162" s="88"/>
      <c r="B162" s="88"/>
      <c r="C162" s="82"/>
      <c r="D162" s="82"/>
      <c r="E162" s="92"/>
      <c r="F162" s="85"/>
      <c r="G162" s="89" t="s">
        <v>216</v>
      </c>
      <c r="H162" s="57" t="s">
        <v>217</v>
      </c>
      <c r="I162" s="56">
        <v>22</v>
      </c>
      <c r="J162" s="56">
        <v>22</v>
      </c>
      <c r="K162" s="56">
        <v>22</v>
      </c>
      <c r="L162" s="44">
        <v>1</v>
      </c>
      <c r="M162" s="44">
        <v>1</v>
      </c>
      <c r="N162" s="82"/>
      <c r="O162" s="82"/>
    </row>
    <row r="163" spans="1:15" ht="43.5" customHeight="1" x14ac:dyDescent="0.25">
      <c r="A163" s="88"/>
      <c r="B163" s="88"/>
      <c r="C163" s="82"/>
      <c r="D163" s="82"/>
      <c r="E163" s="92"/>
      <c r="F163" s="85"/>
      <c r="G163" s="90"/>
      <c r="H163" s="57" t="s">
        <v>218</v>
      </c>
      <c r="I163" s="56">
        <v>12</v>
      </c>
      <c r="J163" s="56">
        <v>3</v>
      </c>
      <c r="K163" s="56">
        <v>3</v>
      </c>
      <c r="L163" s="44">
        <v>0.25</v>
      </c>
      <c r="M163" s="44">
        <v>0.25</v>
      </c>
      <c r="N163" s="82"/>
      <c r="O163" s="82"/>
    </row>
    <row r="164" spans="1:15" ht="43.5" customHeight="1" x14ac:dyDescent="0.25">
      <c r="A164" s="88"/>
      <c r="B164" s="88"/>
      <c r="C164" s="82"/>
      <c r="D164" s="82"/>
      <c r="E164" s="92"/>
      <c r="F164" s="85"/>
      <c r="G164" s="89" t="s">
        <v>219</v>
      </c>
      <c r="H164" s="57" t="s">
        <v>220</v>
      </c>
      <c r="I164" s="56">
        <v>12</v>
      </c>
      <c r="J164" s="56">
        <v>0</v>
      </c>
      <c r="K164" s="56">
        <v>0</v>
      </c>
      <c r="L164" s="44">
        <v>0</v>
      </c>
      <c r="M164" s="44">
        <v>0</v>
      </c>
      <c r="N164" s="82"/>
      <c r="O164" s="82"/>
    </row>
    <row r="165" spans="1:15" ht="43.5" customHeight="1" x14ac:dyDescent="0.25">
      <c r="A165" s="88"/>
      <c r="B165" s="88"/>
      <c r="C165" s="82"/>
      <c r="D165" s="82"/>
      <c r="E165" s="92"/>
      <c r="F165" s="85"/>
      <c r="G165" s="90"/>
      <c r="H165" s="57" t="s">
        <v>572</v>
      </c>
      <c r="I165" s="56">
        <v>1300</v>
      </c>
      <c r="J165" s="56">
        <v>1300</v>
      </c>
      <c r="K165" s="56">
        <v>1300</v>
      </c>
      <c r="L165" s="44">
        <v>1</v>
      </c>
      <c r="M165" s="44">
        <v>1</v>
      </c>
      <c r="N165" s="82"/>
      <c r="O165" s="82"/>
    </row>
    <row r="166" spans="1:15" ht="43.5" customHeight="1" x14ac:dyDescent="0.25">
      <c r="A166" s="88"/>
      <c r="B166" s="88"/>
      <c r="C166" s="82"/>
      <c r="D166" s="82"/>
      <c r="E166" s="92"/>
      <c r="F166" s="85"/>
      <c r="G166" s="89" t="s">
        <v>221</v>
      </c>
      <c r="H166" s="57" t="s">
        <v>573</v>
      </c>
      <c r="I166" s="56">
        <v>12</v>
      </c>
      <c r="J166" s="56">
        <v>12</v>
      </c>
      <c r="K166" s="56">
        <v>12</v>
      </c>
      <c r="L166" s="44">
        <v>1</v>
      </c>
      <c r="M166" s="44">
        <v>1</v>
      </c>
      <c r="N166" s="82"/>
      <c r="O166" s="82"/>
    </row>
    <row r="167" spans="1:15" ht="43.5" customHeight="1" x14ac:dyDescent="0.25">
      <c r="A167" s="88"/>
      <c r="B167" s="88"/>
      <c r="C167" s="82"/>
      <c r="D167" s="82"/>
      <c r="E167" s="92"/>
      <c r="F167" s="85"/>
      <c r="G167" s="90"/>
      <c r="H167" s="57" t="s">
        <v>222</v>
      </c>
      <c r="I167" s="56">
        <v>9</v>
      </c>
      <c r="J167" s="56">
        <v>3</v>
      </c>
      <c r="K167" s="56">
        <v>3</v>
      </c>
      <c r="L167" s="44">
        <v>0.33329999999999999</v>
      </c>
      <c r="M167" s="44">
        <v>0.33329999999999999</v>
      </c>
      <c r="N167" s="82"/>
      <c r="O167" s="82"/>
    </row>
    <row r="168" spans="1:15" ht="43.5" customHeight="1" x14ac:dyDescent="0.25">
      <c r="A168" s="88"/>
      <c r="B168" s="88"/>
      <c r="C168" s="82"/>
      <c r="D168" s="82"/>
      <c r="E168" s="92"/>
      <c r="F168" s="85"/>
      <c r="G168" s="89" t="s">
        <v>574</v>
      </c>
      <c r="H168" s="57" t="s">
        <v>575</v>
      </c>
      <c r="I168" s="56">
        <v>12</v>
      </c>
      <c r="J168" s="56">
        <v>3</v>
      </c>
      <c r="K168" s="56">
        <v>3</v>
      </c>
      <c r="L168" s="44">
        <v>0.25</v>
      </c>
      <c r="M168" s="44">
        <v>0.25</v>
      </c>
      <c r="N168" s="82"/>
      <c r="O168" s="82"/>
    </row>
    <row r="169" spans="1:15" ht="43.5" customHeight="1" x14ac:dyDescent="0.25">
      <c r="A169" s="88"/>
      <c r="B169" s="88"/>
      <c r="C169" s="82"/>
      <c r="D169" s="82"/>
      <c r="E169" s="92"/>
      <c r="F169" s="85"/>
      <c r="G169" s="90"/>
      <c r="H169" s="57" t="s">
        <v>576</v>
      </c>
      <c r="I169" s="56">
        <v>250</v>
      </c>
      <c r="J169" s="56">
        <v>250</v>
      </c>
      <c r="K169" s="56">
        <v>250</v>
      </c>
      <c r="L169" s="44">
        <v>1</v>
      </c>
      <c r="M169" s="44">
        <v>1</v>
      </c>
      <c r="N169" s="82"/>
      <c r="O169" s="82"/>
    </row>
    <row r="170" spans="1:15" ht="43.5" customHeight="1" x14ac:dyDescent="0.25">
      <c r="A170" s="88"/>
      <c r="B170" s="88"/>
      <c r="C170" s="82"/>
      <c r="D170" s="82"/>
      <c r="E170" s="92"/>
      <c r="F170" s="85"/>
      <c r="G170" s="89" t="s">
        <v>577</v>
      </c>
      <c r="H170" s="57" t="s">
        <v>578</v>
      </c>
      <c r="I170" s="56">
        <v>11</v>
      </c>
      <c r="J170" s="56">
        <v>0</v>
      </c>
      <c r="K170" s="56">
        <v>0</v>
      </c>
      <c r="L170" s="44">
        <v>0</v>
      </c>
      <c r="M170" s="44">
        <v>0</v>
      </c>
      <c r="N170" s="82"/>
      <c r="O170" s="82"/>
    </row>
    <row r="171" spans="1:15" ht="43.5" customHeight="1" x14ac:dyDescent="0.25">
      <c r="A171" s="88"/>
      <c r="B171" s="88"/>
      <c r="C171" s="82"/>
      <c r="D171" s="82"/>
      <c r="E171" s="92"/>
      <c r="F171" s="85"/>
      <c r="G171" s="90"/>
      <c r="H171" s="57" t="s">
        <v>579</v>
      </c>
      <c r="I171" s="56">
        <v>30</v>
      </c>
      <c r="J171" s="56">
        <v>30</v>
      </c>
      <c r="K171" s="56">
        <v>30</v>
      </c>
      <c r="L171" s="44">
        <v>1</v>
      </c>
      <c r="M171" s="44">
        <v>1</v>
      </c>
      <c r="N171" s="82"/>
      <c r="O171" s="82"/>
    </row>
    <row r="172" spans="1:15" ht="43.5" customHeight="1" x14ac:dyDescent="0.25">
      <c r="A172" s="87" t="s">
        <v>412</v>
      </c>
      <c r="B172" s="87" t="s">
        <v>18</v>
      </c>
      <c r="C172" s="81" t="s">
        <v>19</v>
      </c>
      <c r="D172" s="81" t="s">
        <v>67</v>
      </c>
      <c r="E172" s="91" t="s">
        <v>82</v>
      </c>
      <c r="F172" s="84" t="s">
        <v>83</v>
      </c>
      <c r="G172" s="89" t="s">
        <v>223</v>
      </c>
      <c r="H172" s="57" t="s">
        <v>224</v>
      </c>
      <c r="I172" s="56">
        <v>12</v>
      </c>
      <c r="J172" s="56">
        <v>3</v>
      </c>
      <c r="K172" s="56">
        <v>3</v>
      </c>
      <c r="L172" s="44">
        <v>0.25</v>
      </c>
      <c r="M172" s="44">
        <v>0.25</v>
      </c>
      <c r="N172" s="81" t="s">
        <v>377</v>
      </c>
      <c r="O172" s="81" t="s">
        <v>78</v>
      </c>
    </row>
    <row r="173" spans="1:15" ht="43.5" customHeight="1" x14ac:dyDescent="0.25">
      <c r="A173" s="88"/>
      <c r="B173" s="88"/>
      <c r="C173" s="82"/>
      <c r="D173" s="82"/>
      <c r="E173" s="92"/>
      <c r="F173" s="85"/>
      <c r="G173" s="90"/>
      <c r="H173" s="57" t="s">
        <v>580</v>
      </c>
      <c r="I173" s="56">
        <v>210000</v>
      </c>
      <c r="J173" s="56">
        <v>210000</v>
      </c>
      <c r="K173" s="56">
        <v>210000</v>
      </c>
      <c r="L173" s="44">
        <v>1</v>
      </c>
      <c r="M173" s="44">
        <v>1</v>
      </c>
      <c r="N173" s="82"/>
      <c r="O173" s="82"/>
    </row>
    <row r="174" spans="1:15" ht="43.5" customHeight="1" x14ac:dyDescent="0.25">
      <c r="A174" s="88"/>
      <c r="B174" s="88"/>
      <c r="C174" s="82"/>
      <c r="D174" s="82"/>
      <c r="E174" s="92"/>
      <c r="F174" s="85"/>
      <c r="G174" s="89" t="s">
        <v>581</v>
      </c>
      <c r="H174" s="57" t="s">
        <v>225</v>
      </c>
      <c r="I174" s="56">
        <v>12</v>
      </c>
      <c r="J174" s="56">
        <v>3</v>
      </c>
      <c r="K174" s="56">
        <v>3</v>
      </c>
      <c r="L174" s="44">
        <v>0.25</v>
      </c>
      <c r="M174" s="44">
        <v>0.25</v>
      </c>
      <c r="N174" s="82"/>
      <c r="O174" s="82"/>
    </row>
    <row r="175" spans="1:15" ht="43.5" customHeight="1" x14ac:dyDescent="0.25">
      <c r="A175" s="88"/>
      <c r="B175" s="88"/>
      <c r="C175" s="82"/>
      <c r="D175" s="82"/>
      <c r="E175" s="92"/>
      <c r="F175" s="85"/>
      <c r="G175" s="90"/>
      <c r="H175" s="57" t="s">
        <v>582</v>
      </c>
      <c r="I175" s="56">
        <v>57370</v>
      </c>
      <c r="J175" s="56">
        <v>0</v>
      </c>
      <c r="K175" s="56">
        <v>0</v>
      </c>
      <c r="L175" s="44">
        <v>0</v>
      </c>
      <c r="M175" s="44">
        <v>0</v>
      </c>
      <c r="N175" s="82"/>
      <c r="O175" s="82"/>
    </row>
    <row r="176" spans="1:15" ht="43.5" customHeight="1" x14ac:dyDescent="0.25">
      <c r="A176" s="88"/>
      <c r="B176" s="88"/>
      <c r="C176" s="82"/>
      <c r="D176" s="82"/>
      <c r="E176" s="92"/>
      <c r="F176" s="85"/>
      <c r="G176" s="89" t="s">
        <v>226</v>
      </c>
      <c r="H176" s="57" t="s">
        <v>220</v>
      </c>
      <c r="I176" s="56">
        <v>12</v>
      </c>
      <c r="J176" s="56">
        <v>3</v>
      </c>
      <c r="K176" s="56">
        <v>3</v>
      </c>
      <c r="L176" s="44">
        <v>0.25</v>
      </c>
      <c r="M176" s="44">
        <v>0.25</v>
      </c>
      <c r="N176" s="82"/>
      <c r="O176" s="82"/>
    </row>
    <row r="177" spans="1:15" ht="43.5" customHeight="1" x14ac:dyDescent="0.25">
      <c r="A177" s="88"/>
      <c r="B177" s="88"/>
      <c r="C177" s="82"/>
      <c r="D177" s="82"/>
      <c r="E177" s="92"/>
      <c r="F177" s="85"/>
      <c r="G177" s="90"/>
      <c r="H177" s="57" t="s">
        <v>583</v>
      </c>
      <c r="I177" s="56">
        <v>67774</v>
      </c>
      <c r="J177" s="56">
        <v>67774</v>
      </c>
      <c r="K177" s="56">
        <v>52098</v>
      </c>
      <c r="L177" s="44">
        <v>1</v>
      </c>
      <c r="M177" s="44">
        <v>0.76870000000000005</v>
      </c>
      <c r="N177" s="82"/>
      <c r="O177" s="82"/>
    </row>
    <row r="178" spans="1:15" ht="43.5" customHeight="1" x14ac:dyDescent="0.25">
      <c r="A178" s="88"/>
      <c r="B178" s="88"/>
      <c r="C178" s="82"/>
      <c r="D178" s="82"/>
      <c r="E178" s="92"/>
      <c r="F178" s="85"/>
      <c r="G178" s="89" t="s">
        <v>227</v>
      </c>
      <c r="H178" s="57" t="s">
        <v>228</v>
      </c>
      <c r="I178" s="56">
        <v>12</v>
      </c>
      <c r="J178" s="56">
        <v>3</v>
      </c>
      <c r="K178" s="56">
        <v>3</v>
      </c>
      <c r="L178" s="44">
        <v>0.25</v>
      </c>
      <c r="M178" s="44">
        <v>0.25</v>
      </c>
      <c r="N178" s="82"/>
      <c r="O178" s="82"/>
    </row>
    <row r="179" spans="1:15" ht="43.5" customHeight="1" x14ac:dyDescent="0.25">
      <c r="A179" s="88"/>
      <c r="B179" s="88"/>
      <c r="C179" s="82"/>
      <c r="D179" s="82"/>
      <c r="E179" s="92"/>
      <c r="F179" s="85"/>
      <c r="G179" s="90"/>
      <c r="H179" s="57" t="s">
        <v>584</v>
      </c>
      <c r="I179" s="56">
        <v>2774</v>
      </c>
      <c r="J179" s="56">
        <v>0</v>
      </c>
      <c r="K179" s="56">
        <v>0</v>
      </c>
      <c r="L179" s="44">
        <v>0</v>
      </c>
      <c r="M179" s="44">
        <v>0</v>
      </c>
      <c r="N179" s="82"/>
      <c r="O179" s="82"/>
    </row>
    <row r="180" spans="1:15" ht="96" customHeight="1" x14ac:dyDescent="0.25">
      <c r="A180" s="41" t="s">
        <v>412</v>
      </c>
      <c r="B180" s="41" t="s">
        <v>18</v>
      </c>
      <c r="C180" s="40" t="s">
        <v>19</v>
      </c>
      <c r="D180" s="40" t="s">
        <v>67</v>
      </c>
      <c r="E180" s="56" t="s">
        <v>360</v>
      </c>
      <c r="F180" s="64" t="s">
        <v>368</v>
      </c>
      <c r="G180" s="57" t="s">
        <v>585</v>
      </c>
      <c r="H180" s="57" t="s">
        <v>586</v>
      </c>
      <c r="I180" s="56">
        <v>1</v>
      </c>
      <c r="J180" s="56">
        <v>0</v>
      </c>
      <c r="K180" s="56">
        <v>0</v>
      </c>
      <c r="L180" s="44">
        <v>0</v>
      </c>
      <c r="M180" s="44">
        <v>0</v>
      </c>
      <c r="N180" s="40" t="s">
        <v>59</v>
      </c>
      <c r="O180" s="40" t="s">
        <v>389</v>
      </c>
    </row>
    <row r="181" spans="1:15" ht="43.5" customHeight="1" x14ac:dyDescent="0.25">
      <c r="A181" s="87" t="s">
        <v>587</v>
      </c>
      <c r="B181" s="87" t="s">
        <v>84</v>
      </c>
      <c r="C181" s="81" t="s">
        <v>19</v>
      </c>
      <c r="D181" s="81" t="s">
        <v>85</v>
      </c>
      <c r="E181" s="91" t="s">
        <v>86</v>
      </c>
      <c r="F181" s="84" t="s">
        <v>87</v>
      </c>
      <c r="G181" s="89" t="s">
        <v>588</v>
      </c>
      <c r="H181" s="57" t="s">
        <v>589</v>
      </c>
      <c r="I181" s="56">
        <v>1800000</v>
      </c>
      <c r="J181" s="56">
        <v>0</v>
      </c>
      <c r="K181" s="56">
        <v>0</v>
      </c>
      <c r="L181" s="44">
        <v>0</v>
      </c>
      <c r="M181" s="44">
        <v>0</v>
      </c>
      <c r="N181" s="81" t="s">
        <v>378</v>
      </c>
      <c r="O181" s="81" t="s">
        <v>391</v>
      </c>
    </row>
    <row r="182" spans="1:15" ht="43.5" customHeight="1" x14ac:dyDescent="0.25">
      <c r="A182" s="88"/>
      <c r="B182" s="88"/>
      <c r="C182" s="82"/>
      <c r="D182" s="82"/>
      <c r="E182" s="92"/>
      <c r="F182" s="85"/>
      <c r="G182" s="90"/>
      <c r="H182" s="57" t="s">
        <v>590</v>
      </c>
      <c r="I182" s="56">
        <v>5000</v>
      </c>
      <c r="J182" s="56">
        <v>0</v>
      </c>
      <c r="K182" s="56">
        <v>0</v>
      </c>
      <c r="L182" s="44">
        <v>0</v>
      </c>
      <c r="M182" s="44">
        <v>0</v>
      </c>
      <c r="N182" s="82"/>
      <c r="O182" s="82"/>
    </row>
    <row r="183" spans="1:15" ht="43.5" customHeight="1" x14ac:dyDescent="0.25">
      <c r="A183" s="88"/>
      <c r="B183" s="88"/>
      <c r="C183" s="82"/>
      <c r="D183" s="82"/>
      <c r="E183" s="92"/>
      <c r="F183" s="85"/>
      <c r="G183" s="90"/>
      <c r="H183" s="57" t="s">
        <v>591</v>
      </c>
      <c r="I183" s="56">
        <v>2</v>
      </c>
      <c r="J183" s="56">
        <v>2</v>
      </c>
      <c r="K183" s="56">
        <v>2</v>
      </c>
      <c r="L183" s="44">
        <v>1</v>
      </c>
      <c r="M183" s="44">
        <v>1</v>
      </c>
      <c r="N183" s="82"/>
      <c r="O183" s="82"/>
    </row>
    <row r="184" spans="1:15" ht="43.5" customHeight="1" x14ac:dyDescent="0.25">
      <c r="A184" s="88"/>
      <c r="B184" s="88"/>
      <c r="C184" s="82"/>
      <c r="D184" s="82"/>
      <c r="E184" s="92"/>
      <c r="F184" s="85"/>
      <c r="G184" s="90"/>
      <c r="H184" s="57" t="s">
        <v>592</v>
      </c>
      <c r="I184" s="56">
        <v>2</v>
      </c>
      <c r="J184" s="56">
        <v>2</v>
      </c>
      <c r="K184" s="56">
        <v>2</v>
      </c>
      <c r="L184" s="44">
        <v>1</v>
      </c>
      <c r="M184" s="44">
        <v>1</v>
      </c>
      <c r="N184" s="82"/>
      <c r="O184" s="82"/>
    </row>
    <row r="185" spans="1:15" ht="43.5" customHeight="1" x14ac:dyDescent="0.25">
      <c r="A185" s="88"/>
      <c r="B185" s="88"/>
      <c r="C185" s="82"/>
      <c r="D185" s="82"/>
      <c r="E185" s="92"/>
      <c r="F185" s="85"/>
      <c r="G185" s="90"/>
      <c r="H185" s="57" t="s">
        <v>593</v>
      </c>
      <c r="I185" s="56">
        <v>2</v>
      </c>
      <c r="J185" s="56">
        <v>2</v>
      </c>
      <c r="K185" s="56">
        <v>2</v>
      </c>
      <c r="L185" s="44">
        <v>1</v>
      </c>
      <c r="M185" s="44">
        <v>1</v>
      </c>
      <c r="N185" s="82"/>
      <c r="O185" s="82"/>
    </row>
    <row r="186" spans="1:15" ht="43.5" customHeight="1" x14ac:dyDescent="0.25">
      <c r="A186" s="88"/>
      <c r="B186" s="88"/>
      <c r="C186" s="82"/>
      <c r="D186" s="82"/>
      <c r="E186" s="92"/>
      <c r="F186" s="85"/>
      <c r="G186" s="89" t="s">
        <v>230</v>
      </c>
      <c r="H186" s="57" t="s">
        <v>231</v>
      </c>
      <c r="I186" s="56">
        <v>35000</v>
      </c>
      <c r="J186" s="56">
        <v>0</v>
      </c>
      <c r="K186" s="56">
        <v>0</v>
      </c>
      <c r="L186" s="44">
        <v>0</v>
      </c>
      <c r="M186" s="44">
        <v>0</v>
      </c>
      <c r="N186" s="82"/>
      <c r="O186" s="82"/>
    </row>
    <row r="187" spans="1:15" ht="43.5" customHeight="1" x14ac:dyDescent="0.25">
      <c r="A187" s="88"/>
      <c r="B187" s="88"/>
      <c r="C187" s="82"/>
      <c r="D187" s="82"/>
      <c r="E187" s="92"/>
      <c r="F187" s="85"/>
      <c r="G187" s="90"/>
      <c r="H187" s="57" t="s">
        <v>594</v>
      </c>
      <c r="I187" s="56">
        <v>6000</v>
      </c>
      <c r="J187" s="56">
        <v>0</v>
      </c>
      <c r="K187" s="56">
        <v>0</v>
      </c>
      <c r="L187" s="44">
        <v>0</v>
      </c>
      <c r="M187" s="44">
        <v>0</v>
      </c>
      <c r="N187" s="82"/>
      <c r="O187" s="82"/>
    </row>
    <row r="188" spans="1:15" ht="43.5" customHeight="1" x14ac:dyDescent="0.25">
      <c r="A188" s="88"/>
      <c r="B188" s="88"/>
      <c r="C188" s="82"/>
      <c r="D188" s="82"/>
      <c r="E188" s="92"/>
      <c r="F188" s="85"/>
      <c r="G188" s="90"/>
      <c r="H188" s="57" t="s">
        <v>595</v>
      </c>
      <c r="I188" s="56">
        <v>2</v>
      </c>
      <c r="J188" s="56">
        <v>2</v>
      </c>
      <c r="K188" s="56">
        <v>2</v>
      </c>
      <c r="L188" s="44">
        <v>1</v>
      </c>
      <c r="M188" s="44">
        <v>1</v>
      </c>
      <c r="N188" s="82"/>
      <c r="O188" s="82"/>
    </row>
    <row r="189" spans="1:15" ht="43.5" customHeight="1" x14ac:dyDescent="0.25">
      <c r="A189" s="88"/>
      <c r="B189" s="88"/>
      <c r="C189" s="82"/>
      <c r="D189" s="82"/>
      <c r="E189" s="92"/>
      <c r="F189" s="85"/>
      <c r="G189" s="90"/>
      <c r="H189" s="57" t="s">
        <v>596</v>
      </c>
      <c r="I189" s="56">
        <v>2</v>
      </c>
      <c r="J189" s="56">
        <v>2</v>
      </c>
      <c r="K189" s="56">
        <v>2</v>
      </c>
      <c r="L189" s="44">
        <v>1</v>
      </c>
      <c r="M189" s="44">
        <v>1</v>
      </c>
      <c r="N189" s="82"/>
      <c r="O189" s="82"/>
    </row>
    <row r="190" spans="1:15" ht="43.5" customHeight="1" x14ac:dyDescent="0.25">
      <c r="A190" s="88"/>
      <c r="B190" s="88"/>
      <c r="C190" s="82"/>
      <c r="D190" s="82"/>
      <c r="E190" s="92"/>
      <c r="F190" s="85"/>
      <c r="G190" s="90"/>
      <c r="H190" s="57" t="s">
        <v>597</v>
      </c>
      <c r="I190" s="56">
        <v>1</v>
      </c>
      <c r="J190" s="56">
        <v>1</v>
      </c>
      <c r="K190" s="56">
        <v>0</v>
      </c>
      <c r="L190" s="44">
        <v>1</v>
      </c>
      <c r="M190" s="44">
        <v>0</v>
      </c>
      <c r="N190" s="82"/>
      <c r="O190" s="82"/>
    </row>
    <row r="191" spans="1:15" ht="43.5" customHeight="1" x14ac:dyDescent="0.25">
      <c r="A191" s="88"/>
      <c r="B191" s="88"/>
      <c r="C191" s="82"/>
      <c r="D191" s="82"/>
      <c r="E191" s="92"/>
      <c r="F191" s="85"/>
      <c r="G191" s="90"/>
      <c r="H191" s="57" t="s">
        <v>598</v>
      </c>
      <c r="I191" s="56">
        <v>1</v>
      </c>
      <c r="J191" s="56">
        <v>0</v>
      </c>
      <c r="K191" s="56">
        <v>0</v>
      </c>
      <c r="L191" s="44">
        <v>0</v>
      </c>
      <c r="M191" s="44">
        <v>0</v>
      </c>
      <c r="N191" s="82"/>
      <c r="O191" s="82"/>
    </row>
    <row r="192" spans="1:15" ht="43.5" customHeight="1" x14ac:dyDescent="0.25">
      <c r="A192" s="88"/>
      <c r="B192" s="88"/>
      <c r="C192" s="82"/>
      <c r="D192" s="82"/>
      <c r="E192" s="92"/>
      <c r="F192" s="85"/>
      <c r="G192" s="57" t="s">
        <v>229</v>
      </c>
      <c r="H192" s="57" t="s">
        <v>599</v>
      </c>
      <c r="I192" s="56">
        <v>30000</v>
      </c>
      <c r="J192" s="56">
        <v>0</v>
      </c>
      <c r="K192" s="56">
        <v>0</v>
      </c>
      <c r="L192" s="44">
        <v>0</v>
      </c>
      <c r="M192" s="44">
        <v>0</v>
      </c>
      <c r="N192" s="82"/>
      <c r="O192" s="82"/>
    </row>
    <row r="193" spans="1:15" ht="43.5" customHeight="1" x14ac:dyDescent="0.25">
      <c r="A193" s="88"/>
      <c r="B193" s="88"/>
      <c r="C193" s="82"/>
      <c r="D193" s="82"/>
      <c r="E193" s="92"/>
      <c r="F193" s="85"/>
      <c r="G193" s="89" t="s">
        <v>600</v>
      </c>
      <c r="H193" s="57" t="s">
        <v>601</v>
      </c>
      <c r="I193" s="56">
        <v>436000</v>
      </c>
      <c r="J193" s="56">
        <v>0</v>
      </c>
      <c r="K193" s="56">
        <v>0</v>
      </c>
      <c r="L193" s="44">
        <v>0</v>
      </c>
      <c r="M193" s="44">
        <v>0</v>
      </c>
      <c r="N193" s="82"/>
      <c r="O193" s="82"/>
    </row>
    <row r="194" spans="1:15" ht="43.5" customHeight="1" x14ac:dyDescent="0.25">
      <c r="A194" s="88"/>
      <c r="B194" s="88"/>
      <c r="C194" s="82"/>
      <c r="D194" s="82"/>
      <c r="E194" s="92"/>
      <c r="F194" s="85"/>
      <c r="G194" s="90"/>
      <c r="H194" s="57" t="s">
        <v>602</v>
      </c>
      <c r="I194" s="56">
        <v>4000</v>
      </c>
      <c r="J194" s="56">
        <v>0</v>
      </c>
      <c r="K194" s="56">
        <v>0</v>
      </c>
      <c r="L194" s="44">
        <v>0</v>
      </c>
      <c r="M194" s="44">
        <v>0</v>
      </c>
      <c r="N194" s="82"/>
      <c r="O194" s="82"/>
    </row>
    <row r="195" spans="1:15" ht="43.5" customHeight="1" x14ac:dyDescent="0.25">
      <c r="A195" s="88"/>
      <c r="B195" s="88"/>
      <c r="C195" s="82"/>
      <c r="D195" s="82"/>
      <c r="E195" s="92"/>
      <c r="F195" s="85"/>
      <c r="G195" s="90"/>
      <c r="H195" s="57" t="s">
        <v>603</v>
      </c>
      <c r="I195" s="56">
        <v>1560000</v>
      </c>
      <c r="J195" s="56">
        <v>0</v>
      </c>
      <c r="K195" s="56">
        <v>0</v>
      </c>
      <c r="L195" s="44">
        <v>0</v>
      </c>
      <c r="M195" s="44">
        <v>0</v>
      </c>
      <c r="N195" s="82"/>
      <c r="O195" s="82"/>
    </row>
    <row r="196" spans="1:15" ht="43.5" customHeight="1" x14ac:dyDescent="0.25">
      <c r="A196" s="88"/>
      <c r="B196" s="88"/>
      <c r="C196" s="82"/>
      <c r="D196" s="82"/>
      <c r="E196" s="92"/>
      <c r="F196" s="85"/>
      <c r="G196" s="90"/>
      <c r="H196" s="57" t="s">
        <v>604</v>
      </c>
      <c r="I196" s="56">
        <v>1</v>
      </c>
      <c r="J196" s="56">
        <v>1</v>
      </c>
      <c r="K196" s="56">
        <v>0</v>
      </c>
      <c r="L196" s="44">
        <v>1</v>
      </c>
      <c r="M196" s="44">
        <v>0</v>
      </c>
      <c r="N196" s="82"/>
      <c r="O196" s="82"/>
    </row>
    <row r="197" spans="1:15" ht="43.5" customHeight="1" x14ac:dyDescent="0.25">
      <c r="A197" s="88"/>
      <c r="B197" s="88"/>
      <c r="C197" s="82"/>
      <c r="D197" s="82"/>
      <c r="E197" s="92"/>
      <c r="F197" s="85"/>
      <c r="G197" s="90"/>
      <c r="H197" s="57" t="s">
        <v>605</v>
      </c>
      <c r="I197" s="56">
        <v>1</v>
      </c>
      <c r="J197" s="56">
        <v>1</v>
      </c>
      <c r="K197" s="56">
        <v>0</v>
      </c>
      <c r="L197" s="44">
        <v>1</v>
      </c>
      <c r="M197" s="44">
        <v>0</v>
      </c>
      <c r="N197" s="82"/>
      <c r="O197" s="82"/>
    </row>
    <row r="198" spans="1:15" ht="43.5" customHeight="1" x14ac:dyDescent="0.25">
      <c r="A198" s="88"/>
      <c r="B198" s="88"/>
      <c r="C198" s="82"/>
      <c r="D198" s="82"/>
      <c r="E198" s="92"/>
      <c r="F198" s="85"/>
      <c r="G198" s="90"/>
      <c r="H198" s="57" t="s">
        <v>606</v>
      </c>
      <c r="I198" s="56">
        <v>1</v>
      </c>
      <c r="J198" s="56">
        <v>0</v>
      </c>
      <c r="K198" s="56">
        <v>0</v>
      </c>
      <c r="L198" s="44">
        <v>0</v>
      </c>
      <c r="M198" s="44">
        <v>0</v>
      </c>
      <c r="N198" s="82"/>
      <c r="O198" s="82"/>
    </row>
    <row r="199" spans="1:15" ht="43.5" customHeight="1" x14ac:dyDescent="0.25">
      <c r="A199" s="41" t="s">
        <v>412</v>
      </c>
      <c r="B199" s="41" t="s">
        <v>18</v>
      </c>
      <c r="C199" s="40" t="s">
        <v>19</v>
      </c>
      <c r="D199" s="40" t="s">
        <v>85</v>
      </c>
      <c r="E199" s="56" t="s">
        <v>89</v>
      </c>
      <c r="F199" s="64" t="s">
        <v>90</v>
      </c>
      <c r="G199" s="57" t="s">
        <v>232</v>
      </c>
      <c r="H199" s="57" t="s">
        <v>607</v>
      </c>
      <c r="I199" s="56">
        <v>3712</v>
      </c>
      <c r="J199" s="56">
        <v>0</v>
      </c>
      <c r="K199" s="56">
        <v>0</v>
      </c>
      <c r="L199" s="44">
        <v>0</v>
      </c>
      <c r="M199" s="44">
        <v>0</v>
      </c>
      <c r="N199" s="40" t="s">
        <v>375</v>
      </c>
      <c r="O199" s="40" t="s">
        <v>36</v>
      </c>
    </row>
    <row r="200" spans="1:15" ht="43.5" customHeight="1" x14ac:dyDescent="0.25">
      <c r="A200" s="41" t="s">
        <v>412</v>
      </c>
      <c r="B200" s="41" t="s">
        <v>18</v>
      </c>
      <c r="C200" s="40" t="s">
        <v>19</v>
      </c>
      <c r="D200" s="40" t="s">
        <v>85</v>
      </c>
      <c r="E200" s="56" t="s">
        <v>361</v>
      </c>
      <c r="F200" s="64" t="s">
        <v>369</v>
      </c>
      <c r="G200" s="57" t="s">
        <v>608</v>
      </c>
      <c r="H200" s="57" t="s">
        <v>609</v>
      </c>
      <c r="I200" s="56">
        <v>22</v>
      </c>
      <c r="J200" s="56">
        <v>0</v>
      </c>
      <c r="K200" s="56">
        <v>0</v>
      </c>
      <c r="L200" s="44">
        <v>0</v>
      </c>
      <c r="M200" s="44">
        <v>0</v>
      </c>
      <c r="N200" s="40" t="s">
        <v>65</v>
      </c>
      <c r="O200" s="40" t="s">
        <v>64</v>
      </c>
    </row>
    <row r="201" spans="1:15" ht="43.5" customHeight="1" x14ac:dyDescent="0.25">
      <c r="A201" s="41" t="s">
        <v>412</v>
      </c>
      <c r="B201" s="41" t="s">
        <v>37</v>
      </c>
      <c r="C201" s="40" t="s">
        <v>19</v>
      </c>
      <c r="D201" s="40" t="s">
        <v>85</v>
      </c>
      <c r="E201" s="56" t="s">
        <v>91</v>
      </c>
      <c r="F201" s="64" t="s">
        <v>92</v>
      </c>
      <c r="G201" s="57" t="s">
        <v>233</v>
      </c>
      <c r="H201" s="57" t="s">
        <v>610</v>
      </c>
      <c r="I201" s="56">
        <v>100</v>
      </c>
      <c r="J201" s="56">
        <v>0</v>
      </c>
      <c r="K201" s="56">
        <v>0</v>
      </c>
      <c r="L201" s="44">
        <v>0</v>
      </c>
      <c r="M201" s="44">
        <v>0</v>
      </c>
      <c r="N201" s="40" t="s">
        <v>48</v>
      </c>
      <c r="O201" s="40" t="s">
        <v>47</v>
      </c>
    </row>
    <row r="202" spans="1:15" ht="43.5" customHeight="1" x14ac:dyDescent="0.25">
      <c r="A202" s="87" t="s">
        <v>412</v>
      </c>
      <c r="B202" s="87" t="s">
        <v>18</v>
      </c>
      <c r="C202" s="81" t="s">
        <v>19</v>
      </c>
      <c r="D202" s="81" t="s">
        <v>85</v>
      </c>
      <c r="E202" s="91" t="s">
        <v>362</v>
      </c>
      <c r="F202" s="84" t="s">
        <v>95</v>
      </c>
      <c r="G202" s="57" t="s">
        <v>201</v>
      </c>
      <c r="H202" s="57" t="s">
        <v>611</v>
      </c>
      <c r="I202" s="56">
        <v>1</v>
      </c>
      <c r="J202" s="56">
        <v>0</v>
      </c>
      <c r="K202" s="56">
        <v>0</v>
      </c>
      <c r="L202" s="44">
        <v>0</v>
      </c>
      <c r="M202" s="44">
        <v>0</v>
      </c>
      <c r="N202" s="81" t="s">
        <v>59</v>
      </c>
      <c r="O202" s="81" t="s">
        <v>389</v>
      </c>
    </row>
    <row r="203" spans="1:15" ht="43.5" customHeight="1" x14ac:dyDescent="0.25">
      <c r="A203" s="88"/>
      <c r="B203" s="88"/>
      <c r="C203" s="82"/>
      <c r="D203" s="82"/>
      <c r="E203" s="92"/>
      <c r="F203" s="85"/>
      <c r="G203" s="57" t="s">
        <v>612</v>
      </c>
      <c r="H203" s="57" t="s">
        <v>546</v>
      </c>
      <c r="I203" s="56">
        <v>1</v>
      </c>
      <c r="J203" s="56">
        <v>0</v>
      </c>
      <c r="K203" s="56">
        <v>0</v>
      </c>
      <c r="L203" s="44">
        <v>0</v>
      </c>
      <c r="M203" s="44">
        <v>0</v>
      </c>
      <c r="N203" s="82"/>
      <c r="O203" s="82"/>
    </row>
    <row r="204" spans="1:15" ht="43.5" customHeight="1" x14ac:dyDescent="0.25">
      <c r="A204" s="41" t="s">
        <v>412</v>
      </c>
      <c r="B204" s="41" t="s">
        <v>37</v>
      </c>
      <c r="C204" s="40" t="s">
        <v>19</v>
      </c>
      <c r="D204" s="40" t="s">
        <v>85</v>
      </c>
      <c r="E204" s="56" t="s">
        <v>96</v>
      </c>
      <c r="F204" s="64" t="s">
        <v>97</v>
      </c>
      <c r="G204" s="57" t="s">
        <v>613</v>
      </c>
      <c r="H204" s="57" t="s">
        <v>614</v>
      </c>
      <c r="I204" s="56">
        <v>1</v>
      </c>
      <c r="J204" s="56">
        <v>0</v>
      </c>
      <c r="K204" s="56">
        <v>0</v>
      </c>
      <c r="L204" s="44">
        <v>0</v>
      </c>
      <c r="M204" s="44">
        <v>0</v>
      </c>
      <c r="N204" s="40" t="s">
        <v>59</v>
      </c>
      <c r="O204" s="40" t="s">
        <v>389</v>
      </c>
    </row>
    <row r="205" spans="1:15" ht="43.5" customHeight="1" x14ac:dyDescent="0.25">
      <c r="A205" s="81" t="s">
        <v>412</v>
      </c>
      <c r="B205" s="81" t="s">
        <v>37</v>
      </c>
      <c r="C205" s="81" t="s">
        <v>19</v>
      </c>
      <c r="D205" s="81" t="s">
        <v>98</v>
      </c>
      <c r="E205" s="81" t="s">
        <v>99</v>
      </c>
      <c r="F205" s="81" t="s">
        <v>100</v>
      </c>
      <c r="G205" s="89" t="s">
        <v>615</v>
      </c>
      <c r="H205" s="57" t="s">
        <v>616</v>
      </c>
      <c r="I205" s="56">
        <v>1000000</v>
      </c>
      <c r="J205" s="56">
        <v>0</v>
      </c>
      <c r="K205" s="56">
        <v>0</v>
      </c>
      <c r="L205" s="44">
        <v>0</v>
      </c>
      <c r="M205" s="44">
        <v>0</v>
      </c>
      <c r="N205" s="84" t="s">
        <v>102</v>
      </c>
      <c r="O205" s="84" t="s">
        <v>392</v>
      </c>
    </row>
    <row r="206" spans="1:15" ht="43.5" customHeight="1" x14ac:dyDescent="0.25">
      <c r="A206" s="82"/>
      <c r="B206" s="82"/>
      <c r="C206" s="82"/>
      <c r="D206" s="82"/>
      <c r="E206" s="82"/>
      <c r="F206" s="82"/>
      <c r="G206" s="90"/>
      <c r="H206" s="57" t="s">
        <v>617</v>
      </c>
      <c r="I206" s="56">
        <v>1000000</v>
      </c>
      <c r="J206" s="56">
        <v>0</v>
      </c>
      <c r="K206" s="56">
        <v>0</v>
      </c>
      <c r="L206" s="44">
        <v>0</v>
      </c>
      <c r="M206" s="44">
        <v>0</v>
      </c>
      <c r="N206" s="85"/>
      <c r="O206" s="85"/>
    </row>
    <row r="207" spans="1:15" ht="43.5" customHeight="1" x14ac:dyDescent="0.25">
      <c r="A207" s="82"/>
      <c r="B207" s="82"/>
      <c r="C207" s="82"/>
      <c r="D207" s="82"/>
      <c r="E207" s="82"/>
      <c r="F207" s="82"/>
      <c r="G207" s="90"/>
      <c r="H207" s="57" t="s">
        <v>618</v>
      </c>
      <c r="I207" s="56">
        <v>500000</v>
      </c>
      <c r="J207" s="56">
        <v>0</v>
      </c>
      <c r="K207" s="56">
        <v>0</v>
      </c>
      <c r="L207" s="44">
        <v>0</v>
      </c>
      <c r="M207" s="44">
        <v>0</v>
      </c>
      <c r="N207" s="85"/>
      <c r="O207" s="85"/>
    </row>
    <row r="208" spans="1:15" ht="43.5" customHeight="1" x14ac:dyDescent="0.25">
      <c r="A208" s="82"/>
      <c r="B208" s="82"/>
      <c r="C208" s="82"/>
      <c r="D208" s="82"/>
      <c r="E208" s="82"/>
      <c r="F208" s="82"/>
      <c r="G208" s="90"/>
      <c r="H208" s="57" t="s">
        <v>619</v>
      </c>
      <c r="I208" s="56">
        <v>10</v>
      </c>
      <c r="J208" s="56">
        <v>0</v>
      </c>
      <c r="K208" s="56">
        <v>0</v>
      </c>
      <c r="L208" s="44">
        <v>0</v>
      </c>
      <c r="M208" s="44">
        <v>0</v>
      </c>
      <c r="N208" s="85"/>
      <c r="O208" s="85"/>
    </row>
    <row r="209" spans="1:15" ht="43.5" customHeight="1" x14ac:dyDescent="0.25">
      <c r="A209" s="82"/>
      <c r="B209" s="82"/>
      <c r="C209" s="82"/>
      <c r="D209" s="82"/>
      <c r="E209" s="82"/>
      <c r="F209" s="82"/>
      <c r="G209" s="90"/>
      <c r="H209" s="57" t="s">
        <v>620</v>
      </c>
      <c r="I209" s="56">
        <v>4</v>
      </c>
      <c r="J209" s="56">
        <v>0</v>
      </c>
      <c r="K209" s="56">
        <v>0</v>
      </c>
      <c r="L209" s="44">
        <v>0</v>
      </c>
      <c r="M209" s="44">
        <v>0</v>
      </c>
      <c r="N209" s="85"/>
      <c r="O209" s="85"/>
    </row>
    <row r="210" spans="1:15" ht="43.5" customHeight="1" x14ac:dyDescent="0.25">
      <c r="A210" s="82"/>
      <c r="B210" s="82"/>
      <c r="C210" s="82"/>
      <c r="D210" s="82"/>
      <c r="E210" s="82"/>
      <c r="F210" s="82"/>
      <c r="G210" s="90"/>
      <c r="H210" s="57" t="s">
        <v>621</v>
      </c>
      <c r="I210" s="56">
        <v>5</v>
      </c>
      <c r="J210" s="56">
        <v>0</v>
      </c>
      <c r="K210" s="56">
        <v>0</v>
      </c>
      <c r="L210" s="44">
        <v>0</v>
      </c>
      <c r="M210" s="44">
        <v>0</v>
      </c>
      <c r="N210" s="85"/>
      <c r="O210" s="85"/>
    </row>
    <row r="211" spans="1:15" ht="43.5" customHeight="1" x14ac:dyDescent="0.25">
      <c r="A211" s="82"/>
      <c r="B211" s="82"/>
      <c r="C211" s="82"/>
      <c r="D211" s="82"/>
      <c r="E211" s="82"/>
      <c r="F211" s="82"/>
      <c r="G211" s="90"/>
      <c r="H211" s="57" t="s">
        <v>622</v>
      </c>
      <c r="I211" s="56">
        <v>200</v>
      </c>
      <c r="J211" s="56">
        <v>0</v>
      </c>
      <c r="K211" s="56">
        <v>0</v>
      </c>
      <c r="L211" s="44">
        <v>0</v>
      </c>
      <c r="M211" s="44">
        <v>0</v>
      </c>
      <c r="N211" s="85"/>
      <c r="O211" s="85"/>
    </row>
    <row r="212" spans="1:15" ht="43.5" customHeight="1" x14ac:dyDescent="0.25">
      <c r="A212" s="82"/>
      <c r="B212" s="82"/>
      <c r="C212" s="82"/>
      <c r="D212" s="82"/>
      <c r="E212" s="82"/>
      <c r="F212" s="82"/>
      <c r="G212" s="90"/>
      <c r="H212" s="57" t="s">
        <v>623</v>
      </c>
      <c r="I212" s="56">
        <v>1500000</v>
      </c>
      <c r="J212" s="56">
        <v>0</v>
      </c>
      <c r="K212" s="56">
        <v>0</v>
      </c>
      <c r="L212" s="44">
        <v>0</v>
      </c>
      <c r="M212" s="44">
        <v>0</v>
      </c>
      <c r="N212" s="85"/>
      <c r="O212" s="85"/>
    </row>
    <row r="213" spans="1:15" ht="43.5" customHeight="1" x14ac:dyDescent="0.25">
      <c r="A213" s="82"/>
      <c r="B213" s="82"/>
      <c r="C213" s="82"/>
      <c r="D213" s="82"/>
      <c r="E213" s="82"/>
      <c r="F213" s="82"/>
      <c r="G213" s="90"/>
      <c r="H213" s="57" t="s">
        <v>624</v>
      </c>
      <c r="I213" s="56">
        <v>1</v>
      </c>
      <c r="J213" s="56">
        <v>1</v>
      </c>
      <c r="K213" s="56">
        <v>1</v>
      </c>
      <c r="L213" s="44">
        <v>1</v>
      </c>
      <c r="M213" s="44">
        <v>1</v>
      </c>
      <c r="N213" s="85"/>
      <c r="O213" s="85"/>
    </row>
    <row r="214" spans="1:15" ht="43.5" customHeight="1" x14ac:dyDescent="0.25">
      <c r="A214" s="82"/>
      <c r="B214" s="82"/>
      <c r="C214" s="82"/>
      <c r="D214" s="82"/>
      <c r="E214" s="82"/>
      <c r="F214" s="82"/>
      <c r="G214" s="90"/>
      <c r="H214" s="57" t="s">
        <v>625</v>
      </c>
      <c r="I214" s="56">
        <v>1</v>
      </c>
      <c r="J214" s="56">
        <v>1</v>
      </c>
      <c r="K214" s="56">
        <v>1</v>
      </c>
      <c r="L214" s="44">
        <v>1</v>
      </c>
      <c r="M214" s="44">
        <v>1</v>
      </c>
      <c r="N214" s="85"/>
      <c r="O214" s="85"/>
    </row>
    <row r="215" spans="1:15" ht="43.5" customHeight="1" x14ac:dyDescent="0.25">
      <c r="A215" s="82"/>
      <c r="B215" s="82"/>
      <c r="C215" s="82"/>
      <c r="D215" s="82"/>
      <c r="E215" s="82"/>
      <c r="F215" s="82"/>
      <c r="G215" s="90"/>
      <c r="H215" s="57" t="s">
        <v>626</v>
      </c>
      <c r="I215" s="56">
        <v>1</v>
      </c>
      <c r="J215" s="56">
        <v>1</v>
      </c>
      <c r="K215" s="56">
        <v>1</v>
      </c>
      <c r="L215" s="44">
        <v>1</v>
      </c>
      <c r="M215" s="44">
        <v>1</v>
      </c>
      <c r="N215" s="85"/>
      <c r="O215" s="85"/>
    </row>
    <row r="216" spans="1:15" ht="43.5" customHeight="1" x14ac:dyDescent="0.25">
      <c r="A216" s="82"/>
      <c r="B216" s="82"/>
      <c r="C216" s="82"/>
      <c r="D216" s="82"/>
      <c r="E216" s="82"/>
      <c r="F216" s="82"/>
      <c r="G216" s="89" t="s">
        <v>627</v>
      </c>
      <c r="H216" s="57" t="s">
        <v>628</v>
      </c>
      <c r="I216" s="56">
        <v>1300</v>
      </c>
      <c r="J216" s="56">
        <v>0</v>
      </c>
      <c r="K216" s="56">
        <v>0</v>
      </c>
      <c r="L216" s="44">
        <v>0</v>
      </c>
      <c r="M216" s="44">
        <v>0</v>
      </c>
      <c r="N216" s="85"/>
      <c r="O216" s="85"/>
    </row>
    <row r="217" spans="1:15" ht="43.5" customHeight="1" x14ac:dyDescent="0.25">
      <c r="A217" s="82"/>
      <c r="B217" s="82"/>
      <c r="C217" s="82"/>
      <c r="D217" s="82"/>
      <c r="E217" s="82"/>
      <c r="F217" s="82"/>
      <c r="G217" s="90"/>
      <c r="H217" s="57" t="s">
        <v>629</v>
      </c>
      <c r="I217" s="56">
        <v>60</v>
      </c>
      <c r="J217" s="56">
        <v>0</v>
      </c>
      <c r="K217" s="56">
        <v>0</v>
      </c>
      <c r="L217" s="44">
        <v>0</v>
      </c>
      <c r="M217" s="44">
        <v>0</v>
      </c>
      <c r="N217" s="85"/>
      <c r="O217" s="85"/>
    </row>
    <row r="218" spans="1:15" ht="43.5" customHeight="1" x14ac:dyDescent="0.25">
      <c r="A218" s="82"/>
      <c r="B218" s="82"/>
      <c r="C218" s="82"/>
      <c r="D218" s="82"/>
      <c r="E218" s="82"/>
      <c r="F218" s="82"/>
      <c r="G218" s="90"/>
      <c r="H218" s="57" t="s">
        <v>630</v>
      </c>
      <c r="I218" s="56">
        <v>2</v>
      </c>
      <c r="J218" s="56">
        <v>2</v>
      </c>
      <c r="K218" s="56">
        <v>1</v>
      </c>
      <c r="L218" s="44">
        <v>1</v>
      </c>
      <c r="M218" s="44">
        <v>0.5</v>
      </c>
      <c r="N218" s="85"/>
      <c r="O218" s="85"/>
    </row>
    <row r="219" spans="1:15" ht="43.5" customHeight="1" x14ac:dyDescent="0.25">
      <c r="A219" s="82"/>
      <c r="B219" s="82"/>
      <c r="C219" s="82"/>
      <c r="D219" s="82"/>
      <c r="E219" s="82"/>
      <c r="F219" s="82"/>
      <c r="G219" s="90"/>
      <c r="H219" s="57" t="s">
        <v>631</v>
      </c>
      <c r="I219" s="56">
        <v>2</v>
      </c>
      <c r="J219" s="56">
        <v>2</v>
      </c>
      <c r="K219" s="56">
        <v>1</v>
      </c>
      <c r="L219" s="44">
        <v>1</v>
      </c>
      <c r="M219" s="44">
        <v>0.5</v>
      </c>
      <c r="N219" s="85"/>
      <c r="O219" s="85"/>
    </row>
    <row r="220" spans="1:15" ht="43.5" customHeight="1" x14ac:dyDescent="0.25">
      <c r="A220" s="82"/>
      <c r="B220" s="82"/>
      <c r="C220" s="82"/>
      <c r="D220" s="82"/>
      <c r="E220" s="82"/>
      <c r="F220" s="82"/>
      <c r="G220" s="90"/>
      <c r="H220" s="57" t="s">
        <v>632</v>
      </c>
      <c r="I220" s="56">
        <v>2</v>
      </c>
      <c r="J220" s="56">
        <v>1</v>
      </c>
      <c r="K220" s="56">
        <v>1</v>
      </c>
      <c r="L220" s="44">
        <v>0.5</v>
      </c>
      <c r="M220" s="44">
        <v>0.5</v>
      </c>
      <c r="N220" s="85"/>
      <c r="O220" s="85"/>
    </row>
    <row r="221" spans="1:15" ht="43.5" customHeight="1" x14ac:dyDescent="0.25">
      <c r="A221" s="82"/>
      <c r="B221" s="82"/>
      <c r="C221" s="82"/>
      <c r="D221" s="82"/>
      <c r="E221" s="82"/>
      <c r="F221" s="82"/>
      <c r="G221" s="89" t="s">
        <v>633</v>
      </c>
      <c r="H221" s="57" t="s">
        <v>634</v>
      </c>
      <c r="I221" s="56">
        <v>1</v>
      </c>
      <c r="J221" s="56">
        <v>0</v>
      </c>
      <c r="K221" s="56">
        <v>0</v>
      </c>
      <c r="L221" s="44">
        <v>0</v>
      </c>
      <c r="M221" s="44">
        <v>0</v>
      </c>
      <c r="N221" s="85"/>
      <c r="O221" s="85"/>
    </row>
    <row r="222" spans="1:15" ht="43.5" customHeight="1" x14ac:dyDescent="0.25">
      <c r="A222" s="82"/>
      <c r="B222" s="82"/>
      <c r="C222" s="82"/>
      <c r="D222" s="82"/>
      <c r="E222" s="82"/>
      <c r="F222" s="82"/>
      <c r="G222" s="90"/>
      <c r="H222" s="57" t="s">
        <v>635</v>
      </c>
      <c r="I222" s="56">
        <v>700</v>
      </c>
      <c r="J222" s="56">
        <v>0</v>
      </c>
      <c r="K222" s="56">
        <v>0</v>
      </c>
      <c r="L222" s="44">
        <v>0</v>
      </c>
      <c r="M222" s="44">
        <v>0</v>
      </c>
      <c r="N222" s="85"/>
      <c r="O222" s="85"/>
    </row>
    <row r="223" spans="1:15" ht="43.5" customHeight="1" x14ac:dyDescent="0.25">
      <c r="A223" s="82"/>
      <c r="B223" s="82"/>
      <c r="C223" s="82"/>
      <c r="D223" s="82"/>
      <c r="E223" s="82"/>
      <c r="F223" s="82"/>
      <c r="G223" s="90"/>
      <c r="H223" s="57" t="s">
        <v>636</v>
      </c>
      <c r="I223" s="56">
        <v>1</v>
      </c>
      <c r="J223" s="56">
        <v>1</v>
      </c>
      <c r="K223" s="56">
        <v>1</v>
      </c>
      <c r="L223" s="44">
        <v>1</v>
      </c>
      <c r="M223" s="44">
        <v>1</v>
      </c>
      <c r="N223" s="85"/>
      <c r="O223" s="85"/>
    </row>
    <row r="224" spans="1:15" ht="43.5" customHeight="1" x14ac:dyDescent="0.25">
      <c r="A224" s="82"/>
      <c r="B224" s="82"/>
      <c r="C224" s="82"/>
      <c r="D224" s="82"/>
      <c r="E224" s="82"/>
      <c r="F224" s="82"/>
      <c r="G224" s="90"/>
      <c r="H224" s="57" t="s">
        <v>637</v>
      </c>
      <c r="I224" s="56">
        <v>1</v>
      </c>
      <c r="J224" s="56">
        <v>1</v>
      </c>
      <c r="K224" s="56">
        <v>1</v>
      </c>
      <c r="L224" s="44">
        <v>1</v>
      </c>
      <c r="M224" s="44">
        <v>1</v>
      </c>
      <c r="N224" s="85"/>
      <c r="O224" s="85"/>
    </row>
    <row r="225" spans="1:15" ht="43.5" customHeight="1" x14ac:dyDescent="0.25">
      <c r="A225" s="82"/>
      <c r="B225" s="82"/>
      <c r="C225" s="82"/>
      <c r="D225" s="82"/>
      <c r="E225" s="82"/>
      <c r="F225" s="82"/>
      <c r="G225" s="90"/>
      <c r="H225" s="57" t="s">
        <v>638</v>
      </c>
      <c r="I225" s="56">
        <v>1</v>
      </c>
      <c r="J225" s="56">
        <v>1</v>
      </c>
      <c r="K225" s="56">
        <v>1</v>
      </c>
      <c r="L225" s="44">
        <v>1</v>
      </c>
      <c r="M225" s="44">
        <v>1</v>
      </c>
      <c r="N225" s="85"/>
      <c r="O225" s="85"/>
    </row>
    <row r="226" spans="1:15" ht="43.5" customHeight="1" x14ac:dyDescent="0.25">
      <c r="A226" s="82"/>
      <c r="B226" s="82"/>
      <c r="C226" s="82"/>
      <c r="D226" s="82"/>
      <c r="E226" s="82"/>
      <c r="F226" s="82"/>
      <c r="G226" s="89" t="s">
        <v>639</v>
      </c>
      <c r="H226" s="57" t="s">
        <v>640</v>
      </c>
      <c r="I226" s="56">
        <v>1</v>
      </c>
      <c r="J226" s="56">
        <v>0</v>
      </c>
      <c r="K226" s="56">
        <v>0</v>
      </c>
      <c r="L226" s="44">
        <v>0</v>
      </c>
      <c r="M226" s="44">
        <v>0</v>
      </c>
      <c r="N226" s="85"/>
      <c r="O226" s="85"/>
    </row>
    <row r="227" spans="1:15" ht="43.5" customHeight="1" x14ac:dyDescent="0.25">
      <c r="A227" s="82"/>
      <c r="B227" s="82"/>
      <c r="C227" s="82"/>
      <c r="D227" s="82"/>
      <c r="E227" s="82"/>
      <c r="F227" s="82"/>
      <c r="G227" s="90"/>
      <c r="H227" s="57" t="s">
        <v>641</v>
      </c>
      <c r="I227" s="56">
        <v>1</v>
      </c>
      <c r="J227" s="56">
        <v>0</v>
      </c>
      <c r="K227" s="56">
        <v>0</v>
      </c>
      <c r="L227" s="44">
        <v>0</v>
      </c>
      <c r="M227" s="44">
        <v>0</v>
      </c>
      <c r="N227" s="85"/>
      <c r="O227" s="85"/>
    </row>
    <row r="228" spans="1:15" ht="43.5" customHeight="1" x14ac:dyDescent="0.25">
      <c r="A228" s="82"/>
      <c r="B228" s="82"/>
      <c r="C228" s="82"/>
      <c r="D228" s="82"/>
      <c r="E228" s="82"/>
      <c r="F228" s="82"/>
      <c r="G228" s="90"/>
      <c r="H228" s="57" t="s">
        <v>642</v>
      </c>
      <c r="I228" s="56">
        <v>1</v>
      </c>
      <c r="J228" s="56">
        <v>0</v>
      </c>
      <c r="K228" s="56">
        <v>0</v>
      </c>
      <c r="L228" s="44">
        <v>0</v>
      </c>
      <c r="M228" s="44">
        <v>0</v>
      </c>
      <c r="N228" s="85"/>
      <c r="O228" s="85"/>
    </row>
    <row r="229" spans="1:15" ht="43.5" customHeight="1" x14ac:dyDescent="0.25">
      <c r="A229" s="83"/>
      <c r="B229" s="83"/>
      <c r="C229" s="83"/>
      <c r="D229" s="83"/>
      <c r="E229" s="83"/>
      <c r="F229" s="83"/>
      <c r="G229" s="90"/>
      <c r="H229" s="57" t="s">
        <v>643</v>
      </c>
      <c r="I229" s="56">
        <v>1</v>
      </c>
      <c r="J229" s="56">
        <v>0</v>
      </c>
      <c r="K229" s="56">
        <v>0</v>
      </c>
      <c r="L229" s="44">
        <v>0</v>
      </c>
      <c r="M229" s="44">
        <v>0</v>
      </c>
      <c r="N229" s="86"/>
      <c r="O229" s="86"/>
    </row>
    <row r="230" spans="1:15" ht="43.5" customHeight="1" x14ac:dyDescent="0.25">
      <c r="A230" s="81" t="s">
        <v>412</v>
      </c>
      <c r="B230" s="81" t="s">
        <v>37</v>
      </c>
      <c r="C230" s="81" t="s">
        <v>19</v>
      </c>
      <c r="D230" s="81" t="s">
        <v>98</v>
      </c>
      <c r="E230" s="81" t="s">
        <v>99</v>
      </c>
      <c r="F230" s="81" t="s">
        <v>100</v>
      </c>
      <c r="G230" s="89" t="s">
        <v>644</v>
      </c>
      <c r="H230" s="57" t="s">
        <v>645</v>
      </c>
      <c r="I230" s="56">
        <v>70</v>
      </c>
      <c r="J230" s="56">
        <v>0</v>
      </c>
      <c r="K230" s="56">
        <v>0</v>
      </c>
      <c r="L230" s="44">
        <v>0</v>
      </c>
      <c r="M230" s="44">
        <v>0</v>
      </c>
      <c r="N230" s="84" t="s">
        <v>102</v>
      </c>
      <c r="O230" s="84" t="s">
        <v>392</v>
      </c>
    </row>
    <row r="231" spans="1:15" ht="43.5" customHeight="1" x14ac:dyDescent="0.25">
      <c r="A231" s="82"/>
      <c r="B231" s="82"/>
      <c r="C231" s="82"/>
      <c r="D231" s="82"/>
      <c r="E231" s="82"/>
      <c r="F231" s="82"/>
      <c r="G231" s="90"/>
      <c r="H231" s="57" t="s">
        <v>646</v>
      </c>
      <c r="I231" s="56">
        <v>6</v>
      </c>
      <c r="J231" s="56">
        <v>0</v>
      </c>
      <c r="K231" s="56">
        <v>0</v>
      </c>
      <c r="L231" s="44">
        <v>0</v>
      </c>
      <c r="M231" s="44">
        <v>0</v>
      </c>
      <c r="N231" s="85"/>
      <c r="O231" s="85"/>
    </row>
    <row r="232" spans="1:15" ht="43.5" customHeight="1" x14ac:dyDescent="0.25">
      <c r="A232" s="82"/>
      <c r="B232" s="82"/>
      <c r="C232" s="82"/>
      <c r="D232" s="82"/>
      <c r="E232" s="82"/>
      <c r="F232" s="82"/>
      <c r="G232" s="90"/>
      <c r="H232" s="57" t="s">
        <v>647</v>
      </c>
      <c r="I232" s="56">
        <v>1</v>
      </c>
      <c r="J232" s="56">
        <v>1</v>
      </c>
      <c r="K232" s="56">
        <v>1</v>
      </c>
      <c r="L232" s="44">
        <v>1</v>
      </c>
      <c r="M232" s="44">
        <v>0.8</v>
      </c>
      <c r="N232" s="85"/>
      <c r="O232" s="85"/>
    </row>
    <row r="233" spans="1:15" ht="43.5" customHeight="1" x14ac:dyDescent="0.25">
      <c r="A233" s="82"/>
      <c r="B233" s="82"/>
      <c r="C233" s="82"/>
      <c r="D233" s="82"/>
      <c r="E233" s="82"/>
      <c r="F233" s="82"/>
      <c r="G233" s="90"/>
      <c r="H233" s="57" t="s">
        <v>648</v>
      </c>
      <c r="I233" s="56">
        <v>1</v>
      </c>
      <c r="J233" s="56">
        <v>0</v>
      </c>
      <c r="K233" s="56">
        <v>0</v>
      </c>
      <c r="L233" s="44">
        <v>0</v>
      </c>
      <c r="M233" s="44">
        <v>0</v>
      </c>
      <c r="N233" s="85"/>
      <c r="O233" s="85"/>
    </row>
    <row r="234" spans="1:15" ht="43.5" customHeight="1" x14ac:dyDescent="0.25">
      <c r="A234" s="82"/>
      <c r="B234" s="82"/>
      <c r="C234" s="82"/>
      <c r="D234" s="82"/>
      <c r="E234" s="82"/>
      <c r="F234" s="82"/>
      <c r="G234" s="90"/>
      <c r="H234" s="57" t="s">
        <v>649</v>
      </c>
      <c r="I234" s="56">
        <v>1</v>
      </c>
      <c r="J234" s="56">
        <v>0</v>
      </c>
      <c r="K234" s="56">
        <v>0</v>
      </c>
      <c r="L234" s="44">
        <v>0</v>
      </c>
      <c r="M234" s="44">
        <v>0</v>
      </c>
      <c r="N234" s="85"/>
      <c r="O234" s="85"/>
    </row>
    <row r="235" spans="1:15" ht="43.5" customHeight="1" x14ac:dyDescent="0.25">
      <c r="A235" s="82"/>
      <c r="B235" s="82"/>
      <c r="C235" s="82"/>
      <c r="D235" s="82"/>
      <c r="E235" s="82"/>
      <c r="F235" s="82"/>
      <c r="G235" s="89" t="s">
        <v>650</v>
      </c>
      <c r="H235" s="57" t="s">
        <v>651</v>
      </c>
      <c r="I235" s="56">
        <v>75</v>
      </c>
      <c r="J235" s="56">
        <v>8</v>
      </c>
      <c r="K235" s="56">
        <v>76</v>
      </c>
      <c r="L235" s="44">
        <v>0.1</v>
      </c>
      <c r="M235" s="44">
        <v>1.0139</v>
      </c>
      <c r="N235" s="85"/>
      <c r="O235" s="85"/>
    </row>
    <row r="236" spans="1:15" ht="43.5" customHeight="1" x14ac:dyDescent="0.25">
      <c r="A236" s="82"/>
      <c r="B236" s="82"/>
      <c r="C236" s="82"/>
      <c r="D236" s="82"/>
      <c r="E236" s="82"/>
      <c r="F236" s="82"/>
      <c r="G236" s="90"/>
      <c r="H236" s="57" t="s">
        <v>652</v>
      </c>
      <c r="I236" s="56">
        <v>55</v>
      </c>
      <c r="J236" s="56">
        <v>6</v>
      </c>
      <c r="K236" s="56">
        <v>100</v>
      </c>
      <c r="L236" s="44">
        <v>0.1</v>
      </c>
      <c r="M236" s="44">
        <v>1.8134999999999999</v>
      </c>
      <c r="N236" s="85"/>
      <c r="O236" s="85"/>
    </row>
    <row r="237" spans="1:15" ht="43.5" customHeight="1" x14ac:dyDescent="0.25">
      <c r="A237" s="82"/>
      <c r="B237" s="82"/>
      <c r="C237" s="82"/>
      <c r="D237" s="82"/>
      <c r="E237" s="82"/>
      <c r="F237" s="82"/>
      <c r="G237" s="90"/>
      <c r="H237" s="57" t="s">
        <v>653</v>
      </c>
      <c r="I237" s="56">
        <v>300</v>
      </c>
      <c r="J237" s="56">
        <v>30</v>
      </c>
      <c r="K237" s="56">
        <v>0</v>
      </c>
      <c r="L237" s="44">
        <v>0.1</v>
      </c>
      <c r="M237" s="44">
        <v>0</v>
      </c>
      <c r="N237" s="85"/>
      <c r="O237" s="85"/>
    </row>
    <row r="238" spans="1:15" ht="43.5" customHeight="1" x14ac:dyDescent="0.25">
      <c r="A238" s="82"/>
      <c r="B238" s="82"/>
      <c r="C238" s="82"/>
      <c r="D238" s="82"/>
      <c r="E238" s="82"/>
      <c r="F238" s="82"/>
      <c r="G238" s="90"/>
      <c r="H238" s="57" t="s">
        <v>654</v>
      </c>
      <c r="I238" s="56">
        <v>2000</v>
      </c>
      <c r="J238" s="56">
        <v>200</v>
      </c>
      <c r="K238" s="56">
        <v>1785</v>
      </c>
      <c r="L238" s="44">
        <v>0.1</v>
      </c>
      <c r="M238" s="44">
        <v>0.89249999999999996</v>
      </c>
      <c r="N238" s="85"/>
      <c r="O238" s="85"/>
    </row>
    <row r="239" spans="1:15" ht="43.5" customHeight="1" x14ac:dyDescent="0.25">
      <c r="A239" s="82"/>
      <c r="B239" s="82"/>
      <c r="C239" s="82"/>
      <c r="D239" s="82"/>
      <c r="E239" s="82"/>
      <c r="F239" s="82"/>
      <c r="G239" s="90"/>
      <c r="H239" s="57" t="s">
        <v>655</v>
      </c>
      <c r="I239" s="56">
        <v>2</v>
      </c>
      <c r="J239" s="56">
        <v>0</v>
      </c>
      <c r="K239" s="56">
        <v>0</v>
      </c>
      <c r="L239" s="44">
        <v>0</v>
      </c>
      <c r="M239" s="44">
        <v>0</v>
      </c>
      <c r="N239" s="85"/>
      <c r="O239" s="85"/>
    </row>
    <row r="240" spans="1:15" ht="43.5" customHeight="1" x14ac:dyDescent="0.25">
      <c r="A240" s="82"/>
      <c r="B240" s="82"/>
      <c r="C240" s="82"/>
      <c r="D240" s="82"/>
      <c r="E240" s="82"/>
      <c r="F240" s="82"/>
      <c r="G240" s="90"/>
      <c r="H240" s="57" t="s">
        <v>656</v>
      </c>
      <c r="I240" s="56">
        <v>140</v>
      </c>
      <c r="J240" s="56">
        <v>14</v>
      </c>
      <c r="K240" s="56">
        <v>0</v>
      </c>
      <c r="L240" s="44">
        <v>0.1</v>
      </c>
      <c r="M240" s="44">
        <v>0</v>
      </c>
      <c r="N240" s="85"/>
      <c r="O240" s="85"/>
    </row>
    <row r="241" spans="1:15" ht="43.5" customHeight="1" x14ac:dyDescent="0.25">
      <c r="A241" s="82"/>
      <c r="B241" s="82"/>
      <c r="C241" s="82"/>
      <c r="D241" s="82"/>
      <c r="E241" s="82"/>
      <c r="F241" s="82"/>
      <c r="G241" s="90"/>
      <c r="H241" s="57" t="s">
        <v>657</v>
      </c>
      <c r="I241" s="56">
        <v>1</v>
      </c>
      <c r="J241" s="56">
        <v>1</v>
      </c>
      <c r="K241" s="56">
        <v>0</v>
      </c>
      <c r="L241" s="44">
        <v>1</v>
      </c>
      <c r="M241" s="44">
        <v>0.2</v>
      </c>
      <c r="N241" s="85"/>
      <c r="O241" s="85"/>
    </row>
    <row r="242" spans="1:15" ht="43.5" customHeight="1" x14ac:dyDescent="0.25">
      <c r="A242" s="82"/>
      <c r="B242" s="82"/>
      <c r="C242" s="82"/>
      <c r="D242" s="82"/>
      <c r="E242" s="82"/>
      <c r="F242" s="82"/>
      <c r="G242" s="90"/>
      <c r="H242" s="57" t="s">
        <v>658</v>
      </c>
      <c r="I242" s="56">
        <v>1</v>
      </c>
      <c r="J242" s="56">
        <v>1</v>
      </c>
      <c r="K242" s="56">
        <v>0</v>
      </c>
      <c r="L242" s="44">
        <v>1</v>
      </c>
      <c r="M242" s="44">
        <v>0</v>
      </c>
      <c r="N242" s="85"/>
      <c r="O242" s="85"/>
    </row>
    <row r="243" spans="1:15" ht="43.5" customHeight="1" x14ac:dyDescent="0.25">
      <c r="A243" s="82"/>
      <c r="B243" s="82"/>
      <c r="C243" s="82"/>
      <c r="D243" s="82"/>
      <c r="E243" s="82"/>
      <c r="F243" s="82"/>
      <c r="G243" s="90"/>
      <c r="H243" s="57" t="s">
        <v>659</v>
      </c>
      <c r="I243" s="56">
        <v>1</v>
      </c>
      <c r="J243" s="56">
        <v>0</v>
      </c>
      <c r="K243" s="56">
        <v>0</v>
      </c>
      <c r="L243" s="44">
        <v>0</v>
      </c>
      <c r="M243" s="44">
        <v>0</v>
      </c>
      <c r="N243" s="85"/>
      <c r="O243" s="85"/>
    </row>
    <row r="244" spans="1:15" ht="43.5" customHeight="1" x14ac:dyDescent="0.25">
      <c r="A244" s="82"/>
      <c r="B244" s="82"/>
      <c r="C244" s="82"/>
      <c r="D244" s="82"/>
      <c r="E244" s="82"/>
      <c r="F244" s="82"/>
      <c r="G244" s="89" t="s">
        <v>660</v>
      </c>
      <c r="H244" s="57" t="s">
        <v>661</v>
      </c>
      <c r="I244" s="56">
        <v>168000</v>
      </c>
      <c r="J244" s="56">
        <v>33600</v>
      </c>
      <c r="K244" s="56">
        <v>23755</v>
      </c>
      <c r="L244" s="44">
        <v>0.2</v>
      </c>
      <c r="M244" s="44">
        <v>0.1414</v>
      </c>
      <c r="N244" s="85"/>
      <c r="O244" s="85"/>
    </row>
    <row r="245" spans="1:15" ht="43.5" customHeight="1" x14ac:dyDescent="0.25">
      <c r="A245" s="82"/>
      <c r="B245" s="82"/>
      <c r="C245" s="82"/>
      <c r="D245" s="82"/>
      <c r="E245" s="82"/>
      <c r="F245" s="82"/>
      <c r="G245" s="90"/>
      <c r="H245" s="57" t="s">
        <v>662</v>
      </c>
      <c r="I245" s="56">
        <v>1</v>
      </c>
      <c r="J245" s="56">
        <v>0</v>
      </c>
      <c r="K245" s="56">
        <v>0</v>
      </c>
      <c r="L245" s="44">
        <v>0</v>
      </c>
      <c r="M245" s="44">
        <v>0</v>
      </c>
      <c r="N245" s="85"/>
      <c r="O245" s="85"/>
    </row>
    <row r="246" spans="1:15" ht="43.5" customHeight="1" x14ac:dyDescent="0.25">
      <c r="A246" s="82"/>
      <c r="B246" s="82"/>
      <c r="C246" s="82"/>
      <c r="D246" s="82"/>
      <c r="E246" s="82"/>
      <c r="F246" s="82"/>
      <c r="G246" s="90"/>
      <c r="H246" s="57" t="s">
        <v>663</v>
      </c>
      <c r="I246" s="56">
        <v>1</v>
      </c>
      <c r="J246" s="56">
        <v>0</v>
      </c>
      <c r="K246" s="56">
        <v>0</v>
      </c>
      <c r="L246" s="44">
        <v>0</v>
      </c>
      <c r="M246" s="44">
        <v>0</v>
      </c>
      <c r="N246" s="85"/>
      <c r="O246" s="85"/>
    </row>
    <row r="247" spans="1:15" ht="43.5" customHeight="1" x14ac:dyDescent="0.25">
      <c r="A247" s="82"/>
      <c r="B247" s="82"/>
      <c r="C247" s="82"/>
      <c r="D247" s="82"/>
      <c r="E247" s="82"/>
      <c r="F247" s="82"/>
      <c r="G247" s="90"/>
      <c r="H247" s="57" t="s">
        <v>664</v>
      </c>
      <c r="I247" s="56">
        <v>1</v>
      </c>
      <c r="J247" s="56">
        <v>0</v>
      </c>
      <c r="K247" s="56">
        <v>0</v>
      </c>
      <c r="L247" s="44">
        <v>0</v>
      </c>
      <c r="M247" s="44">
        <v>0</v>
      </c>
      <c r="N247" s="85"/>
      <c r="O247" s="85"/>
    </row>
    <row r="248" spans="1:15" ht="43.5" customHeight="1" x14ac:dyDescent="0.25">
      <c r="A248" s="82"/>
      <c r="B248" s="82"/>
      <c r="C248" s="82"/>
      <c r="D248" s="82"/>
      <c r="E248" s="82"/>
      <c r="F248" s="82"/>
      <c r="G248" s="89" t="s">
        <v>665</v>
      </c>
      <c r="H248" s="57" t="s">
        <v>666</v>
      </c>
      <c r="I248" s="56">
        <v>100</v>
      </c>
      <c r="J248" s="56">
        <v>0</v>
      </c>
      <c r="K248" s="56">
        <v>0</v>
      </c>
      <c r="L248" s="44">
        <v>0</v>
      </c>
      <c r="M248" s="44">
        <v>0</v>
      </c>
      <c r="N248" s="85"/>
      <c r="O248" s="85"/>
    </row>
    <row r="249" spans="1:15" ht="43.5" customHeight="1" x14ac:dyDescent="0.25">
      <c r="A249" s="82"/>
      <c r="B249" s="82"/>
      <c r="C249" s="82"/>
      <c r="D249" s="82"/>
      <c r="E249" s="82"/>
      <c r="F249" s="82"/>
      <c r="G249" s="90"/>
      <c r="H249" s="57" t="s">
        <v>667</v>
      </c>
      <c r="I249" s="56">
        <v>27</v>
      </c>
      <c r="J249" s="56">
        <v>0</v>
      </c>
      <c r="K249" s="56">
        <v>0</v>
      </c>
      <c r="L249" s="44">
        <v>0</v>
      </c>
      <c r="M249" s="44">
        <v>0</v>
      </c>
      <c r="N249" s="85"/>
      <c r="O249" s="85"/>
    </row>
    <row r="250" spans="1:15" ht="43.5" customHeight="1" x14ac:dyDescent="0.25">
      <c r="A250" s="82"/>
      <c r="B250" s="82"/>
      <c r="C250" s="82"/>
      <c r="D250" s="82"/>
      <c r="E250" s="82"/>
      <c r="F250" s="82"/>
      <c r="G250" s="90"/>
      <c r="H250" s="57" t="s">
        <v>668</v>
      </c>
      <c r="I250" s="56">
        <v>30</v>
      </c>
      <c r="J250" s="56">
        <v>0</v>
      </c>
      <c r="K250" s="56">
        <v>0</v>
      </c>
      <c r="L250" s="44">
        <v>0</v>
      </c>
      <c r="M250" s="44">
        <v>0</v>
      </c>
      <c r="N250" s="85"/>
      <c r="O250" s="85"/>
    </row>
    <row r="251" spans="1:15" ht="43.5" customHeight="1" x14ac:dyDescent="0.25">
      <c r="A251" s="82"/>
      <c r="B251" s="82"/>
      <c r="C251" s="82"/>
      <c r="D251" s="82"/>
      <c r="E251" s="82"/>
      <c r="F251" s="82"/>
      <c r="G251" s="90"/>
      <c r="H251" s="57" t="s">
        <v>669</v>
      </c>
      <c r="I251" s="56">
        <v>75</v>
      </c>
      <c r="J251" s="56">
        <v>0</v>
      </c>
      <c r="K251" s="56">
        <v>0</v>
      </c>
      <c r="L251" s="44">
        <v>0</v>
      </c>
      <c r="M251" s="44">
        <v>0</v>
      </c>
      <c r="N251" s="85"/>
      <c r="O251" s="85"/>
    </row>
    <row r="252" spans="1:15" ht="43.5" customHeight="1" x14ac:dyDescent="0.25">
      <c r="A252" s="82"/>
      <c r="B252" s="82"/>
      <c r="C252" s="82"/>
      <c r="D252" s="82"/>
      <c r="E252" s="82"/>
      <c r="F252" s="82"/>
      <c r="G252" s="90"/>
      <c r="H252" s="57" t="s">
        <v>670</v>
      </c>
      <c r="I252" s="56">
        <v>70</v>
      </c>
      <c r="J252" s="56">
        <v>0</v>
      </c>
      <c r="K252" s="56">
        <v>0</v>
      </c>
      <c r="L252" s="44">
        <v>0</v>
      </c>
      <c r="M252" s="44">
        <v>0</v>
      </c>
      <c r="N252" s="85"/>
      <c r="O252" s="85"/>
    </row>
    <row r="253" spans="1:15" ht="43.5" customHeight="1" x14ac:dyDescent="0.25">
      <c r="A253" s="83"/>
      <c r="B253" s="83"/>
      <c r="C253" s="83"/>
      <c r="D253" s="83"/>
      <c r="E253" s="83"/>
      <c r="F253" s="83"/>
      <c r="G253" s="90"/>
      <c r="H253" s="57" t="s">
        <v>671</v>
      </c>
      <c r="I253" s="56">
        <v>50</v>
      </c>
      <c r="J253" s="56">
        <v>0</v>
      </c>
      <c r="K253" s="56">
        <v>0</v>
      </c>
      <c r="L253" s="44">
        <v>0</v>
      </c>
      <c r="M253" s="44">
        <v>0</v>
      </c>
      <c r="N253" s="86"/>
      <c r="O253" s="86"/>
    </row>
    <row r="254" spans="1:15" ht="43.5" customHeight="1" x14ac:dyDescent="0.25">
      <c r="A254" s="81" t="s">
        <v>412</v>
      </c>
      <c r="B254" s="81" t="s">
        <v>37</v>
      </c>
      <c r="C254" s="81" t="s">
        <v>19</v>
      </c>
      <c r="D254" s="81" t="s">
        <v>98</v>
      </c>
      <c r="E254" s="81" t="s">
        <v>99</v>
      </c>
      <c r="F254" s="81" t="s">
        <v>100</v>
      </c>
      <c r="G254" s="90"/>
      <c r="H254" s="57" t="s">
        <v>672</v>
      </c>
      <c r="I254" s="56">
        <v>36</v>
      </c>
      <c r="J254" s="56">
        <v>0</v>
      </c>
      <c r="K254" s="56">
        <v>26</v>
      </c>
      <c r="L254" s="44">
        <v>0</v>
      </c>
      <c r="M254" s="44">
        <v>0.72219999999999995</v>
      </c>
      <c r="N254" s="84" t="s">
        <v>102</v>
      </c>
      <c r="O254" s="84" t="s">
        <v>392</v>
      </c>
    </row>
    <row r="255" spans="1:15" ht="43.5" customHeight="1" x14ac:dyDescent="0.25">
      <c r="A255" s="82"/>
      <c r="B255" s="82"/>
      <c r="C255" s="82"/>
      <c r="D255" s="82"/>
      <c r="E255" s="82"/>
      <c r="F255" s="82"/>
      <c r="G255" s="90"/>
      <c r="H255" s="57" t="s">
        <v>673</v>
      </c>
      <c r="I255" s="56">
        <v>41</v>
      </c>
      <c r="J255" s="56">
        <v>0</v>
      </c>
      <c r="K255" s="56">
        <v>29</v>
      </c>
      <c r="L255" s="44">
        <v>0</v>
      </c>
      <c r="M255" s="44">
        <v>0.70730000000000004</v>
      </c>
      <c r="N255" s="85"/>
      <c r="O255" s="85"/>
    </row>
    <row r="256" spans="1:15" ht="43.5" customHeight="1" x14ac:dyDescent="0.25">
      <c r="A256" s="82"/>
      <c r="B256" s="82"/>
      <c r="C256" s="82"/>
      <c r="D256" s="82"/>
      <c r="E256" s="82"/>
      <c r="F256" s="82"/>
      <c r="G256" s="90"/>
      <c r="H256" s="57" t="s">
        <v>674</v>
      </c>
      <c r="I256" s="56">
        <v>4500</v>
      </c>
      <c r="J256" s="56">
        <v>0</v>
      </c>
      <c r="K256" s="56">
        <v>0</v>
      </c>
      <c r="L256" s="44">
        <v>0</v>
      </c>
      <c r="M256" s="44">
        <v>0</v>
      </c>
      <c r="N256" s="85"/>
      <c r="O256" s="85"/>
    </row>
    <row r="257" spans="1:15" ht="43.5" customHeight="1" x14ac:dyDescent="0.25">
      <c r="A257" s="82"/>
      <c r="B257" s="82"/>
      <c r="C257" s="82"/>
      <c r="D257" s="82"/>
      <c r="E257" s="82"/>
      <c r="F257" s="82"/>
      <c r="G257" s="90"/>
      <c r="H257" s="57" t="s">
        <v>675</v>
      </c>
      <c r="I257" s="56">
        <v>6</v>
      </c>
      <c r="J257" s="56">
        <v>0</v>
      </c>
      <c r="K257" s="56">
        <v>0</v>
      </c>
      <c r="L257" s="44">
        <v>0</v>
      </c>
      <c r="M257" s="44">
        <v>0</v>
      </c>
      <c r="N257" s="85"/>
      <c r="O257" s="85"/>
    </row>
    <row r="258" spans="1:15" ht="43.5" customHeight="1" x14ac:dyDescent="0.25">
      <c r="A258" s="82"/>
      <c r="B258" s="82"/>
      <c r="C258" s="82"/>
      <c r="D258" s="82"/>
      <c r="E258" s="82"/>
      <c r="F258" s="82"/>
      <c r="G258" s="90"/>
      <c r="H258" s="57" t="s">
        <v>676</v>
      </c>
      <c r="I258" s="56">
        <v>100</v>
      </c>
      <c r="J258" s="56">
        <v>0</v>
      </c>
      <c r="K258" s="56">
        <v>0</v>
      </c>
      <c r="L258" s="44">
        <v>0</v>
      </c>
      <c r="M258" s="44">
        <v>0</v>
      </c>
      <c r="N258" s="85"/>
      <c r="O258" s="85"/>
    </row>
    <row r="259" spans="1:15" ht="43.5" customHeight="1" x14ac:dyDescent="0.25">
      <c r="A259" s="82"/>
      <c r="B259" s="82"/>
      <c r="C259" s="82"/>
      <c r="D259" s="82"/>
      <c r="E259" s="82"/>
      <c r="F259" s="82"/>
      <c r="G259" s="90"/>
      <c r="H259" s="57" t="s">
        <v>677</v>
      </c>
      <c r="I259" s="56">
        <v>2600</v>
      </c>
      <c r="J259" s="56">
        <v>472</v>
      </c>
      <c r="K259" s="56">
        <v>242</v>
      </c>
      <c r="L259" s="44">
        <v>0.18160000000000001</v>
      </c>
      <c r="M259" s="44">
        <v>9.3100000000000002E-2</v>
      </c>
      <c r="N259" s="85"/>
      <c r="O259" s="85"/>
    </row>
    <row r="260" spans="1:15" ht="43.5" customHeight="1" x14ac:dyDescent="0.25">
      <c r="A260" s="82"/>
      <c r="B260" s="82"/>
      <c r="C260" s="82"/>
      <c r="D260" s="82"/>
      <c r="E260" s="82"/>
      <c r="F260" s="82"/>
      <c r="G260" s="90"/>
      <c r="H260" s="57" t="s">
        <v>678</v>
      </c>
      <c r="I260" s="56">
        <v>40</v>
      </c>
      <c r="J260" s="56">
        <v>0</v>
      </c>
      <c r="K260" s="56">
        <v>0</v>
      </c>
      <c r="L260" s="44">
        <v>0</v>
      </c>
      <c r="M260" s="44">
        <v>0</v>
      </c>
      <c r="N260" s="85"/>
      <c r="O260" s="85"/>
    </row>
    <row r="261" spans="1:15" ht="43.5" customHeight="1" x14ac:dyDescent="0.25">
      <c r="A261" s="82"/>
      <c r="B261" s="82"/>
      <c r="C261" s="82"/>
      <c r="D261" s="82"/>
      <c r="E261" s="82"/>
      <c r="F261" s="82"/>
      <c r="G261" s="90"/>
      <c r="H261" s="57" t="s">
        <v>679</v>
      </c>
      <c r="I261" s="56">
        <v>2900</v>
      </c>
      <c r="J261" s="56">
        <v>0</v>
      </c>
      <c r="K261" s="56">
        <v>0</v>
      </c>
      <c r="L261" s="44">
        <v>0</v>
      </c>
      <c r="M261" s="44">
        <v>0</v>
      </c>
      <c r="N261" s="85"/>
      <c r="O261" s="85"/>
    </row>
    <row r="262" spans="1:15" ht="43.5" customHeight="1" x14ac:dyDescent="0.25">
      <c r="A262" s="82"/>
      <c r="B262" s="82"/>
      <c r="C262" s="82"/>
      <c r="D262" s="82"/>
      <c r="E262" s="82"/>
      <c r="F262" s="82"/>
      <c r="G262" s="90"/>
      <c r="H262" s="57" t="s">
        <v>680</v>
      </c>
      <c r="I262" s="56">
        <v>250</v>
      </c>
      <c r="J262" s="56">
        <v>0</v>
      </c>
      <c r="K262" s="56">
        <v>0</v>
      </c>
      <c r="L262" s="44">
        <v>0</v>
      </c>
      <c r="M262" s="44">
        <v>0</v>
      </c>
      <c r="N262" s="85"/>
      <c r="O262" s="85"/>
    </row>
    <row r="263" spans="1:15" ht="43.5" customHeight="1" x14ac:dyDescent="0.25">
      <c r="A263" s="82"/>
      <c r="B263" s="82"/>
      <c r="C263" s="82"/>
      <c r="D263" s="82"/>
      <c r="E263" s="82"/>
      <c r="F263" s="82"/>
      <c r="G263" s="90"/>
      <c r="H263" s="57" t="s">
        <v>681</v>
      </c>
      <c r="I263" s="56">
        <v>20</v>
      </c>
      <c r="J263" s="56">
        <v>0</v>
      </c>
      <c r="K263" s="56">
        <v>0</v>
      </c>
      <c r="L263" s="44">
        <v>0</v>
      </c>
      <c r="M263" s="44">
        <v>0</v>
      </c>
      <c r="N263" s="85"/>
      <c r="O263" s="85"/>
    </row>
    <row r="264" spans="1:15" ht="43.5" customHeight="1" x14ac:dyDescent="0.25">
      <c r="A264" s="82"/>
      <c r="B264" s="82"/>
      <c r="C264" s="82"/>
      <c r="D264" s="82"/>
      <c r="E264" s="82"/>
      <c r="F264" s="82"/>
      <c r="G264" s="90"/>
      <c r="H264" s="57" t="s">
        <v>682</v>
      </c>
      <c r="I264" s="56">
        <v>100</v>
      </c>
      <c r="J264" s="56">
        <v>0</v>
      </c>
      <c r="K264" s="56">
        <v>0</v>
      </c>
      <c r="L264" s="44">
        <v>0</v>
      </c>
      <c r="M264" s="44">
        <v>0</v>
      </c>
      <c r="N264" s="85"/>
      <c r="O264" s="85"/>
    </row>
    <row r="265" spans="1:15" ht="43.5" customHeight="1" x14ac:dyDescent="0.25">
      <c r="A265" s="82"/>
      <c r="B265" s="82"/>
      <c r="C265" s="82"/>
      <c r="D265" s="82"/>
      <c r="E265" s="82"/>
      <c r="F265" s="82"/>
      <c r="G265" s="90"/>
      <c r="H265" s="57" t="s">
        <v>683</v>
      </c>
      <c r="I265" s="56">
        <v>100</v>
      </c>
      <c r="J265" s="56">
        <v>0</v>
      </c>
      <c r="K265" s="56">
        <v>0</v>
      </c>
      <c r="L265" s="44">
        <v>0</v>
      </c>
      <c r="M265" s="44">
        <v>0</v>
      </c>
      <c r="N265" s="85"/>
      <c r="O265" s="85"/>
    </row>
    <row r="266" spans="1:15" ht="43.5" customHeight="1" x14ac:dyDescent="0.25">
      <c r="A266" s="82"/>
      <c r="B266" s="82"/>
      <c r="C266" s="82"/>
      <c r="D266" s="82"/>
      <c r="E266" s="82"/>
      <c r="F266" s="82"/>
      <c r="G266" s="90"/>
      <c r="H266" s="57" t="s">
        <v>684</v>
      </c>
      <c r="I266" s="56">
        <v>10</v>
      </c>
      <c r="J266" s="56">
        <v>0</v>
      </c>
      <c r="K266" s="56">
        <v>0</v>
      </c>
      <c r="L266" s="44">
        <v>0</v>
      </c>
      <c r="M266" s="44">
        <v>0</v>
      </c>
      <c r="N266" s="85"/>
      <c r="O266" s="85"/>
    </row>
    <row r="267" spans="1:15" ht="43.5" customHeight="1" x14ac:dyDescent="0.25">
      <c r="A267" s="82"/>
      <c r="B267" s="82"/>
      <c r="C267" s="82"/>
      <c r="D267" s="82"/>
      <c r="E267" s="82"/>
      <c r="F267" s="82"/>
      <c r="G267" s="90"/>
      <c r="H267" s="57" t="s">
        <v>685</v>
      </c>
      <c r="I267" s="56">
        <v>30</v>
      </c>
      <c r="J267" s="56">
        <v>0</v>
      </c>
      <c r="K267" s="56">
        <v>0</v>
      </c>
      <c r="L267" s="44">
        <v>0</v>
      </c>
      <c r="M267" s="44">
        <v>0</v>
      </c>
      <c r="N267" s="85"/>
      <c r="O267" s="85"/>
    </row>
    <row r="268" spans="1:15" ht="43.5" customHeight="1" x14ac:dyDescent="0.25">
      <c r="A268" s="82"/>
      <c r="B268" s="82"/>
      <c r="C268" s="82"/>
      <c r="D268" s="82"/>
      <c r="E268" s="82"/>
      <c r="F268" s="82"/>
      <c r="G268" s="90"/>
      <c r="H268" s="57" t="s">
        <v>686</v>
      </c>
      <c r="I268" s="56">
        <v>70</v>
      </c>
      <c r="J268" s="56">
        <v>0</v>
      </c>
      <c r="K268" s="56">
        <v>0</v>
      </c>
      <c r="L268" s="44">
        <v>0</v>
      </c>
      <c r="M268" s="44">
        <v>0</v>
      </c>
      <c r="N268" s="85"/>
      <c r="O268" s="85"/>
    </row>
    <row r="269" spans="1:15" ht="43.5" customHeight="1" x14ac:dyDescent="0.25">
      <c r="A269" s="82"/>
      <c r="B269" s="82"/>
      <c r="C269" s="82"/>
      <c r="D269" s="82"/>
      <c r="E269" s="82"/>
      <c r="F269" s="82"/>
      <c r="G269" s="90"/>
      <c r="H269" s="57" t="s">
        <v>687</v>
      </c>
      <c r="I269" s="56">
        <v>2</v>
      </c>
      <c r="J269" s="56">
        <v>0</v>
      </c>
      <c r="K269" s="56">
        <v>0</v>
      </c>
      <c r="L269" s="44">
        <v>0</v>
      </c>
      <c r="M269" s="44">
        <v>0</v>
      </c>
      <c r="N269" s="85"/>
      <c r="O269" s="85"/>
    </row>
    <row r="270" spans="1:15" ht="43.5" customHeight="1" x14ac:dyDescent="0.25">
      <c r="A270" s="82"/>
      <c r="B270" s="82"/>
      <c r="C270" s="82"/>
      <c r="D270" s="82"/>
      <c r="E270" s="82"/>
      <c r="F270" s="82"/>
      <c r="G270" s="90"/>
      <c r="H270" s="57" t="s">
        <v>688</v>
      </c>
      <c r="I270" s="56">
        <v>6</v>
      </c>
      <c r="J270" s="56">
        <v>1</v>
      </c>
      <c r="K270" s="56">
        <v>1</v>
      </c>
      <c r="L270" s="44">
        <v>0.16669999999999999</v>
      </c>
      <c r="M270" s="44">
        <v>0.16669999999999999</v>
      </c>
      <c r="N270" s="85"/>
      <c r="O270" s="85"/>
    </row>
    <row r="271" spans="1:15" ht="43.5" customHeight="1" x14ac:dyDescent="0.25">
      <c r="A271" s="82"/>
      <c r="B271" s="82"/>
      <c r="C271" s="82"/>
      <c r="D271" s="82"/>
      <c r="E271" s="82"/>
      <c r="F271" s="82"/>
      <c r="G271" s="90"/>
      <c r="H271" s="57" t="s">
        <v>689</v>
      </c>
      <c r="I271" s="56">
        <v>1</v>
      </c>
      <c r="J271" s="56">
        <v>1</v>
      </c>
      <c r="K271" s="56">
        <v>0</v>
      </c>
      <c r="L271" s="44">
        <v>1</v>
      </c>
      <c r="M271" s="44">
        <v>0</v>
      </c>
      <c r="N271" s="85"/>
      <c r="O271" s="85"/>
    </row>
    <row r="272" spans="1:15" ht="43.5" customHeight="1" x14ac:dyDescent="0.25">
      <c r="A272" s="82"/>
      <c r="B272" s="82"/>
      <c r="C272" s="82"/>
      <c r="D272" s="82"/>
      <c r="E272" s="82"/>
      <c r="F272" s="82"/>
      <c r="G272" s="90"/>
      <c r="H272" s="57" t="s">
        <v>690</v>
      </c>
      <c r="I272" s="56">
        <v>1</v>
      </c>
      <c r="J272" s="56">
        <v>0</v>
      </c>
      <c r="K272" s="56">
        <v>0</v>
      </c>
      <c r="L272" s="44">
        <v>0</v>
      </c>
      <c r="M272" s="44">
        <v>0</v>
      </c>
      <c r="N272" s="85"/>
      <c r="O272" s="85"/>
    </row>
    <row r="273" spans="1:15" ht="43.5" customHeight="1" x14ac:dyDescent="0.25">
      <c r="A273" s="82"/>
      <c r="B273" s="82"/>
      <c r="C273" s="82"/>
      <c r="D273" s="82"/>
      <c r="E273" s="82"/>
      <c r="F273" s="82"/>
      <c r="G273" s="90"/>
      <c r="H273" s="57" t="s">
        <v>691</v>
      </c>
      <c r="I273" s="56">
        <v>1</v>
      </c>
      <c r="J273" s="56">
        <v>0</v>
      </c>
      <c r="K273" s="56">
        <v>0</v>
      </c>
      <c r="L273" s="44">
        <v>0</v>
      </c>
      <c r="M273" s="44">
        <v>0</v>
      </c>
      <c r="N273" s="85"/>
      <c r="O273" s="85"/>
    </row>
    <row r="274" spans="1:15" ht="43.5" customHeight="1" x14ac:dyDescent="0.25">
      <c r="A274" s="82"/>
      <c r="B274" s="82"/>
      <c r="C274" s="82"/>
      <c r="D274" s="82"/>
      <c r="E274" s="82"/>
      <c r="F274" s="82"/>
      <c r="G274" s="89" t="s">
        <v>692</v>
      </c>
      <c r="H274" s="57" t="s">
        <v>693</v>
      </c>
      <c r="I274" s="56">
        <v>48</v>
      </c>
      <c r="J274" s="56">
        <v>8</v>
      </c>
      <c r="K274" s="56">
        <v>8</v>
      </c>
      <c r="L274" s="44">
        <v>0.1666</v>
      </c>
      <c r="M274" s="44">
        <v>0.1666</v>
      </c>
      <c r="N274" s="85"/>
      <c r="O274" s="85"/>
    </row>
    <row r="275" spans="1:15" ht="43.5" customHeight="1" x14ac:dyDescent="0.25">
      <c r="A275" s="82"/>
      <c r="B275" s="82"/>
      <c r="C275" s="82"/>
      <c r="D275" s="82"/>
      <c r="E275" s="82"/>
      <c r="F275" s="82"/>
      <c r="G275" s="90"/>
      <c r="H275" s="57" t="s">
        <v>694</v>
      </c>
      <c r="I275" s="56">
        <v>1</v>
      </c>
      <c r="J275" s="56">
        <v>0</v>
      </c>
      <c r="K275" s="56">
        <v>0</v>
      </c>
      <c r="L275" s="44">
        <v>0</v>
      </c>
      <c r="M275" s="44">
        <v>0</v>
      </c>
      <c r="N275" s="85"/>
      <c r="O275" s="85"/>
    </row>
    <row r="276" spans="1:15" ht="43.5" customHeight="1" x14ac:dyDescent="0.25">
      <c r="A276" s="82"/>
      <c r="B276" s="82"/>
      <c r="C276" s="82"/>
      <c r="D276" s="82"/>
      <c r="E276" s="82"/>
      <c r="F276" s="82"/>
      <c r="G276" s="90"/>
      <c r="H276" s="57" t="s">
        <v>695</v>
      </c>
      <c r="I276" s="56">
        <v>1</v>
      </c>
      <c r="J276" s="56">
        <v>0</v>
      </c>
      <c r="K276" s="56">
        <v>0</v>
      </c>
      <c r="L276" s="44">
        <v>0</v>
      </c>
      <c r="M276" s="44">
        <v>0</v>
      </c>
      <c r="N276" s="85"/>
      <c r="O276" s="85"/>
    </row>
    <row r="277" spans="1:15" ht="43.5" customHeight="1" x14ac:dyDescent="0.25">
      <c r="A277" s="82"/>
      <c r="B277" s="82"/>
      <c r="C277" s="82"/>
      <c r="D277" s="82"/>
      <c r="E277" s="82"/>
      <c r="F277" s="82"/>
      <c r="G277" s="90"/>
      <c r="H277" s="57" t="s">
        <v>696</v>
      </c>
      <c r="I277" s="56">
        <v>1</v>
      </c>
      <c r="J277" s="56">
        <v>0</v>
      </c>
      <c r="K277" s="56">
        <v>0</v>
      </c>
      <c r="L277" s="44">
        <v>0</v>
      </c>
      <c r="M277" s="44">
        <v>0</v>
      </c>
      <c r="N277" s="85"/>
      <c r="O277" s="85"/>
    </row>
    <row r="278" spans="1:15" ht="43.5" customHeight="1" x14ac:dyDescent="0.25">
      <c r="A278" s="82"/>
      <c r="B278" s="82"/>
      <c r="C278" s="82"/>
      <c r="D278" s="82"/>
      <c r="E278" s="82"/>
      <c r="F278" s="82"/>
      <c r="G278" s="89" t="s">
        <v>697</v>
      </c>
      <c r="H278" s="57" t="s">
        <v>698</v>
      </c>
      <c r="I278" s="56">
        <v>100</v>
      </c>
      <c r="J278" s="56">
        <v>0</v>
      </c>
      <c r="K278" s="56">
        <v>0</v>
      </c>
      <c r="L278" s="44">
        <v>0</v>
      </c>
      <c r="M278" s="44">
        <v>0</v>
      </c>
      <c r="N278" s="85"/>
      <c r="O278" s="85"/>
    </row>
    <row r="279" spans="1:15" ht="43.5" customHeight="1" x14ac:dyDescent="0.25">
      <c r="A279" s="82"/>
      <c r="B279" s="82"/>
      <c r="C279" s="82"/>
      <c r="D279" s="82"/>
      <c r="E279" s="82"/>
      <c r="F279" s="82"/>
      <c r="G279" s="90"/>
      <c r="H279" s="57" t="s">
        <v>699</v>
      </c>
      <c r="I279" s="56">
        <v>3500</v>
      </c>
      <c r="J279" s="56">
        <v>0</v>
      </c>
      <c r="K279" s="56">
        <v>3421</v>
      </c>
      <c r="L279" s="44">
        <v>0</v>
      </c>
      <c r="M279" s="44">
        <v>0.97740000000000005</v>
      </c>
      <c r="N279" s="85"/>
      <c r="O279" s="85"/>
    </row>
    <row r="280" spans="1:15" ht="43.5" customHeight="1" x14ac:dyDescent="0.25">
      <c r="A280" s="82"/>
      <c r="B280" s="82"/>
      <c r="C280" s="82"/>
      <c r="D280" s="82"/>
      <c r="E280" s="82"/>
      <c r="F280" s="82"/>
      <c r="G280" s="90"/>
      <c r="H280" s="57" t="s">
        <v>700</v>
      </c>
      <c r="I280" s="56">
        <v>1</v>
      </c>
      <c r="J280" s="56">
        <v>1</v>
      </c>
      <c r="K280" s="56">
        <v>1</v>
      </c>
      <c r="L280" s="44">
        <v>1</v>
      </c>
      <c r="M280" s="44">
        <v>1</v>
      </c>
      <c r="N280" s="85"/>
      <c r="O280" s="85"/>
    </row>
    <row r="281" spans="1:15" ht="43.5" customHeight="1" x14ac:dyDescent="0.25">
      <c r="A281" s="82"/>
      <c r="B281" s="82"/>
      <c r="C281" s="82"/>
      <c r="D281" s="82"/>
      <c r="E281" s="82"/>
      <c r="F281" s="82"/>
      <c r="G281" s="90"/>
      <c r="H281" s="57" t="s">
        <v>701</v>
      </c>
      <c r="I281" s="56">
        <v>1</v>
      </c>
      <c r="J281" s="56">
        <v>1</v>
      </c>
      <c r="K281" s="56">
        <v>0</v>
      </c>
      <c r="L281" s="44">
        <v>1</v>
      </c>
      <c r="M281" s="44">
        <v>0.4</v>
      </c>
      <c r="N281" s="85"/>
      <c r="O281" s="85"/>
    </row>
    <row r="282" spans="1:15" ht="43.5" customHeight="1" x14ac:dyDescent="0.25">
      <c r="A282" s="83"/>
      <c r="B282" s="83"/>
      <c r="C282" s="83"/>
      <c r="D282" s="83"/>
      <c r="E282" s="83"/>
      <c r="F282" s="83"/>
      <c r="G282" s="90"/>
      <c r="H282" s="57" t="s">
        <v>702</v>
      </c>
      <c r="I282" s="56">
        <v>1</v>
      </c>
      <c r="J282" s="56">
        <v>0</v>
      </c>
      <c r="K282" s="56">
        <v>0</v>
      </c>
      <c r="L282" s="44">
        <v>0</v>
      </c>
      <c r="M282" s="44">
        <v>0</v>
      </c>
      <c r="N282" s="86"/>
      <c r="O282" s="86"/>
    </row>
    <row r="283" spans="1:15" ht="43.5" customHeight="1" x14ac:dyDescent="0.25">
      <c r="A283" s="87" t="s">
        <v>412</v>
      </c>
      <c r="B283" s="87" t="s">
        <v>37</v>
      </c>
      <c r="C283" s="81" t="s">
        <v>19</v>
      </c>
      <c r="D283" s="81" t="s">
        <v>98</v>
      </c>
      <c r="E283" s="91" t="s">
        <v>103</v>
      </c>
      <c r="F283" s="84" t="s">
        <v>104</v>
      </c>
      <c r="G283" s="89" t="s">
        <v>703</v>
      </c>
      <c r="H283" s="57" t="s">
        <v>704</v>
      </c>
      <c r="I283" s="56">
        <v>1</v>
      </c>
      <c r="J283" s="56">
        <v>0</v>
      </c>
      <c r="K283" s="56">
        <v>0</v>
      </c>
      <c r="L283" s="44">
        <v>0</v>
      </c>
      <c r="M283" s="44">
        <v>0</v>
      </c>
      <c r="N283" s="81" t="s">
        <v>379</v>
      </c>
      <c r="O283" s="81" t="s">
        <v>393</v>
      </c>
    </row>
    <row r="284" spans="1:15" ht="43.5" customHeight="1" x14ac:dyDescent="0.25">
      <c r="A284" s="88"/>
      <c r="B284" s="88"/>
      <c r="C284" s="82"/>
      <c r="D284" s="82"/>
      <c r="E284" s="92"/>
      <c r="F284" s="85"/>
      <c r="G284" s="90"/>
      <c r="H284" s="57" t="s">
        <v>705</v>
      </c>
      <c r="I284" s="56">
        <v>2000</v>
      </c>
      <c r="J284" s="56">
        <v>0</v>
      </c>
      <c r="K284" s="56">
        <v>0</v>
      </c>
      <c r="L284" s="44">
        <v>0</v>
      </c>
      <c r="M284" s="44">
        <v>0</v>
      </c>
      <c r="N284" s="82"/>
      <c r="O284" s="82"/>
    </row>
    <row r="285" spans="1:15" ht="43.5" customHeight="1" x14ac:dyDescent="0.25">
      <c r="A285" s="88"/>
      <c r="B285" s="88"/>
      <c r="C285" s="82"/>
      <c r="D285" s="82"/>
      <c r="E285" s="92"/>
      <c r="F285" s="85"/>
      <c r="G285" s="89" t="s">
        <v>706</v>
      </c>
      <c r="H285" s="57" t="s">
        <v>707</v>
      </c>
      <c r="I285" s="56">
        <v>6100</v>
      </c>
      <c r="J285" s="56">
        <v>0</v>
      </c>
      <c r="K285" s="56">
        <v>0</v>
      </c>
      <c r="L285" s="44">
        <v>0</v>
      </c>
      <c r="M285" s="44">
        <v>0</v>
      </c>
      <c r="N285" s="82"/>
      <c r="O285" s="82"/>
    </row>
    <row r="286" spans="1:15" ht="43.5" customHeight="1" x14ac:dyDescent="0.25">
      <c r="A286" s="88"/>
      <c r="B286" s="88"/>
      <c r="C286" s="82"/>
      <c r="D286" s="82"/>
      <c r="E286" s="92"/>
      <c r="F286" s="85"/>
      <c r="G286" s="90"/>
      <c r="H286" s="57" t="s">
        <v>708</v>
      </c>
      <c r="I286" s="56">
        <v>6100</v>
      </c>
      <c r="J286" s="56">
        <v>0</v>
      </c>
      <c r="K286" s="56">
        <v>0</v>
      </c>
      <c r="L286" s="44">
        <v>0</v>
      </c>
      <c r="M286" s="44">
        <v>0</v>
      </c>
      <c r="N286" s="82"/>
      <c r="O286" s="82"/>
    </row>
    <row r="287" spans="1:15" ht="43.5" customHeight="1" x14ac:dyDescent="0.25">
      <c r="A287" s="88"/>
      <c r="B287" s="88"/>
      <c r="C287" s="82"/>
      <c r="D287" s="82"/>
      <c r="E287" s="92"/>
      <c r="F287" s="85"/>
      <c r="G287" s="90"/>
      <c r="H287" s="57" t="s">
        <v>709</v>
      </c>
      <c r="I287" s="56">
        <v>232</v>
      </c>
      <c r="J287" s="56">
        <v>0</v>
      </c>
      <c r="K287" s="56">
        <v>0</v>
      </c>
      <c r="L287" s="44">
        <v>0</v>
      </c>
      <c r="M287" s="44">
        <v>0</v>
      </c>
      <c r="N287" s="82"/>
      <c r="O287" s="82"/>
    </row>
    <row r="288" spans="1:15" ht="43.5" customHeight="1" x14ac:dyDescent="0.25">
      <c r="A288" s="88"/>
      <c r="B288" s="88"/>
      <c r="C288" s="82"/>
      <c r="D288" s="82"/>
      <c r="E288" s="92"/>
      <c r="F288" s="85"/>
      <c r="G288" s="89" t="s">
        <v>710</v>
      </c>
      <c r="H288" s="57" t="s">
        <v>711</v>
      </c>
      <c r="I288" s="56">
        <v>100</v>
      </c>
      <c r="J288" s="56">
        <v>0</v>
      </c>
      <c r="K288" s="56">
        <v>0</v>
      </c>
      <c r="L288" s="44">
        <v>0</v>
      </c>
      <c r="M288" s="44">
        <v>0</v>
      </c>
      <c r="N288" s="82"/>
      <c r="O288" s="82"/>
    </row>
    <row r="289" spans="1:15" ht="43.5" customHeight="1" x14ac:dyDescent="0.25">
      <c r="A289" s="88"/>
      <c r="B289" s="88"/>
      <c r="C289" s="82"/>
      <c r="D289" s="82"/>
      <c r="E289" s="92"/>
      <c r="F289" s="85"/>
      <c r="G289" s="90"/>
      <c r="H289" s="57" t="s">
        <v>712</v>
      </c>
      <c r="I289" s="56">
        <v>1</v>
      </c>
      <c r="J289" s="56">
        <v>0</v>
      </c>
      <c r="K289" s="56">
        <v>0</v>
      </c>
      <c r="L289" s="44">
        <v>0</v>
      </c>
      <c r="M289" s="44">
        <v>0</v>
      </c>
      <c r="N289" s="82"/>
      <c r="O289" s="82"/>
    </row>
    <row r="290" spans="1:15" ht="43.5" customHeight="1" x14ac:dyDescent="0.25">
      <c r="A290" s="88"/>
      <c r="B290" s="88"/>
      <c r="C290" s="82"/>
      <c r="D290" s="82"/>
      <c r="E290" s="92"/>
      <c r="F290" s="85"/>
      <c r="G290" s="90"/>
      <c r="H290" s="57" t="s">
        <v>713</v>
      </c>
      <c r="I290" s="56">
        <v>1</v>
      </c>
      <c r="J290" s="56">
        <v>1</v>
      </c>
      <c r="K290" s="56">
        <v>1</v>
      </c>
      <c r="L290" s="44">
        <v>1</v>
      </c>
      <c r="M290" s="44">
        <v>1</v>
      </c>
      <c r="N290" s="82"/>
      <c r="O290" s="82"/>
    </row>
    <row r="291" spans="1:15" ht="43.5" customHeight="1" x14ac:dyDescent="0.25">
      <c r="A291" s="88"/>
      <c r="B291" s="88"/>
      <c r="C291" s="82"/>
      <c r="D291" s="82"/>
      <c r="E291" s="92"/>
      <c r="F291" s="85"/>
      <c r="G291" s="90"/>
      <c r="H291" s="57" t="s">
        <v>714</v>
      </c>
      <c r="I291" s="56">
        <v>1</v>
      </c>
      <c r="J291" s="56">
        <v>1</v>
      </c>
      <c r="K291" s="56">
        <v>1</v>
      </c>
      <c r="L291" s="44">
        <v>1</v>
      </c>
      <c r="M291" s="44">
        <v>1</v>
      </c>
      <c r="N291" s="82"/>
      <c r="O291" s="82"/>
    </row>
    <row r="292" spans="1:15" ht="43.5" customHeight="1" x14ac:dyDescent="0.25">
      <c r="A292" s="88"/>
      <c r="B292" s="88"/>
      <c r="C292" s="82"/>
      <c r="D292" s="82"/>
      <c r="E292" s="92"/>
      <c r="F292" s="85"/>
      <c r="G292" s="90"/>
      <c r="H292" s="57" t="s">
        <v>715</v>
      </c>
      <c r="I292" s="56">
        <v>1</v>
      </c>
      <c r="J292" s="56">
        <v>1</v>
      </c>
      <c r="K292" s="56">
        <v>1</v>
      </c>
      <c r="L292" s="44">
        <v>1</v>
      </c>
      <c r="M292" s="44">
        <v>1</v>
      </c>
      <c r="N292" s="82"/>
      <c r="O292" s="82"/>
    </row>
    <row r="293" spans="1:15" ht="43.5" customHeight="1" x14ac:dyDescent="0.25">
      <c r="A293" s="88"/>
      <c r="B293" s="88"/>
      <c r="C293" s="82"/>
      <c r="D293" s="82"/>
      <c r="E293" s="92"/>
      <c r="F293" s="85"/>
      <c r="G293" s="89" t="s">
        <v>716</v>
      </c>
      <c r="H293" s="57" t="s">
        <v>717</v>
      </c>
      <c r="I293" s="56">
        <v>5</v>
      </c>
      <c r="J293" s="56">
        <v>0</v>
      </c>
      <c r="K293" s="56">
        <v>0</v>
      </c>
      <c r="L293" s="44">
        <v>0</v>
      </c>
      <c r="M293" s="44">
        <v>0</v>
      </c>
      <c r="N293" s="82"/>
      <c r="O293" s="82"/>
    </row>
    <row r="294" spans="1:15" ht="43.5" customHeight="1" x14ac:dyDescent="0.25">
      <c r="A294" s="88"/>
      <c r="B294" s="88"/>
      <c r="C294" s="82"/>
      <c r="D294" s="82"/>
      <c r="E294" s="92"/>
      <c r="F294" s="85"/>
      <c r="G294" s="90"/>
      <c r="H294" s="57" t="s">
        <v>718</v>
      </c>
      <c r="I294" s="56">
        <v>1</v>
      </c>
      <c r="J294" s="56">
        <v>0</v>
      </c>
      <c r="K294" s="56">
        <v>0</v>
      </c>
      <c r="L294" s="44">
        <v>0</v>
      </c>
      <c r="M294" s="44">
        <v>0</v>
      </c>
      <c r="N294" s="82"/>
      <c r="O294" s="82"/>
    </row>
    <row r="295" spans="1:15" ht="43.5" customHeight="1" x14ac:dyDescent="0.25">
      <c r="A295" s="88"/>
      <c r="B295" s="88"/>
      <c r="C295" s="82"/>
      <c r="D295" s="82"/>
      <c r="E295" s="92"/>
      <c r="F295" s="85"/>
      <c r="G295" s="90"/>
      <c r="H295" s="57" t="s">
        <v>719</v>
      </c>
      <c r="I295" s="56">
        <v>1</v>
      </c>
      <c r="J295" s="56">
        <v>1</v>
      </c>
      <c r="K295" s="56">
        <v>1</v>
      </c>
      <c r="L295" s="44">
        <v>1</v>
      </c>
      <c r="M295" s="44">
        <v>1</v>
      </c>
      <c r="N295" s="82"/>
      <c r="O295" s="82"/>
    </row>
    <row r="296" spans="1:15" ht="43.5" customHeight="1" x14ac:dyDescent="0.25">
      <c r="A296" s="88"/>
      <c r="B296" s="88"/>
      <c r="C296" s="82"/>
      <c r="D296" s="82"/>
      <c r="E296" s="92"/>
      <c r="F296" s="85"/>
      <c r="G296" s="90"/>
      <c r="H296" s="57" t="s">
        <v>720</v>
      </c>
      <c r="I296" s="56">
        <v>1</v>
      </c>
      <c r="J296" s="56">
        <v>1</v>
      </c>
      <c r="K296" s="56">
        <v>1</v>
      </c>
      <c r="L296" s="44">
        <v>1</v>
      </c>
      <c r="M296" s="44">
        <v>1</v>
      </c>
      <c r="N296" s="82"/>
      <c r="O296" s="82"/>
    </row>
    <row r="297" spans="1:15" ht="43.5" customHeight="1" x14ac:dyDescent="0.25">
      <c r="A297" s="88"/>
      <c r="B297" s="88"/>
      <c r="C297" s="82"/>
      <c r="D297" s="82"/>
      <c r="E297" s="92"/>
      <c r="F297" s="85"/>
      <c r="G297" s="90"/>
      <c r="H297" s="57" t="s">
        <v>721</v>
      </c>
      <c r="I297" s="56">
        <v>1</v>
      </c>
      <c r="J297" s="56">
        <v>1</v>
      </c>
      <c r="K297" s="56">
        <v>0</v>
      </c>
      <c r="L297" s="44">
        <v>1</v>
      </c>
      <c r="M297" s="44">
        <v>0</v>
      </c>
      <c r="N297" s="82"/>
      <c r="O297" s="82"/>
    </row>
    <row r="298" spans="1:15" ht="43.5" customHeight="1" x14ac:dyDescent="0.25">
      <c r="A298" s="88"/>
      <c r="B298" s="88"/>
      <c r="C298" s="82"/>
      <c r="D298" s="82"/>
      <c r="E298" s="92"/>
      <c r="F298" s="85"/>
      <c r="G298" s="57" t="s">
        <v>722</v>
      </c>
      <c r="H298" s="57" t="s">
        <v>723</v>
      </c>
      <c r="I298" s="56">
        <v>3500</v>
      </c>
      <c r="J298" s="56">
        <v>0</v>
      </c>
      <c r="K298" s="56">
        <v>0</v>
      </c>
      <c r="L298" s="44">
        <v>0</v>
      </c>
      <c r="M298" s="44">
        <v>0</v>
      </c>
      <c r="N298" s="82"/>
      <c r="O298" s="82"/>
    </row>
    <row r="299" spans="1:15" ht="43.5" customHeight="1" x14ac:dyDescent="0.25">
      <c r="A299" s="88"/>
      <c r="B299" s="88"/>
      <c r="C299" s="82"/>
      <c r="D299" s="82"/>
      <c r="E299" s="92"/>
      <c r="F299" s="85"/>
      <c r="G299" s="89" t="s">
        <v>724</v>
      </c>
      <c r="H299" s="57" t="s">
        <v>725</v>
      </c>
      <c r="I299" s="56">
        <v>1</v>
      </c>
      <c r="J299" s="56">
        <v>0</v>
      </c>
      <c r="K299" s="56">
        <v>0</v>
      </c>
      <c r="L299" s="44">
        <v>0</v>
      </c>
      <c r="M299" s="44">
        <v>0</v>
      </c>
      <c r="N299" s="82"/>
      <c r="O299" s="82"/>
    </row>
    <row r="300" spans="1:15" ht="43.5" customHeight="1" x14ac:dyDescent="0.25">
      <c r="A300" s="88"/>
      <c r="B300" s="88"/>
      <c r="C300" s="82"/>
      <c r="D300" s="82"/>
      <c r="E300" s="92"/>
      <c r="F300" s="85"/>
      <c r="G300" s="90"/>
      <c r="H300" s="57" t="s">
        <v>726</v>
      </c>
      <c r="I300" s="56">
        <v>1</v>
      </c>
      <c r="J300" s="56">
        <v>1</v>
      </c>
      <c r="K300" s="56">
        <v>1</v>
      </c>
      <c r="L300" s="44">
        <v>1</v>
      </c>
      <c r="M300" s="44">
        <v>1</v>
      </c>
      <c r="N300" s="82"/>
      <c r="O300" s="82"/>
    </row>
    <row r="301" spans="1:15" ht="43.5" customHeight="1" x14ac:dyDescent="0.25">
      <c r="A301" s="88"/>
      <c r="B301" s="88"/>
      <c r="C301" s="82"/>
      <c r="D301" s="82"/>
      <c r="E301" s="92"/>
      <c r="F301" s="85"/>
      <c r="G301" s="90"/>
      <c r="H301" s="57" t="s">
        <v>727</v>
      </c>
      <c r="I301" s="56">
        <v>1</v>
      </c>
      <c r="J301" s="56">
        <v>1</v>
      </c>
      <c r="K301" s="56">
        <v>1</v>
      </c>
      <c r="L301" s="44">
        <v>1</v>
      </c>
      <c r="M301" s="44">
        <v>1</v>
      </c>
      <c r="N301" s="82"/>
      <c r="O301" s="82"/>
    </row>
    <row r="302" spans="1:15" ht="43.5" customHeight="1" x14ac:dyDescent="0.25">
      <c r="A302" s="88"/>
      <c r="B302" s="88"/>
      <c r="C302" s="82"/>
      <c r="D302" s="82"/>
      <c r="E302" s="92"/>
      <c r="F302" s="85"/>
      <c r="G302" s="90"/>
      <c r="H302" s="57" t="s">
        <v>728</v>
      </c>
      <c r="I302" s="56">
        <v>1</v>
      </c>
      <c r="J302" s="56">
        <v>1</v>
      </c>
      <c r="K302" s="56">
        <v>1</v>
      </c>
      <c r="L302" s="44">
        <v>1</v>
      </c>
      <c r="M302" s="44">
        <v>1</v>
      </c>
      <c r="N302" s="82"/>
      <c r="O302" s="82"/>
    </row>
    <row r="303" spans="1:15" ht="43.5" customHeight="1" x14ac:dyDescent="0.25">
      <c r="A303" s="88"/>
      <c r="B303" s="88"/>
      <c r="C303" s="82"/>
      <c r="D303" s="82"/>
      <c r="E303" s="92"/>
      <c r="F303" s="85"/>
      <c r="G303" s="89" t="s">
        <v>729</v>
      </c>
      <c r="H303" s="57" t="s">
        <v>730</v>
      </c>
      <c r="I303" s="56">
        <v>2</v>
      </c>
      <c r="J303" s="56">
        <v>0</v>
      </c>
      <c r="K303" s="56">
        <v>0</v>
      </c>
      <c r="L303" s="44">
        <v>0</v>
      </c>
      <c r="M303" s="44">
        <v>0</v>
      </c>
      <c r="N303" s="82"/>
      <c r="O303" s="82"/>
    </row>
    <row r="304" spans="1:15" ht="43.5" customHeight="1" x14ac:dyDescent="0.25">
      <c r="A304" s="88"/>
      <c r="B304" s="88"/>
      <c r="C304" s="82"/>
      <c r="D304" s="82"/>
      <c r="E304" s="92"/>
      <c r="F304" s="85"/>
      <c r="G304" s="90"/>
      <c r="H304" s="57" t="s">
        <v>731</v>
      </c>
      <c r="I304" s="56">
        <v>1114</v>
      </c>
      <c r="J304" s="56">
        <v>0</v>
      </c>
      <c r="K304" s="56">
        <v>0</v>
      </c>
      <c r="L304" s="44">
        <v>0</v>
      </c>
      <c r="M304" s="44">
        <v>0</v>
      </c>
      <c r="N304" s="82"/>
      <c r="O304" s="82"/>
    </row>
    <row r="305" spans="1:15" ht="43.5" customHeight="1" x14ac:dyDescent="0.25">
      <c r="A305" s="88"/>
      <c r="B305" s="88"/>
      <c r="C305" s="82"/>
      <c r="D305" s="82"/>
      <c r="E305" s="92"/>
      <c r="F305" s="85"/>
      <c r="G305" s="90"/>
      <c r="H305" s="57" t="s">
        <v>732</v>
      </c>
      <c r="I305" s="56">
        <v>1</v>
      </c>
      <c r="J305" s="56">
        <v>1</v>
      </c>
      <c r="K305" s="56">
        <v>1</v>
      </c>
      <c r="L305" s="44">
        <v>1</v>
      </c>
      <c r="M305" s="44">
        <v>1</v>
      </c>
      <c r="N305" s="82"/>
      <c r="O305" s="82"/>
    </row>
    <row r="306" spans="1:15" ht="43.5" customHeight="1" x14ac:dyDescent="0.25">
      <c r="A306" s="88"/>
      <c r="B306" s="88"/>
      <c r="C306" s="82"/>
      <c r="D306" s="82"/>
      <c r="E306" s="92"/>
      <c r="F306" s="85"/>
      <c r="G306" s="90"/>
      <c r="H306" s="57" t="s">
        <v>733</v>
      </c>
      <c r="I306" s="56">
        <v>1</v>
      </c>
      <c r="J306" s="56">
        <v>1</v>
      </c>
      <c r="K306" s="56">
        <v>1</v>
      </c>
      <c r="L306" s="44">
        <v>1</v>
      </c>
      <c r="M306" s="44">
        <v>1</v>
      </c>
      <c r="N306" s="82"/>
      <c r="O306" s="82"/>
    </row>
    <row r="307" spans="1:15" ht="43.5" customHeight="1" x14ac:dyDescent="0.25">
      <c r="A307" s="88"/>
      <c r="B307" s="88"/>
      <c r="C307" s="82"/>
      <c r="D307" s="82"/>
      <c r="E307" s="92"/>
      <c r="F307" s="85"/>
      <c r="G307" s="90"/>
      <c r="H307" s="57" t="s">
        <v>734</v>
      </c>
      <c r="I307" s="56">
        <v>1</v>
      </c>
      <c r="J307" s="56">
        <v>1</v>
      </c>
      <c r="K307" s="56">
        <v>1</v>
      </c>
      <c r="L307" s="44">
        <v>1</v>
      </c>
      <c r="M307" s="44">
        <v>1</v>
      </c>
      <c r="N307" s="82"/>
      <c r="O307" s="82"/>
    </row>
    <row r="308" spans="1:15" ht="43.5" customHeight="1" x14ac:dyDescent="0.25">
      <c r="A308" s="88"/>
      <c r="B308" s="88"/>
      <c r="C308" s="82"/>
      <c r="D308" s="82"/>
      <c r="E308" s="92"/>
      <c r="F308" s="85"/>
      <c r="G308" s="89" t="s">
        <v>735</v>
      </c>
      <c r="H308" s="57" t="s">
        <v>736</v>
      </c>
      <c r="I308" s="56">
        <v>1</v>
      </c>
      <c r="J308" s="56">
        <v>0</v>
      </c>
      <c r="K308" s="56">
        <v>0</v>
      </c>
      <c r="L308" s="44">
        <v>0</v>
      </c>
      <c r="M308" s="44">
        <v>0</v>
      </c>
      <c r="N308" s="82"/>
      <c r="O308" s="82"/>
    </row>
    <row r="309" spans="1:15" ht="43.5" customHeight="1" x14ac:dyDescent="0.25">
      <c r="A309" s="88"/>
      <c r="B309" s="88"/>
      <c r="C309" s="82"/>
      <c r="D309" s="82"/>
      <c r="E309" s="92"/>
      <c r="F309" s="85"/>
      <c r="G309" s="90"/>
      <c r="H309" s="57" t="s">
        <v>737</v>
      </c>
      <c r="I309" s="56">
        <v>1</v>
      </c>
      <c r="J309" s="56">
        <v>1</v>
      </c>
      <c r="K309" s="56">
        <v>1</v>
      </c>
      <c r="L309" s="44">
        <v>1</v>
      </c>
      <c r="M309" s="44">
        <v>1</v>
      </c>
      <c r="N309" s="82"/>
      <c r="O309" s="82"/>
    </row>
    <row r="310" spans="1:15" ht="43.5" customHeight="1" x14ac:dyDescent="0.25">
      <c r="A310" s="88"/>
      <c r="B310" s="88"/>
      <c r="C310" s="82"/>
      <c r="D310" s="82"/>
      <c r="E310" s="92"/>
      <c r="F310" s="85"/>
      <c r="G310" s="90"/>
      <c r="H310" s="57" t="s">
        <v>738</v>
      </c>
      <c r="I310" s="56">
        <v>1</v>
      </c>
      <c r="J310" s="56">
        <v>1</v>
      </c>
      <c r="K310" s="56">
        <v>1</v>
      </c>
      <c r="L310" s="44">
        <v>1</v>
      </c>
      <c r="M310" s="44">
        <v>1</v>
      </c>
      <c r="N310" s="82"/>
      <c r="O310" s="82"/>
    </row>
    <row r="311" spans="1:15" ht="43.5" customHeight="1" x14ac:dyDescent="0.25">
      <c r="A311" s="88"/>
      <c r="B311" s="88"/>
      <c r="C311" s="82"/>
      <c r="D311" s="82"/>
      <c r="E311" s="92"/>
      <c r="F311" s="85"/>
      <c r="G311" s="90"/>
      <c r="H311" s="57" t="s">
        <v>739</v>
      </c>
      <c r="I311" s="56">
        <v>1</v>
      </c>
      <c r="J311" s="56">
        <v>1</v>
      </c>
      <c r="K311" s="56">
        <v>0</v>
      </c>
      <c r="L311" s="44">
        <v>1</v>
      </c>
      <c r="M311" s="44">
        <v>0</v>
      </c>
      <c r="N311" s="82"/>
      <c r="O311" s="82"/>
    </row>
    <row r="312" spans="1:15" ht="43.5" customHeight="1" x14ac:dyDescent="0.25">
      <c r="A312" s="87" t="s">
        <v>412</v>
      </c>
      <c r="B312" s="87" t="s">
        <v>37</v>
      </c>
      <c r="C312" s="81" t="s">
        <v>19</v>
      </c>
      <c r="D312" s="81" t="s">
        <v>98</v>
      </c>
      <c r="E312" s="91" t="s">
        <v>106</v>
      </c>
      <c r="F312" s="84" t="s">
        <v>107</v>
      </c>
      <c r="G312" s="89" t="s">
        <v>740</v>
      </c>
      <c r="H312" s="57" t="s">
        <v>741</v>
      </c>
      <c r="I312" s="56">
        <v>300</v>
      </c>
      <c r="J312" s="56">
        <v>0</v>
      </c>
      <c r="K312" s="56">
        <v>0</v>
      </c>
      <c r="L312" s="44">
        <v>0</v>
      </c>
      <c r="M312" s="44">
        <v>0</v>
      </c>
      <c r="N312" s="81" t="s">
        <v>379</v>
      </c>
      <c r="O312" s="81" t="s">
        <v>393</v>
      </c>
    </row>
    <row r="313" spans="1:15" ht="43.5" customHeight="1" x14ac:dyDescent="0.25">
      <c r="A313" s="88"/>
      <c r="B313" s="88"/>
      <c r="C313" s="82"/>
      <c r="D313" s="82"/>
      <c r="E313" s="92"/>
      <c r="F313" s="85"/>
      <c r="G313" s="90"/>
      <c r="H313" s="57" t="s">
        <v>742</v>
      </c>
      <c r="I313" s="56">
        <v>1</v>
      </c>
      <c r="J313" s="56">
        <v>1</v>
      </c>
      <c r="K313" s="56">
        <v>1</v>
      </c>
      <c r="L313" s="44">
        <v>1</v>
      </c>
      <c r="M313" s="44">
        <v>1</v>
      </c>
      <c r="N313" s="82"/>
      <c r="O313" s="82"/>
    </row>
    <row r="314" spans="1:15" ht="43.5" customHeight="1" x14ac:dyDescent="0.25">
      <c r="A314" s="88"/>
      <c r="B314" s="88"/>
      <c r="C314" s="82"/>
      <c r="D314" s="82"/>
      <c r="E314" s="92"/>
      <c r="F314" s="85"/>
      <c r="G314" s="90"/>
      <c r="H314" s="57" t="s">
        <v>743</v>
      </c>
      <c r="I314" s="56">
        <v>1</v>
      </c>
      <c r="J314" s="56">
        <v>1</v>
      </c>
      <c r="K314" s="56">
        <v>1</v>
      </c>
      <c r="L314" s="44">
        <v>1</v>
      </c>
      <c r="M314" s="44">
        <v>1</v>
      </c>
      <c r="N314" s="82"/>
      <c r="O314" s="82"/>
    </row>
    <row r="315" spans="1:15" ht="43.5" customHeight="1" x14ac:dyDescent="0.25">
      <c r="A315" s="88"/>
      <c r="B315" s="88"/>
      <c r="C315" s="82"/>
      <c r="D315" s="82"/>
      <c r="E315" s="92"/>
      <c r="F315" s="85"/>
      <c r="G315" s="90"/>
      <c r="H315" s="57" t="s">
        <v>744</v>
      </c>
      <c r="I315" s="56">
        <v>1</v>
      </c>
      <c r="J315" s="56">
        <v>1</v>
      </c>
      <c r="K315" s="56">
        <v>1</v>
      </c>
      <c r="L315" s="44">
        <v>1</v>
      </c>
      <c r="M315" s="44">
        <v>1</v>
      </c>
      <c r="N315" s="82"/>
      <c r="O315" s="82"/>
    </row>
    <row r="316" spans="1:15" ht="43.5" customHeight="1" x14ac:dyDescent="0.25">
      <c r="A316" s="88"/>
      <c r="B316" s="88"/>
      <c r="C316" s="82"/>
      <c r="D316" s="82"/>
      <c r="E316" s="92"/>
      <c r="F316" s="85"/>
      <c r="G316" s="89" t="s">
        <v>745</v>
      </c>
      <c r="H316" s="57" t="s">
        <v>746</v>
      </c>
      <c r="I316" s="56">
        <v>1</v>
      </c>
      <c r="J316" s="56">
        <v>0</v>
      </c>
      <c r="K316" s="56">
        <v>0</v>
      </c>
      <c r="L316" s="44">
        <v>0</v>
      </c>
      <c r="M316" s="44">
        <v>0</v>
      </c>
      <c r="N316" s="82"/>
      <c r="O316" s="82"/>
    </row>
    <row r="317" spans="1:15" ht="43.5" customHeight="1" x14ac:dyDescent="0.25">
      <c r="A317" s="88"/>
      <c r="B317" s="88"/>
      <c r="C317" s="82"/>
      <c r="D317" s="82"/>
      <c r="E317" s="92"/>
      <c r="F317" s="85"/>
      <c r="G317" s="90"/>
      <c r="H317" s="57" t="s">
        <v>713</v>
      </c>
      <c r="I317" s="56">
        <v>1</v>
      </c>
      <c r="J317" s="56">
        <v>1</v>
      </c>
      <c r="K317" s="56">
        <v>1</v>
      </c>
      <c r="L317" s="44">
        <v>1</v>
      </c>
      <c r="M317" s="44">
        <v>1</v>
      </c>
      <c r="N317" s="82"/>
      <c r="O317" s="82"/>
    </row>
    <row r="318" spans="1:15" ht="43.5" customHeight="1" x14ac:dyDescent="0.25">
      <c r="A318" s="88"/>
      <c r="B318" s="88"/>
      <c r="C318" s="82"/>
      <c r="D318" s="82"/>
      <c r="E318" s="92"/>
      <c r="F318" s="85"/>
      <c r="G318" s="90"/>
      <c r="H318" s="57" t="s">
        <v>714</v>
      </c>
      <c r="I318" s="56">
        <v>1</v>
      </c>
      <c r="J318" s="56">
        <v>1</v>
      </c>
      <c r="K318" s="56">
        <v>1</v>
      </c>
      <c r="L318" s="44">
        <v>1</v>
      </c>
      <c r="M318" s="44">
        <v>1</v>
      </c>
      <c r="N318" s="82"/>
      <c r="O318" s="82"/>
    </row>
    <row r="319" spans="1:15" ht="43.5" customHeight="1" x14ac:dyDescent="0.25">
      <c r="A319" s="88"/>
      <c r="B319" s="88"/>
      <c r="C319" s="82"/>
      <c r="D319" s="82"/>
      <c r="E319" s="92"/>
      <c r="F319" s="85"/>
      <c r="G319" s="90"/>
      <c r="H319" s="57" t="s">
        <v>715</v>
      </c>
      <c r="I319" s="56">
        <v>1</v>
      </c>
      <c r="J319" s="56">
        <v>1</v>
      </c>
      <c r="K319" s="56">
        <v>1</v>
      </c>
      <c r="L319" s="44">
        <v>1</v>
      </c>
      <c r="M319" s="44">
        <v>1</v>
      </c>
      <c r="N319" s="82"/>
      <c r="O319" s="82"/>
    </row>
    <row r="320" spans="1:15" ht="43.5" customHeight="1" x14ac:dyDescent="0.25">
      <c r="A320" s="88"/>
      <c r="B320" s="88"/>
      <c r="C320" s="82"/>
      <c r="D320" s="82"/>
      <c r="E320" s="92"/>
      <c r="F320" s="85"/>
      <c r="G320" s="89" t="s">
        <v>747</v>
      </c>
      <c r="H320" s="57" t="s">
        <v>748</v>
      </c>
      <c r="I320" s="56">
        <v>42</v>
      </c>
      <c r="J320" s="56">
        <v>0</v>
      </c>
      <c r="K320" s="56">
        <v>0</v>
      </c>
      <c r="L320" s="44">
        <v>0</v>
      </c>
      <c r="M320" s="44">
        <v>0</v>
      </c>
      <c r="N320" s="82"/>
      <c r="O320" s="82"/>
    </row>
    <row r="321" spans="1:15" ht="43.5" customHeight="1" x14ac:dyDescent="0.25">
      <c r="A321" s="88"/>
      <c r="B321" s="88"/>
      <c r="C321" s="82"/>
      <c r="D321" s="82"/>
      <c r="E321" s="92"/>
      <c r="F321" s="85"/>
      <c r="G321" s="90"/>
      <c r="H321" s="57" t="s">
        <v>719</v>
      </c>
      <c r="I321" s="56">
        <v>1</v>
      </c>
      <c r="J321" s="56">
        <v>1</v>
      </c>
      <c r="K321" s="56">
        <v>1</v>
      </c>
      <c r="L321" s="44">
        <v>1</v>
      </c>
      <c r="M321" s="44">
        <v>1</v>
      </c>
      <c r="N321" s="82"/>
      <c r="O321" s="82"/>
    </row>
    <row r="322" spans="1:15" ht="43.5" customHeight="1" x14ac:dyDescent="0.25">
      <c r="A322" s="88"/>
      <c r="B322" s="88"/>
      <c r="C322" s="82"/>
      <c r="D322" s="82"/>
      <c r="E322" s="92"/>
      <c r="F322" s="85"/>
      <c r="G322" s="90"/>
      <c r="H322" s="57" t="s">
        <v>720</v>
      </c>
      <c r="I322" s="56">
        <v>1</v>
      </c>
      <c r="J322" s="56">
        <v>1</v>
      </c>
      <c r="K322" s="56">
        <v>1</v>
      </c>
      <c r="L322" s="44">
        <v>1</v>
      </c>
      <c r="M322" s="44">
        <v>1</v>
      </c>
      <c r="N322" s="82"/>
      <c r="O322" s="82"/>
    </row>
    <row r="323" spans="1:15" ht="43.5" customHeight="1" x14ac:dyDescent="0.25">
      <c r="A323" s="88"/>
      <c r="B323" s="88"/>
      <c r="C323" s="82"/>
      <c r="D323" s="82"/>
      <c r="E323" s="92"/>
      <c r="F323" s="85"/>
      <c r="G323" s="90"/>
      <c r="H323" s="57" t="s">
        <v>721</v>
      </c>
      <c r="I323" s="56">
        <v>1</v>
      </c>
      <c r="J323" s="56">
        <v>1</v>
      </c>
      <c r="K323" s="56">
        <v>1</v>
      </c>
      <c r="L323" s="44">
        <v>1</v>
      </c>
      <c r="M323" s="44">
        <v>1</v>
      </c>
      <c r="N323" s="82"/>
      <c r="O323" s="82"/>
    </row>
    <row r="324" spans="1:15" ht="43.5" customHeight="1" x14ac:dyDescent="0.25">
      <c r="A324" s="88"/>
      <c r="B324" s="88"/>
      <c r="C324" s="82"/>
      <c r="D324" s="82"/>
      <c r="E324" s="92"/>
      <c r="F324" s="85"/>
      <c r="G324" s="57" t="s">
        <v>749</v>
      </c>
      <c r="H324" s="57" t="s">
        <v>750</v>
      </c>
      <c r="I324" s="56">
        <v>100</v>
      </c>
      <c r="J324" s="56">
        <v>0</v>
      </c>
      <c r="K324" s="56">
        <v>0</v>
      </c>
      <c r="L324" s="44">
        <v>0</v>
      </c>
      <c r="M324" s="44">
        <v>0</v>
      </c>
      <c r="N324" s="82"/>
      <c r="O324" s="82"/>
    </row>
    <row r="325" spans="1:15" ht="43.5" customHeight="1" x14ac:dyDescent="0.25">
      <c r="A325" s="88"/>
      <c r="B325" s="88"/>
      <c r="C325" s="82"/>
      <c r="D325" s="82"/>
      <c r="E325" s="92"/>
      <c r="F325" s="85"/>
      <c r="G325" s="89" t="s">
        <v>751</v>
      </c>
      <c r="H325" s="57" t="s">
        <v>752</v>
      </c>
      <c r="I325" s="56">
        <v>11000</v>
      </c>
      <c r="J325" s="56">
        <v>0</v>
      </c>
      <c r="K325" s="56">
        <v>0</v>
      </c>
      <c r="L325" s="44">
        <v>0</v>
      </c>
      <c r="M325" s="44">
        <v>0</v>
      </c>
      <c r="N325" s="82"/>
      <c r="O325" s="82"/>
    </row>
    <row r="326" spans="1:15" ht="43.5" customHeight="1" x14ac:dyDescent="0.25">
      <c r="A326" s="88"/>
      <c r="B326" s="88"/>
      <c r="C326" s="82"/>
      <c r="D326" s="82"/>
      <c r="E326" s="92"/>
      <c r="F326" s="85"/>
      <c r="G326" s="90"/>
      <c r="H326" s="57" t="s">
        <v>753</v>
      </c>
      <c r="I326" s="56">
        <v>1</v>
      </c>
      <c r="J326" s="56">
        <v>0</v>
      </c>
      <c r="K326" s="56">
        <v>0</v>
      </c>
      <c r="L326" s="44">
        <v>0</v>
      </c>
      <c r="M326" s="44">
        <v>0</v>
      </c>
      <c r="N326" s="82"/>
      <c r="O326" s="82"/>
    </row>
    <row r="327" spans="1:15" ht="43.5" customHeight="1" x14ac:dyDescent="0.25">
      <c r="A327" s="88"/>
      <c r="B327" s="88"/>
      <c r="C327" s="82"/>
      <c r="D327" s="82"/>
      <c r="E327" s="92"/>
      <c r="F327" s="85"/>
      <c r="G327" s="90"/>
      <c r="H327" s="57" t="s">
        <v>754</v>
      </c>
      <c r="I327" s="56">
        <v>120</v>
      </c>
      <c r="J327" s="56">
        <v>0</v>
      </c>
      <c r="K327" s="56">
        <v>0</v>
      </c>
      <c r="L327" s="44">
        <v>0</v>
      </c>
      <c r="M327" s="44">
        <v>0</v>
      </c>
      <c r="N327" s="82"/>
      <c r="O327" s="82"/>
    </row>
    <row r="328" spans="1:15" ht="43.5" customHeight="1" x14ac:dyDescent="0.25">
      <c r="A328" s="88"/>
      <c r="B328" s="88"/>
      <c r="C328" s="82"/>
      <c r="D328" s="82"/>
      <c r="E328" s="92"/>
      <c r="F328" s="85"/>
      <c r="G328" s="90"/>
      <c r="H328" s="57" t="s">
        <v>755</v>
      </c>
      <c r="I328" s="56">
        <v>1</v>
      </c>
      <c r="J328" s="56">
        <v>0</v>
      </c>
      <c r="K328" s="56">
        <v>0</v>
      </c>
      <c r="L328" s="44">
        <v>0</v>
      </c>
      <c r="M328" s="44">
        <v>0</v>
      </c>
      <c r="N328" s="82"/>
      <c r="O328" s="82"/>
    </row>
    <row r="329" spans="1:15" ht="43.5" customHeight="1" x14ac:dyDescent="0.25">
      <c r="A329" s="88"/>
      <c r="B329" s="88"/>
      <c r="C329" s="82"/>
      <c r="D329" s="82"/>
      <c r="E329" s="92"/>
      <c r="F329" s="85"/>
      <c r="G329" s="90"/>
      <c r="H329" s="57" t="s">
        <v>756</v>
      </c>
      <c r="I329" s="56">
        <v>1</v>
      </c>
      <c r="J329" s="56">
        <v>1</v>
      </c>
      <c r="K329" s="56">
        <v>1</v>
      </c>
      <c r="L329" s="44">
        <v>1</v>
      </c>
      <c r="M329" s="44">
        <v>1</v>
      </c>
      <c r="N329" s="82"/>
      <c r="O329" s="82"/>
    </row>
    <row r="330" spans="1:15" ht="43.5" customHeight="1" x14ac:dyDescent="0.25">
      <c r="A330" s="88"/>
      <c r="B330" s="88"/>
      <c r="C330" s="82"/>
      <c r="D330" s="82"/>
      <c r="E330" s="92"/>
      <c r="F330" s="85"/>
      <c r="G330" s="90"/>
      <c r="H330" s="57" t="s">
        <v>757</v>
      </c>
      <c r="I330" s="56">
        <v>1</v>
      </c>
      <c r="J330" s="56">
        <v>1</v>
      </c>
      <c r="K330" s="56">
        <v>1</v>
      </c>
      <c r="L330" s="44">
        <v>1</v>
      </c>
      <c r="M330" s="44">
        <v>1</v>
      </c>
      <c r="N330" s="82"/>
      <c r="O330" s="82"/>
    </row>
    <row r="331" spans="1:15" ht="43.5" customHeight="1" x14ac:dyDescent="0.25">
      <c r="A331" s="88"/>
      <c r="B331" s="88"/>
      <c r="C331" s="82"/>
      <c r="D331" s="82"/>
      <c r="E331" s="92"/>
      <c r="F331" s="85"/>
      <c r="G331" s="90"/>
      <c r="H331" s="57" t="s">
        <v>758</v>
      </c>
      <c r="I331" s="56">
        <v>1</v>
      </c>
      <c r="J331" s="56">
        <v>1</v>
      </c>
      <c r="K331" s="56">
        <v>0</v>
      </c>
      <c r="L331" s="44">
        <v>1</v>
      </c>
      <c r="M331" s="44">
        <v>0</v>
      </c>
      <c r="N331" s="82"/>
      <c r="O331" s="82"/>
    </row>
    <row r="332" spans="1:15" ht="43.5" customHeight="1" x14ac:dyDescent="0.25">
      <c r="A332" s="87" t="s">
        <v>412</v>
      </c>
      <c r="B332" s="87" t="s">
        <v>37</v>
      </c>
      <c r="C332" s="81" t="s">
        <v>19</v>
      </c>
      <c r="D332" s="81" t="s">
        <v>98</v>
      </c>
      <c r="E332" s="91" t="s">
        <v>109</v>
      </c>
      <c r="F332" s="84" t="s">
        <v>110</v>
      </c>
      <c r="G332" s="89" t="s">
        <v>759</v>
      </c>
      <c r="H332" s="57" t="s">
        <v>760</v>
      </c>
      <c r="I332" s="56">
        <v>8500</v>
      </c>
      <c r="J332" s="56">
        <v>0</v>
      </c>
      <c r="K332" s="56">
        <v>0</v>
      </c>
      <c r="L332" s="44">
        <v>0</v>
      </c>
      <c r="M332" s="44">
        <v>0</v>
      </c>
      <c r="N332" s="81" t="s">
        <v>379</v>
      </c>
      <c r="O332" s="81" t="s">
        <v>393</v>
      </c>
    </row>
    <row r="333" spans="1:15" ht="43.5" customHeight="1" x14ac:dyDescent="0.25">
      <c r="A333" s="88"/>
      <c r="B333" s="88"/>
      <c r="C333" s="82"/>
      <c r="D333" s="82"/>
      <c r="E333" s="92"/>
      <c r="F333" s="85"/>
      <c r="G333" s="90"/>
      <c r="H333" s="57" t="s">
        <v>761</v>
      </c>
      <c r="I333" s="56">
        <v>500000</v>
      </c>
      <c r="J333" s="56">
        <v>0</v>
      </c>
      <c r="K333" s="56">
        <v>0</v>
      </c>
      <c r="L333" s="44">
        <v>0</v>
      </c>
      <c r="M333" s="44">
        <v>0</v>
      </c>
      <c r="N333" s="82"/>
      <c r="O333" s="82"/>
    </row>
    <row r="334" spans="1:15" ht="43.5" customHeight="1" x14ac:dyDescent="0.25">
      <c r="A334" s="88"/>
      <c r="B334" s="88"/>
      <c r="C334" s="82"/>
      <c r="D334" s="82"/>
      <c r="E334" s="92"/>
      <c r="F334" s="85"/>
      <c r="G334" s="90"/>
      <c r="H334" s="57" t="s">
        <v>756</v>
      </c>
      <c r="I334" s="56">
        <v>1</v>
      </c>
      <c r="J334" s="56">
        <v>1</v>
      </c>
      <c r="K334" s="56">
        <v>1</v>
      </c>
      <c r="L334" s="44">
        <v>1</v>
      </c>
      <c r="M334" s="44">
        <v>1</v>
      </c>
      <c r="N334" s="82"/>
      <c r="O334" s="82"/>
    </row>
    <row r="335" spans="1:15" ht="43.5" customHeight="1" x14ac:dyDescent="0.25">
      <c r="A335" s="88"/>
      <c r="B335" s="88"/>
      <c r="C335" s="82"/>
      <c r="D335" s="82"/>
      <c r="E335" s="92"/>
      <c r="F335" s="85"/>
      <c r="G335" s="90"/>
      <c r="H335" s="57" t="s">
        <v>757</v>
      </c>
      <c r="I335" s="56">
        <v>1</v>
      </c>
      <c r="J335" s="56">
        <v>1</v>
      </c>
      <c r="K335" s="56">
        <v>1</v>
      </c>
      <c r="L335" s="44">
        <v>1</v>
      </c>
      <c r="M335" s="44">
        <v>1</v>
      </c>
      <c r="N335" s="82"/>
      <c r="O335" s="82"/>
    </row>
    <row r="336" spans="1:15" ht="43.5" customHeight="1" x14ac:dyDescent="0.25">
      <c r="A336" s="88"/>
      <c r="B336" s="88"/>
      <c r="C336" s="82"/>
      <c r="D336" s="82"/>
      <c r="E336" s="92"/>
      <c r="F336" s="85"/>
      <c r="G336" s="90"/>
      <c r="H336" s="57" t="s">
        <v>758</v>
      </c>
      <c r="I336" s="56">
        <v>1</v>
      </c>
      <c r="J336" s="56">
        <v>1</v>
      </c>
      <c r="K336" s="56">
        <v>1</v>
      </c>
      <c r="L336" s="44">
        <v>1</v>
      </c>
      <c r="M336" s="44">
        <v>1</v>
      </c>
      <c r="N336" s="82"/>
      <c r="O336" s="82"/>
    </row>
    <row r="337" spans="1:15" ht="43.5" customHeight="1" x14ac:dyDescent="0.25">
      <c r="A337" s="88"/>
      <c r="B337" s="88"/>
      <c r="C337" s="82"/>
      <c r="D337" s="82"/>
      <c r="E337" s="92"/>
      <c r="F337" s="85"/>
      <c r="G337" s="89" t="s">
        <v>762</v>
      </c>
      <c r="H337" s="57" t="s">
        <v>763</v>
      </c>
      <c r="I337" s="56">
        <v>300000</v>
      </c>
      <c r="J337" s="56">
        <v>0</v>
      </c>
      <c r="K337" s="56">
        <v>0</v>
      </c>
      <c r="L337" s="44">
        <v>0</v>
      </c>
      <c r="M337" s="44">
        <v>0</v>
      </c>
      <c r="N337" s="82"/>
      <c r="O337" s="82"/>
    </row>
    <row r="338" spans="1:15" ht="43.5" customHeight="1" x14ac:dyDescent="0.25">
      <c r="A338" s="88"/>
      <c r="B338" s="88"/>
      <c r="C338" s="82"/>
      <c r="D338" s="82"/>
      <c r="E338" s="92"/>
      <c r="F338" s="85"/>
      <c r="G338" s="90"/>
      <c r="H338" s="57" t="s">
        <v>713</v>
      </c>
      <c r="I338" s="56">
        <v>1</v>
      </c>
      <c r="J338" s="56">
        <v>1</v>
      </c>
      <c r="K338" s="56">
        <v>1</v>
      </c>
      <c r="L338" s="44">
        <v>1</v>
      </c>
      <c r="M338" s="44">
        <v>1</v>
      </c>
      <c r="N338" s="82"/>
      <c r="O338" s="82"/>
    </row>
    <row r="339" spans="1:15" ht="43.5" customHeight="1" x14ac:dyDescent="0.25">
      <c r="A339" s="88"/>
      <c r="B339" s="88"/>
      <c r="C339" s="82"/>
      <c r="D339" s="82"/>
      <c r="E339" s="92"/>
      <c r="F339" s="85"/>
      <c r="G339" s="90"/>
      <c r="H339" s="57" t="s">
        <v>714</v>
      </c>
      <c r="I339" s="56">
        <v>1</v>
      </c>
      <c r="J339" s="56">
        <v>1</v>
      </c>
      <c r="K339" s="56">
        <v>1</v>
      </c>
      <c r="L339" s="44">
        <v>1</v>
      </c>
      <c r="M339" s="44">
        <v>1</v>
      </c>
      <c r="N339" s="82"/>
      <c r="O339" s="82"/>
    </row>
    <row r="340" spans="1:15" ht="43.5" customHeight="1" x14ac:dyDescent="0.25">
      <c r="A340" s="88"/>
      <c r="B340" s="88"/>
      <c r="C340" s="82"/>
      <c r="D340" s="82"/>
      <c r="E340" s="92"/>
      <c r="F340" s="85"/>
      <c r="G340" s="90"/>
      <c r="H340" s="57" t="s">
        <v>715</v>
      </c>
      <c r="I340" s="56">
        <v>1</v>
      </c>
      <c r="J340" s="56">
        <v>1</v>
      </c>
      <c r="K340" s="56">
        <v>1</v>
      </c>
      <c r="L340" s="44">
        <v>1</v>
      </c>
      <c r="M340" s="44">
        <v>1</v>
      </c>
      <c r="N340" s="82"/>
      <c r="O340" s="82"/>
    </row>
    <row r="341" spans="1:15" ht="43.5" customHeight="1" x14ac:dyDescent="0.25">
      <c r="A341" s="88"/>
      <c r="B341" s="88"/>
      <c r="C341" s="82"/>
      <c r="D341" s="82"/>
      <c r="E341" s="92"/>
      <c r="F341" s="85"/>
      <c r="G341" s="89" t="s">
        <v>764</v>
      </c>
      <c r="H341" s="57" t="s">
        <v>765</v>
      </c>
      <c r="I341" s="56">
        <v>1280</v>
      </c>
      <c r="J341" s="56">
        <v>0</v>
      </c>
      <c r="K341" s="56">
        <v>0</v>
      </c>
      <c r="L341" s="44">
        <v>0</v>
      </c>
      <c r="M341" s="44">
        <v>0</v>
      </c>
      <c r="N341" s="82"/>
      <c r="O341" s="82"/>
    </row>
    <row r="342" spans="1:15" ht="43.5" customHeight="1" x14ac:dyDescent="0.25">
      <c r="A342" s="88"/>
      <c r="B342" s="88"/>
      <c r="C342" s="82"/>
      <c r="D342" s="82"/>
      <c r="E342" s="92"/>
      <c r="F342" s="85"/>
      <c r="G342" s="90"/>
      <c r="H342" s="57" t="s">
        <v>766</v>
      </c>
      <c r="I342" s="56">
        <v>1</v>
      </c>
      <c r="J342" s="56">
        <v>1</v>
      </c>
      <c r="K342" s="56">
        <v>1</v>
      </c>
      <c r="L342" s="44">
        <v>1</v>
      </c>
      <c r="M342" s="44">
        <v>1</v>
      </c>
      <c r="N342" s="82"/>
      <c r="O342" s="82"/>
    </row>
    <row r="343" spans="1:15" ht="43.5" customHeight="1" x14ac:dyDescent="0.25">
      <c r="A343" s="88"/>
      <c r="B343" s="88"/>
      <c r="C343" s="82"/>
      <c r="D343" s="82"/>
      <c r="E343" s="92"/>
      <c r="F343" s="85"/>
      <c r="G343" s="90"/>
      <c r="H343" s="57" t="s">
        <v>767</v>
      </c>
      <c r="I343" s="56">
        <v>1</v>
      </c>
      <c r="J343" s="56">
        <v>1</v>
      </c>
      <c r="K343" s="56">
        <v>1</v>
      </c>
      <c r="L343" s="44">
        <v>1</v>
      </c>
      <c r="M343" s="44">
        <v>1</v>
      </c>
      <c r="N343" s="82"/>
      <c r="O343" s="82"/>
    </row>
    <row r="344" spans="1:15" ht="43.5" customHeight="1" x14ac:dyDescent="0.25">
      <c r="A344" s="88"/>
      <c r="B344" s="88"/>
      <c r="C344" s="82"/>
      <c r="D344" s="82"/>
      <c r="E344" s="92"/>
      <c r="F344" s="85"/>
      <c r="G344" s="90"/>
      <c r="H344" s="57" t="s">
        <v>744</v>
      </c>
      <c r="I344" s="56">
        <v>1</v>
      </c>
      <c r="J344" s="56">
        <v>1</v>
      </c>
      <c r="K344" s="56">
        <v>1</v>
      </c>
      <c r="L344" s="44">
        <v>1</v>
      </c>
      <c r="M344" s="44">
        <v>1</v>
      </c>
      <c r="N344" s="82"/>
      <c r="O344" s="82"/>
    </row>
    <row r="345" spans="1:15" ht="43.5" customHeight="1" x14ac:dyDescent="0.25">
      <c r="A345" s="88"/>
      <c r="B345" s="88"/>
      <c r="C345" s="82"/>
      <c r="D345" s="82"/>
      <c r="E345" s="92"/>
      <c r="F345" s="85"/>
      <c r="G345" s="89" t="s">
        <v>768</v>
      </c>
      <c r="H345" s="57" t="s">
        <v>769</v>
      </c>
      <c r="I345" s="56">
        <v>50000</v>
      </c>
      <c r="J345" s="56">
        <v>0</v>
      </c>
      <c r="K345" s="56">
        <v>0</v>
      </c>
      <c r="L345" s="44">
        <v>0</v>
      </c>
      <c r="M345" s="44">
        <v>0</v>
      </c>
      <c r="N345" s="82"/>
      <c r="O345" s="82"/>
    </row>
    <row r="346" spans="1:15" ht="43.5" customHeight="1" x14ac:dyDescent="0.25">
      <c r="A346" s="88"/>
      <c r="B346" s="88"/>
      <c r="C346" s="82"/>
      <c r="D346" s="82"/>
      <c r="E346" s="92"/>
      <c r="F346" s="85"/>
      <c r="G346" s="90"/>
      <c r="H346" s="57" t="s">
        <v>770</v>
      </c>
      <c r="I346" s="56">
        <v>35000</v>
      </c>
      <c r="J346" s="56">
        <v>0</v>
      </c>
      <c r="K346" s="56">
        <v>0</v>
      </c>
      <c r="L346" s="44">
        <v>0</v>
      </c>
      <c r="M346" s="44">
        <v>0</v>
      </c>
      <c r="N346" s="82"/>
      <c r="O346" s="82"/>
    </row>
    <row r="347" spans="1:15" ht="43.5" customHeight="1" x14ac:dyDescent="0.25">
      <c r="A347" s="88"/>
      <c r="B347" s="88"/>
      <c r="C347" s="82"/>
      <c r="D347" s="82"/>
      <c r="E347" s="92"/>
      <c r="F347" s="85"/>
      <c r="G347" s="90"/>
      <c r="H347" s="57" t="s">
        <v>719</v>
      </c>
      <c r="I347" s="56">
        <v>1</v>
      </c>
      <c r="J347" s="56">
        <v>1</v>
      </c>
      <c r="K347" s="56">
        <v>1</v>
      </c>
      <c r="L347" s="44">
        <v>1</v>
      </c>
      <c r="M347" s="44">
        <v>1</v>
      </c>
      <c r="N347" s="82"/>
      <c r="O347" s="82"/>
    </row>
    <row r="348" spans="1:15" ht="43.5" customHeight="1" x14ac:dyDescent="0.25">
      <c r="A348" s="88"/>
      <c r="B348" s="88"/>
      <c r="C348" s="82"/>
      <c r="D348" s="82"/>
      <c r="E348" s="92"/>
      <c r="F348" s="85"/>
      <c r="G348" s="90"/>
      <c r="H348" s="57" t="s">
        <v>720</v>
      </c>
      <c r="I348" s="56">
        <v>1</v>
      </c>
      <c r="J348" s="56">
        <v>1</v>
      </c>
      <c r="K348" s="56">
        <v>1</v>
      </c>
      <c r="L348" s="44">
        <v>1</v>
      </c>
      <c r="M348" s="44">
        <v>1</v>
      </c>
      <c r="N348" s="82"/>
      <c r="O348" s="82"/>
    </row>
    <row r="349" spans="1:15" ht="43.5" customHeight="1" x14ac:dyDescent="0.25">
      <c r="A349" s="88"/>
      <c r="B349" s="88"/>
      <c r="C349" s="82"/>
      <c r="D349" s="82"/>
      <c r="E349" s="92"/>
      <c r="F349" s="85"/>
      <c r="G349" s="90"/>
      <c r="H349" s="57" t="s">
        <v>721</v>
      </c>
      <c r="I349" s="56">
        <v>1</v>
      </c>
      <c r="J349" s="56">
        <v>1</v>
      </c>
      <c r="K349" s="56">
        <v>1</v>
      </c>
      <c r="L349" s="44">
        <v>1</v>
      </c>
      <c r="M349" s="44">
        <v>1</v>
      </c>
      <c r="N349" s="82"/>
      <c r="O349" s="82"/>
    </row>
    <row r="350" spans="1:15" ht="43.5" customHeight="1" x14ac:dyDescent="0.25">
      <c r="A350" s="88"/>
      <c r="B350" s="88"/>
      <c r="C350" s="82"/>
      <c r="D350" s="82"/>
      <c r="E350" s="92"/>
      <c r="F350" s="85"/>
      <c r="G350" s="89" t="s">
        <v>771</v>
      </c>
      <c r="H350" s="57" t="s">
        <v>772</v>
      </c>
      <c r="I350" s="56">
        <v>56000</v>
      </c>
      <c r="J350" s="56">
        <v>0</v>
      </c>
      <c r="K350" s="56">
        <v>0</v>
      </c>
      <c r="L350" s="44">
        <v>0</v>
      </c>
      <c r="M350" s="44">
        <v>0</v>
      </c>
      <c r="N350" s="82"/>
      <c r="O350" s="82"/>
    </row>
    <row r="351" spans="1:15" ht="43.5" customHeight="1" x14ac:dyDescent="0.25">
      <c r="A351" s="88"/>
      <c r="B351" s="88"/>
      <c r="C351" s="82"/>
      <c r="D351" s="82"/>
      <c r="E351" s="92"/>
      <c r="F351" s="85"/>
      <c r="G351" s="90"/>
      <c r="H351" s="57" t="s">
        <v>773</v>
      </c>
      <c r="I351" s="56">
        <v>1</v>
      </c>
      <c r="J351" s="56">
        <v>1</v>
      </c>
      <c r="K351" s="56">
        <v>1</v>
      </c>
      <c r="L351" s="44">
        <v>1</v>
      </c>
      <c r="M351" s="44">
        <v>1</v>
      </c>
      <c r="N351" s="82"/>
      <c r="O351" s="82"/>
    </row>
    <row r="352" spans="1:15" ht="43.5" customHeight="1" x14ac:dyDescent="0.25">
      <c r="A352" s="88"/>
      <c r="B352" s="88"/>
      <c r="C352" s="82"/>
      <c r="D352" s="82"/>
      <c r="E352" s="92"/>
      <c r="F352" s="85"/>
      <c r="G352" s="90"/>
      <c r="H352" s="57" t="s">
        <v>774</v>
      </c>
      <c r="I352" s="56">
        <v>1</v>
      </c>
      <c r="J352" s="56">
        <v>1</v>
      </c>
      <c r="K352" s="56">
        <v>1</v>
      </c>
      <c r="L352" s="44">
        <v>1</v>
      </c>
      <c r="M352" s="44">
        <v>1</v>
      </c>
      <c r="N352" s="82"/>
      <c r="O352" s="82"/>
    </row>
    <row r="353" spans="1:15" ht="43.5" customHeight="1" x14ac:dyDescent="0.25">
      <c r="A353" s="88"/>
      <c r="B353" s="88"/>
      <c r="C353" s="82"/>
      <c r="D353" s="82"/>
      <c r="E353" s="92"/>
      <c r="F353" s="85"/>
      <c r="G353" s="90"/>
      <c r="H353" s="57" t="s">
        <v>775</v>
      </c>
      <c r="I353" s="56">
        <v>1</v>
      </c>
      <c r="J353" s="56">
        <v>1</v>
      </c>
      <c r="K353" s="56">
        <v>1</v>
      </c>
      <c r="L353" s="44">
        <v>1</v>
      </c>
      <c r="M353" s="44">
        <v>1</v>
      </c>
      <c r="N353" s="82"/>
      <c r="O353" s="82"/>
    </row>
    <row r="354" spans="1:15" ht="43.5" customHeight="1" x14ac:dyDescent="0.25">
      <c r="A354" s="87" t="s">
        <v>412</v>
      </c>
      <c r="B354" s="87" t="s">
        <v>37</v>
      </c>
      <c r="C354" s="81" t="s">
        <v>19</v>
      </c>
      <c r="D354" s="81" t="s">
        <v>98</v>
      </c>
      <c r="E354" s="91" t="s">
        <v>363</v>
      </c>
      <c r="F354" s="84" t="s">
        <v>112</v>
      </c>
      <c r="G354" s="89" t="s">
        <v>234</v>
      </c>
      <c r="H354" s="57" t="s">
        <v>235</v>
      </c>
      <c r="I354" s="56">
        <v>57</v>
      </c>
      <c r="J354" s="56">
        <v>0</v>
      </c>
      <c r="K354" s="56">
        <v>0</v>
      </c>
      <c r="L354" s="44">
        <v>0</v>
      </c>
      <c r="M354" s="44">
        <v>0</v>
      </c>
      <c r="N354" s="81" t="s">
        <v>113</v>
      </c>
      <c r="O354" s="81" t="s">
        <v>394</v>
      </c>
    </row>
    <row r="355" spans="1:15" ht="43.5" customHeight="1" x14ac:dyDescent="0.25">
      <c r="A355" s="88"/>
      <c r="B355" s="88"/>
      <c r="C355" s="82"/>
      <c r="D355" s="82"/>
      <c r="E355" s="92"/>
      <c r="F355" s="85"/>
      <c r="G355" s="90"/>
      <c r="H355" s="57" t="s">
        <v>236</v>
      </c>
      <c r="I355" s="56">
        <v>17</v>
      </c>
      <c r="J355" s="56">
        <v>0</v>
      </c>
      <c r="K355" s="56">
        <v>0</v>
      </c>
      <c r="L355" s="44">
        <v>0</v>
      </c>
      <c r="M355" s="44">
        <v>0</v>
      </c>
      <c r="N355" s="82"/>
      <c r="O355" s="82"/>
    </row>
    <row r="356" spans="1:15" ht="43.5" customHeight="1" x14ac:dyDescent="0.25">
      <c r="A356" s="88"/>
      <c r="B356" s="88"/>
      <c r="C356" s="82"/>
      <c r="D356" s="82"/>
      <c r="E356" s="92"/>
      <c r="F356" s="85"/>
      <c r="G356" s="89" t="s">
        <v>237</v>
      </c>
      <c r="H356" s="57" t="s">
        <v>238</v>
      </c>
      <c r="I356" s="56">
        <v>100</v>
      </c>
      <c r="J356" s="56">
        <v>0</v>
      </c>
      <c r="K356" s="56">
        <v>0</v>
      </c>
      <c r="L356" s="44">
        <v>0</v>
      </c>
      <c r="M356" s="44">
        <v>0</v>
      </c>
      <c r="N356" s="82"/>
      <c r="O356" s="82"/>
    </row>
    <row r="357" spans="1:15" ht="43.5" customHeight="1" x14ac:dyDescent="0.25">
      <c r="A357" s="88"/>
      <c r="B357" s="88"/>
      <c r="C357" s="82"/>
      <c r="D357" s="82"/>
      <c r="E357" s="92"/>
      <c r="F357" s="85"/>
      <c r="G357" s="90"/>
      <c r="H357" s="57" t="s">
        <v>239</v>
      </c>
      <c r="I357" s="56">
        <v>3</v>
      </c>
      <c r="J357" s="56">
        <v>0</v>
      </c>
      <c r="K357" s="56">
        <v>0</v>
      </c>
      <c r="L357" s="44">
        <v>0</v>
      </c>
      <c r="M357" s="44">
        <v>0</v>
      </c>
      <c r="N357" s="82"/>
      <c r="O357" s="82"/>
    </row>
    <row r="358" spans="1:15" ht="43.5" customHeight="1" x14ac:dyDescent="0.25">
      <c r="A358" s="87" t="s">
        <v>412</v>
      </c>
      <c r="B358" s="87" t="s">
        <v>37</v>
      </c>
      <c r="C358" s="81" t="s">
        <v>19</v>
      </c>
      <c r="D358" s="81" t="s">
        <v>98</v>
      </c>
      <c r="E358" s="91" t="s">
        <v>114</v>
      </c>
      <c r="F358" s="84" t="s">
        <v>115</v>
      </c>
      <c r="G358" s="57" t="s">
        <v>240</v>
      </c>
      <c r="H358" s="57" t="s">
        <v>776</v>
      </c>
      <c r="I358" s="56">
        <v>100</v>
      </c>
      <c r="J358" s="56">
        <v>0</v>
      </c>
      <c r="K358" s="56">
        <v>0</v>
      </c>
      <c r="L358" s="44">
        <v>0</v>
      </c>
      <c r="M358" s="44">
        <v>0</v>
      </c>
      <c r="N358" s="81" t="s">
        <v>48</v>
      </c>
      <c r="O358" s="81" t="s">
        <v>47</v>
      </c>
    </row>
    <row r="359" spans="1:15" ht="43.5" customHeight="1" x14ac:dyDescent="0.25">
      <c r="A359" s="88"/>
      <c r="B359" s="88"/>
      <c r="C359" s="82"/>
      <c r="D359" s="82"/>
      <c r="E359" s="92"/>
      <c r="F359" s="85"/>
      <c r="G359" s="57" t="s">
        <v>241</v>
      </c>
      <c r="H359" s="57" t="s">
        <v>242</v>
      </c>
      <c r="I359" s="56">
        <v>100</v>
      </c>
      <c r="J359" s="56">
        <v>0</v>
      </c>
      <c r="K359" s="56">
        <v>0</v>
      </c>
      <c r="L359" s="44">
        <v>0</v>
      </c>
      <c r="M359" s="44">
        <v>0</v>
      </c>
      <c r="N359" s="82"/>
      <c r="O359" s="82"/>
    </row>
    <row r="360" spans="1:15" ht="43.5" customHeight="1" x14ac:dyDescent="0.25">
      <c r="A360" s="87" t="s">
        <v>587</v>
      </c>
      <c r="B360" s="87" t="s">
        <v>116</v>
      </c>
      <c r="C360" s="81" t="s">
        <v>66</v>
      </c>
      <c r="D360" s="81" t="s">
        <v>117</v>
      </c>
      <c r="E360" s="91" t="s">
        <v>118</v>
      </c>
      <c r="F360" s="84" t="s">
        <v>119</v>
      </c>
      <c r="G360" s="57" t="s">
        <v>243</v>
      </c>
      <c r="H360" s="57" t="s">
        <v>244</v>
      </c>
      <c r="I360" s="56">
        <v>100</v>
      </c>
      <c r="J360" s="56">
        <v>0</v>
      </c>
      <c r="K360" s="56">
        <v>0</v>
      </c>
      <c r="L360" s="44">
        <v>0</v>
      </c>
      <c r="M360" s="44">
        <v>0</v>
      </c>
      <c r="N360" s="81" t="s">
        <v>380</v>
      </c>
      <c r="O360" s="81" t="s">
        <v>395</v>
      </c>
    </row>
    <row r="361" spans="1:15" ht="43.5" customHeight="1" x14ac:dyDescent="0.25">
      <c r="A361" s="88"/>
      <c r="B361" s="88"/>
      <c r="C361" s="82"/>
      <c r="D361" s="82"/>
      <c r="E361" s="92"/>
      <c r="F361" s="85"/>
      <c r="G361" s="57" t="s">
        <v>245</v>
      </c>
      <c r="H361" s="57" t="s">
        <v>246</v>
      </c>
      <c r="I361" s="56">
        <v>100</v>
      </c>
      <c r="J361" s="56">
        <v>0</v>
      </c>
      <c r="K361" s="56">
        <v>0</v>
      </c>
      <c r="L361" s="44">
        <v>0</v>
      </c>
      <c r="M361" s="44">
        <v>0</v>
      </c>
      <c r="N361" s="82"/>
      <c r="O361" s="82"/>
    </row>
    <row r="362" spans="1:15" ht="43.5" customHeight="1" x14ac:dyDescent="0.25">
      <c r="A362" s="88"/>
      <c r="B362" s="88"/>
      <c r="C362" s="82"/>
      <c r="D362" s="82"/>
      <c r="E362" s="92"/>
      <c r="F362" s="85"/>
      <c r="G362" s="57" t="s">
        <v>247</v>
      </c>
      <c r="H362" s="57" t="s">
        <v>248</v>
      </c>
      <c r="I362" s="56">
        <v>100</v>
      </c>
      <c r="J362" s="56">
        <v>10</v>
      </c>
      <c r="K362" s="56">
        <v>10</v>
      </c>
      <c r="L362" s="44">
        <v>0.1</v>
      </c>
      <c r="M362" s="44">
        <v>0.1</v>
      </c>
      <c r="N362" s="82"/>
      <c r="O362" s="82"/>
    </row>
    <row r="363" spans="1:15" ht="43.5" customHeight="1" x14ac:dyDescent="0.25">
      <c r="A363" s="88"/>
      <c r="B363" s="88"/>
      <c r="C363" s="82"/>
      <c r="D363" s="82"/>
      <c r="E363" s="92"/>
      <c r="F363" s="85"/>
      <c r="G363" s="57" t="s">
        <v>249</v>
      </c>
      <c r="H363" s="57" t="s">
        <v>250</v>
      </c>
      <c r="I363" s="56">
        <v>100</v>
      </c>
      <c r="J363" s="56">
        <v>0</v>
      </c>
      <c r="K363" s="56">
        <v>0</v>
      </c>
      <c r="L363" s="44">
        <v>0</v>
      </c>
      <c r="M363" s="44">
        <v>0</v>
      </c>
      <c r="N363" s="82"/>
      <c r="O363" s="82"/>
    </row>
    <row r="364" spans="1:15" ht="43.5" customHeight="1" x14ac:dyDescent="0.25">
      <c r="A364" s="88"/>
      <c r="B364" s="88"/>
      <c r="C364" s="82"/>
      <c r="D364" s="82"/>
      <c r="E364" s="92"/>
      <c r="F364" s="85"/>
      <c r="G364" s="57" t="s">
        <v>251</v>
      </c>
      <c r="H364" s="57" t="s">
        <v>252</v>
      </c>
      <c r="I364" s="56">
        <v>4</v>
      </c>
      <c r="J364" s="56">
        <v>0</v>
      </c>
      <c r="K364" s="56">
        <v>0</v>
      </c>
      <c r="L364" s="44">
        <v>0</v>
      </c>
      <c r="M364" s="44">
        <v>0</v>
      </c>
      <c r="N364" s="82"/>
      <c r="O364" s="82"/>
    </row>
    <row r="365" spans="1:15" ht="43.5" customHeight="1" x14ac:dyDescent="0.25">
      <c r="A365" s="88"/>
      <c r="B365" s="88"/>
      <c r="C365" s="82"/>
      <c r="D365" s="82"/>
      <c r="E365" s="92"/>
      <c r="F365" s="85"/>
      <c r="G365" s="57" t="s">
        <v>253</v>
      </c>
      <c r="H365" s="57" t="s">
        <v>777</v>
      </c>
      <c r="I365" s="56">
        <v>1</v>
      </c>
      <c r="J365" s="56">
        <v>1</v>
      </c>
      <c r="K365" s="56">
        <v>0</v>
      </c>
      <c r="L365" s="44">
        <v>1</v>
      </c>
      <c r="M365" s="44">
        <v>0</v>
      </c>
      <c r="N365" s="82"/>
      <c r="O365" s="82"/>
    </row>
    <row r="366" spans="1:15" ht="43.5" customHeight="1" x14ac:dyDescent="0.25">
      <c r="A366" s="88"/>
      <c r="B366" s="88"/>
      <c r="C366" s="82"/>
      <c r="D366" s="82"/>
      <c r="E366" s="92"/>
      <c r="F366" s="85"/>
      <c r="G366" s="57" t="s">
        <v>254</v>
      </c>
      <c r="H366" s="57" t="s">
        <v>778</v>
      </c>
      <c r="I366" s="56">
        <v>100</v>
      </c>
      <c r="J366" s="56">
        <v>0</v>
      </c>
      <c r="K366" s="56">
        <v>0</v>
      </c>
      <c r="L366" s="44">
        <v>0</v>
      </c>
      <c r="M366" s="44">
        <v>0</v>
      </c>
      <c r="N366" s="82"/>
      <c r="O366" s="82"/>
    </row>
    <row r="367" spans="1:15" ht="43.5" customHeight="1" x14ac:dyDescent="0.25">
      <c r="A367" s="88"/>
      <c r="B367" s="88"/>
      <c r="C367" s="82"/>
      <c r="D367" s="82"/>
      <c r="E367" s="92"/>
      <c r="F367" s="85"/>
      <c r="G367" s="57" t="s">
        <v>255</v>
      </c>
      <c r="H367" s="57" t="s">
        <v>779</v>
      </c>
      <c r="I367" s="56">
        <v>100</v>
      </c>
      <c r="J367" s="56">
        <v>0</v>
      </c>
      <c r="K367" s="56">
        <v>0</v>
      </c>
      <c r="L367" s="44">
        <v>0</v>
      </c>
      <c r="M367" s="44">
        <v>0</v>
      </c>
      <c r="N367" s="82"/>
      <c r="O367" s="82"/>
    </row>
    <row r="368" spans="1:15" ht="43.5" customHeight="1" x14ac:dyDescent="0.25">
      <c r="A368" s="88"/>
      <c r="B368" s="88"/>
      <c r="C368" s="82"/>
      <c r="D368" s="82"/>
      <c r="E368" s="92"/>
      <c r="F368" s="85"/>
      <c r="G368" s="57" t="s">
        <v>256</v>
      </c>
      <c r="H368" s="57" t="s">
        <v>257</v>
      </c>
      <c r="I368" s="56">
        <v>100</v>
      </c>
      <c r="J368" s="56">
        <v>20</v>
      </c>
      <c r="K368" s="56">
        <v>0</v>
      </c>
      <c r="L368" s="44">
        <v>0.2</v>
      </c>
      <c r="M368" s="44">
        <v>0</v>
      </c>
      <c r="N368" s="82"/>
      <c r="O368" s="82"/>
    </row>
    <row r="369" spans="1:15" ht="43.5" customHeight="1" x14ac:dyDescent="0.25">
      <c r="A369" s="88"/>
      <c r="B369" s="88"/>
      <c r="C369" s="82"/>
      <c r="D369" s="82"/>
      <c r="E369" s="92"/>
      <c r="F369" s="85"/>
      <c r="G369" s="57" t="s">
        <v>258</v>
      </c>
      <c r="H369" s="57" t="s">
        <v>259</v>
      </c>
      <c r="I369" s="56">
        <v>100</v>
      </c>
      <c r="J369" s="56">
        <v>0</v>
      </c>
      <c r="K369" s="56">
        <v>0</v>
      </c>
      <c r="L369" s="44">
        <v>0</v>
      </c>
      <c r="M369" s="44">
        <v>0</v>
      </c>
      <c r="N369" s="82"/>
      <c r="O369" s="82"/>
    </row>
    <row r="370" spans="1:15" ht="43.5" customHeight="1" x14ac:dyDescent="0.25">
      <c r="A370" s="88"/>
      <c r="B370" s="88"/>
      <c r="C370" s="82"/>
      <c r="D370" s="82"/>
      <c r="E370" s="92"/>
      <c r="F370" s="85"/>
      <c r="G370" s="57" t="s">
        <v>260</v>
      </c>
      <c r="H370" s="57" t="s">
        <v>780</v>
      </c>
      <c r="I370" s="56">
        <v>100</v>
      </c>
      <c r="J370" s="56">
        <v>0</v>
      </c>
      <c r="K370" s="56">
        <v>0</v>
      </c>
      <c r="L370" s="44">
        <v>0</v>
      </c>
      <c r="M370" s="44">
        <v>0</v>
      </c>
      <c r="N370" s="82"/>
      <c r="O370" s="82"/>
    </row>
    <row r="371" spans="1:15" ht="43.5" customHeight="1" x14ac:dyDescent="0.25">
      <c r="A371" s="88"/>
      <c r="B371" s="88"/>
      <c r="C371" s="82"/>
      <c r="D371" s="82"/>
      <c r="E371" s="92"/>
      <c r="F371" s="85"/>
      <c r="G371" s="57" t="s">
        <v>261</v>
      </c>
      <c r="H371" s="57" t="s">
        <v>262</v>
      </c>
      <c r="I371" s="56">
        <v>4</v>
      </c>
      <c r="J371" s="56">
        <v>0</v>
      </c>
      <c r="K371" s="56">
        <v>0</v>
      </c>
      <c r="L371" s="44">
        <v>0</v>
      </c>
      <c r="M371" s="44">
        <v>0</v>
      </c>
      <c r="N371" s="82"/>
      <c r="O371" s="82"/>
    </row>
    <row r="372" spans="1:15" ht="43.5" customHeight="1" x14ac:dyDescent="0.25">
      <c r="A372" s="88"/>
      <c r="B372" s="88"/>
      <c r="C372" s="82"/>
      <c r="D372" s="82"/>
      <c r="E372" s="92"/>
      <c r="F372" s="85"/>
      <c r="G372" s="57" t="s">
        <v>263</v>
      </c>
      <c r="H372" s="57" t="s">
        <v>781</v>
      </c>
      <c r="I372" s="56">
        <v>4</v>
      </c>
      <c r="J372" s="56">
        <v>0</v>
      </c>
      <c r="K372" s="56">
        <v>0</v>
      </c>
      <c r="L372" s="44">
        <v>0</v>
      </c>
      <c r="M372" s="44">
        <v>0</v>
      </c>
      <c r="N372" s="82"/>
      <c r="O372" s="82"/>
    </row>
    <row r="373" spans="1:15" ht="43.5" customHeight="1" x14ac:dyDescent="0.25">
      <c r="A373" s="88"/>
      <c r="B373" s="88"/>
      <c r="C373" s="82"/>
      <c r="D373" s="82"/>
      <c r="E373" s="92"/>
      <c r="F373" s="85"/>
      <c r="G373" s="57" t="s">
        <v>264</v>
      </c>
      <c r="H373" s="57" t="s">
        <v>265</v>
      </c>
      <c r="I373" s="56">
        <v>100</v>
      </c>
      <c r="J373" s="56">
        <v>0</v>
      </c>
      <c r="K373" s="56">
        <v>0</v>
      </c>
      <c r="L373" s="44">
        <v>0</v>
      </c>
      <c r="M373" s="44">
        <v>0</v>
      </c>
      <c r="N373" s="82"/>
      <c r="O373" s="82"/>
    </row>
    <row r="374" spans="1:15" ht="43.5" customHeight="1" x14ac:dyDescent="0.25">
      <c r="A374" s="88"/>
      <c r="B374" s="88"/>
      <c r="C374" s="82"/>
      <c r="D374" s="82"/>
      <c r="E374" s="92"/>
      <c r="F374" s="85"/>
      <c r="G374" s="57" t="s">
        <v>266</v>
      </c>
      <c r="H374" s="57" t="s">
        <v>267</v>
      </c>
      <c r="I374" s="56">
        <v>100</v>
      </c>
      <c r="J374" s="56">
        <v>0</v>
      </c>
      <c r="K374" s="56">
        <v>0</v>
      </c>
      <c r="L374" s="44">
        <v>0</v>
      </c>
      <c r="M374" s="44">
        <v>0</v>
      </c>
      <c r="N374" s="82"/>
      <c r="O374" s="82"/>
    </row>
    <row r="375" spans="1:15" ht="43.5" customHeight="1" x14ac:dyDescent="0.25">
      <c r="A375" s="87" t="s">
        <v>587</v>
      </c>
      <c r="B375" s="87" t="s">
        <v>116</v>
      </c>
      <c r="C375" s="81" t="s">
        <v>66</v>
      </c>
      <c r="D375" s="81" t="s">
        <v>120</v>
      </c>
      <c r="E375" s="91" t="s">
        <v>268</v>
      </c>
      <c r="F375" s="84" t="s">
        <v>121</v>
      </c>
      <c r="G375" s="89" t="s">
        <v>782</v>
      </c>
      <c r="H375" s="57" t="s">
        <v>783</v>
      </c>
      <c r="I375" s="56">
        <v>90</v>
      </c>
      <c r="J375" s="56">
        <v>0</v>
      </c>
      <c r="K375" s="56">
        <v>0</v>
      </c>
      <c r="L375" s="44">
        <v>0</v>
      </c>
      <c r="M375" s="44">
        <v>0</v>
      </c>
      <c r="N375" s="81" t="s">
        <v>381</v>
      </c>
      <c r="O375" s="81" t="s">
        <v>396</v>
      </c>
    </row>
    <row r="376" spans="1:15" ht="43.5" customHeight="1" x14ac:dyDescent="0.25">
      <c r="A376" s="88"/>
      <c r="B376" s="88"/>
      <c r="C376" s="82"/>
      <c r="D376" s="82"/>
      <c r="E376" s="92"/>
      <c r="F376" s="85"/>
      <c r="G376" s="90"/>
      <c r="H376" s="57" t="s">
        <v>604</v>
      </c>
      <c r="I376" s="56">
        <v>1</v>
      </c>
      <c r="J376" s="56">
        <v>1</v>
      </c>
      <c r="K376" s="56">
        <v>1</v>
      </c>
      <c r="L376" s="44">
        <v>1</v>
      </c>
      <c r="M376" s="44">
        <v>1</v>
      </c>
      <c r="N376" s="82"/>
      <c r="O376" s="82"/>
    </row>
    <row r="377" spans="1:15" ht="43.5" customHeight="1" x14ac:dyDescent="0.25">
      <c r="A377" s="88"/>
      <c r="B377" s="88"/>
      <c r="C377" s="82"/>
      <c r="D377" s="82"/>
      <c r="E377" s="92"/>
      <c r="F377" s="85"/>
      <c r="G377" s="90"/>
      <c r="H377" s="57" t="s">
        <v>605</v>
      </c>
      <c r="I377" s="56">
        <v>1</v>
      </c>
      <c r="J377" s="56">
        <v>1</v>
      </c>
      <c r="K377" s="56">
        <v>1</v>
      </c>
      <c r="L377" s="44">
        <v>1</v>
      </c>
      <c r="M377" s="44">
        <v>1</v>
      </c>
      <c r="N377" s="82"/>
      <c r="O377" s="82"/>
    </row>
    <row r="378" spans="1:15" ht="43.5" customHeight="1" x14ac:dyDescent="0.25">
      <c r="A378" s="88"/>
      <c r="B378" s="88"/>
      <c r="C378" s="82"/>
      <c r="D378" s="82"/>
      <c r="E378" s="92"/>
      <c r="F378" s="85"/>
      <c r="G378" s="89" t="s">
        <v>784</v>
      </c>
      <c r="H378" s="57" t="s">
        <v>269</v>
      </c>
      <c r="I378" s="56">
        <v>90</v>
      </c>
      <c r="J378" s="56">
        <v>0</v>
      </c>
      <c r="K378" s="56">
        <v>0</v>
      </c>
      <c r="L378" s="44">
        <v>0</v>
      </c>
      <c r="M378" s="44">
        <v>0</v>
      </c>
      <c r="N378" s="82"/>
      <c r="O378" s="82"/>
    </row>
    <row r="379" spans="1:15" ht="43.5" customHeight="1" x14ac:dyDescent="0.25">
      <c r="A379" s="88"/>
      <c r="B379" s="88"/>
      <c r="C379" s="82"/>
      <c r="D379" s="82"/>
      <c r="E379" s="92"/>
      <c r="F379" s="85"/>
      <c r="G379" s="90"/>
      <c r="H379" s="57" t="s">
        <v>785</v>
      </c>
      <c r="I379" s="56">
        <v>12</v>
      </c>
      <c r="J379" s="56">
        <v>12</v>
      </c>
      <c r="K379" s="56">
        <v>11</v>
      </c>
      <c r="L379" s="44">
        <v>1</v>
      </c>
      <c r="M379" s="44">
        <v>0.91669999999999996</v>
      </c>
      <c r="N379" s="82"/>
      <c r="O379" s="82"/>
    </row>
    <row r="380" spans="1:15" ht="43.5" customHeight="1" x14ac:dyDescent="0.25">
      <c r="A380" s="88"/>
      <c r="B380" s="88"/>
      <c r="C380" s="82"/>
      <c r="D380" s="82"/>
      <c r="E380" s="92"/>
      <c r="F380" s="85"/>
      <c r="G380" s="90"/>
      <c r="H380" s="57" t="s">
        <v>467</v>
      </c>
      <c r="I380" s="56">
        <v>12</v>
      </c>
      <c r="J380" s="56">
        <v>10</v>
      </c>
      <c r="K380" s="56">
        <v>10</v>
      </c>
      <c r="L380" s="44">
        <v>0.83340000000000003</v>
      </c>
      <c r="M380" s="44">
        <v>0.83330000000000004</v>
      </c>
      <c r="N380" s="82"/>
      <c r="O380" s="82"/>
    </row>
    <row r="381" spans="1:15" ht="43.5" customHeight="1" x14ac:dyDescent="0.25">
      <c r="A381" s="88"/>
      <c r="B381" s="88"/>
      <c r="C381" s="82"/>
      <c r="D381" s="82"/>
      <c r="E381" s="92"/>
      <c r="F381" s="85"/>
      <c r="G381" s="90"/>
      <c r="H381" s="57" t="s">
        <v>786</v>
      </c>
      <c r="I381" s="56">
        <v>12</v>
      </c>
      <c r="J381" s="56">
        <v>9</v>
      </c>
      <c r="K381" s="56">
        <v>9</v>
      </c>
      <c r="L381" s="44">
        <v>0.75009999999999999</v>
      </c>
      <c r="M381" s="44">
        <v>0.75</v>
      </c>
      <c r="N381" s="82"/>
      <c r="O381" s="82"/>
    </row>
    <row r="382" spans="1:15" ht="43.5" customHeight="1" x14ac:dyDescent="0.25">
      <c r="A382" s="88"/>
      <c r="B382" s="88"/>
      <c r="C382" s="82"/>
      <c r="D382" s="82"/>
      <c r="E382" s="92"/>
      <c r="F382" s="85"/>
      <c r="G382" s="89" t="s">
        <v>787</v>
      </c>
      <c r="H382" s="57" t="s">
        <v>788</v>
      </c>
      <c r="I382" s="56">
        <v>99.7</v>
      </c>
      <c r="J382" s="56">
        <v>18</v>
      </c>
      <c r="K382" s="56">
        <v>18</v>
      </c>
      <c r="L382" s="44">
        <v>0.18179999999999999</v>
      </c>
      <c r="M382" s="44">
        <v>0.18260000000000001</v>
      </c>
      <c r="N382" s="82"/>
      <c r="O382" s="82"/>
    </row>
    <row r="383" spans="1:15" ht="43.5" customHeight="1" x14ac:dyDescent="0.25">
      <c r="A383" s="88"/>
      <c r="B383" s="88"/>
      <c r="C383" s="82"/>
      <c r="D383" s="82"/>
      <c r="E383" s="92"/>
      <c r="F383" s="85"/>
      <c r="G383" s="90"/>
      <c r="H383" s="57" t="s">
        <v>789</v>
      </c>
      <c r="I383" s="56">
        <v>90</v>
      </c>
      <c r="J383" s="56">
        <v>15</v>
      </c>
      <c r="K383" s="56">
        <v>15</v>
      </c>
      <c r="L383" s="44">
        <v>0.16669999999999999</v>
      </c>
      <c r="M383" s="44">
        <v>0.16669999999999999</v>
      </c>
      <c r="N383" s="82"/>
      <c r="O383" s="82"/>
    </row>
    <row r="384" spans="1:15" ht="43.5" customHeight="1" x14ac:dyDescent="0.25">
      <c r="A384" s="88"/>
      <c r="B384" s="88"/>
      <c r="C384" s="82"/>
      <c r="D384" s="82"/>
      <c r="E384" s="92"/>
      <c r="F384" s="85"/>
      <c r="G384" s="90"/>
      <c r="H384" s="57" t="s">
        <v>719</v>
      </c>
      <c r="I384" s="56">
        <v>24</v>
      </c>
      <c r="J384" s="56">
        <v>19</v>
      </c>
      <c r="K384" s="56">
        <v>19</v>
      </c>
      <c r="L384" s="44">
        <v>0.79169999999999996</v>
      </c>
      <c r="M384" s="44">
        <v>0.79169999999999996</v>
      </c>
      <c r="N384" s="82"/>
      <c r="O384" s="82"/>
    </row>
    <row r="385" spans="1:15" ht="43.5" customHeight="1" x14ac:dyDescent="0.25">
      <c r="A385" s="88"/>
      <c r="B385" s="88"/>
      <c r="C385" s="82"/>
      <c r="D385" s="82"/>
      <c r="E385" s="92"/>
      <c r="F385" s="85"/>
      <c r="G385" s="90"/>
      <c r="H385" s="57" t="s">
        <v>720</v>
      </c>
      <c r="I385" s="56">
        <v>24</v>
      </c>
      <c r="J385" s="56">
        <v>15</v>
      </c>
      <c r="K385" s="56">
        <v>15</v>
      </c>
      <c r="L385" s="44">
        <v>0.625</v>
      </c>
      <c r="M385" s="44">
        <v>0.625</v>
      </c>
      <c r="N385" s="82"/>
      <c r="O385" s="82"/>
    </row>
    <row r="386" spans="1:15" ht="43.5" customHeight="1" x14ac:dyDescent="0.25">
      <c r="A386" s="88"/>
      <c r="B386" s="88"/>
      <c r="C386" s="82"/>
      <c r="D386" s="82"/>
      <c r="E386" s="92"/>
      <c r="F386" s="85"/>
      <c r="G386" s="90"/>
      <c r="H386" s="57" t="s">
        <v>790</v>
      </c>
      <c r="I386" s="56">
        <v>24</v>
      </c>
      <c r="J386" s="56">
        <v>12</v>
      </c>
      <c r="K386" s="56">
        <v>9</v>
      </c>
      <c r="L386" s="44">
        <v>0.5</v>
      </c>
      <c r="M386" s="44">
        <v>0.37509999999999999</v>
      </c>
      <c r="N386" s="82"/>
      <c r="O386" s="82"/>
    </row>
    <row r="387" spans="1:15" ht="43.5" customHeight="1" x14ac:dyDescent="0.25">
      <c r="A387" s="88"/>
      <c r="B387" s="88"/>
      <c r="C387" s="82"/>
      <c r="D387" s="82"/>
      <c r="E387" s="92"/>
      <c r="F387" s="85"/>
      <c r="G387" s="57" t="s">
        <v>791</v>
      </c>
      <c r="H387" s="57" t="s">
        <v>792</v>
      </c>
      <c r="I387" s="56">
        <v>100</v>
      </c>
      <c r="J387" s="56">
        <v>0</v>
      </c>
      <c r="K387" s="56">
        <v>0</v>
      </c>
      <c r="L387" s="44">
        <v>0</v>
      </c>
      <c r="M387" s="44">
        <v>0</v>
      </c>
      <c r="N387" s="82"/>
      <c r="O387" s="82"/>
    </row>
    <row r="388" spans="1:15" ht="43.5" customHeight="1" x14ac:dyDescent="0.25">
      <c r="A388" s="88"/>
      <c r="B388" s="88"/>
      <c r="C388" s="82"/>
      <c r="D388" s="82"/>
      <c r="E388" s="92"/>
      <c r="F388" s="85"/>
      <c r="G388" s="89" t="s">
        <v>793</v>
      </c>
      <c r="H388" s="57" t="s">
        <v>794</v>
      </c>
      <c r="I388" s="56">
        <v>5</v>
      </c>
      <c r="J388" s="56">
        <v>0</v>
      </c>
      <c r="K388" s="56">
        <v>0</v>
      </c>
      <c r="L388" s="44">
        <v>0</v>
      </c>
      <c r="M388" s="44">
        <v>0</v>
      </c>
      <c r="N388" s="82"/>
      <c r="O388" s="82"/>
    </row>
    <row r="389" spans="1:15" ht="43.5" customHeight="1" x14ac:dyDescent="0.25">
      <c r="A389" s="88"/>
      <c r="B389" s="88"/>
      <c r="C389" s="82"/>
      <c r="D389" s="82"/>
      <c r="E389" s="92"/>
      <c r="F389" s="85"/>
      <c r="G389" s="90"/>
      <c r="H389" s="57" t="s">
        <v>795</v>
      </c>
      <c r="I389" s="56">
        <v>7</v>
      </c>
      <c r="J389" s="56">
        <v>0</v>
      </c>
      <c r="K389" s="56">
        <v>0</v>
      </c>
      <c r="L389" s="44">
        <v>0</v>
      </c>
      <c r="M389" s="44">
        <v>0</v>
      </c>
      <c r="N389" s="82"/>
      <c r="O389" s="82"/>
    </row>
    <row r="390" spans="1:15" ht="43.5" customHeight="1" x14ac:dyDescent="0.25">
      <c r="A390" s="88"/>
      <c r="B390" s="88"/>
      <c r="C390" s="82"/>
      <c r="D390" s="82"/>
      <c r="E390" s="92"/>
      <c r="F390" s="85"/>
      <c r="G390" s="90"/>
      <c r="H390" s="57" t="s">
        <v>796</v>
      </c>
      <c r="I390" s="56">
        <v>1</v>
      </c>
      <c r="J390" s="56">
        <v>1</v>
      </c>
      <c r="K390" s="56">
        <v>1</v>
      </c>
      <c r="L390" s="44">
        <v>1</v>
      </c>
      <c r="M390" s="44">
        <v>1</v>
      </c>
      <c r="N390" s="82"/>
      <c r="O390" s="82"/>
    </row>
    <row r="391" spans="1:15" ht="43.5" customHeight="1" x14ac:dyDescent="0.25">
      <c r="A391" s="88"/>
      <c r="B391" s="88"/>
      <c r="C391" s="82"/>
      <c r="D391" s="82"/>
      <c r="E391" s="92"/>
      <c r="F391" s="85"/>
      <c r="G391" s="90"/>
      <c r="H391" s="57" t="s">
        <v>797</v>
      </c>
      <c r="I391" s="56">
        <v>1</v>
      </c>
      <c r="J391" s="56">
        <v>1</v>
      </c>
      <c r="K391" s="56">
        <v>1</v>
      </c>
      <c r="L391" s="44">
        <v>1</v>
      </c>
      <c r="M391" s="44">
        <v>1</v>
      </c>
      <c r="N391" s="82"/>
      <c r="O391" s="82"/>
    </row>
    <row r="392" spans="1:15" ht="43.5" customHeight="1" x14ac:dyDescent="0.25">
      <c r="A392" s="88"/>
      <c r="B392" s="88"/>
      <c r="C392" s="82"/>
      <c r="D392" s="82"/>
      <c r="E392" s="92"/>
      <c r="F392" s="85"/>
      <c r="G392" s="90"/>
      <c r="H392" s="57" t="s">
        <v>798</v>
      </c>
      <c r="I392" s="56">
        <v>1</v>
      </c>
      <c r="J392" s="56">
        <v>1</v>
      </c>
      <c r="K392" s="56">
        <v>1</v>
      </c>
      <c r="L392" s="44">
        <v>1</v>
      </c>
      <c r="M392" s="44">
        <v>1</v>
      </c>
      <c r="N392" s="82"/>
      <c r="O392" s="82"/>
    </row>
    <row r="393" spans="1:15" ht="43.5" customHeight="1" x14ac:dyDescent="0.25">
      <c r="A393" s="88"/>
      <c r="B393" s="88"/>
      <c r="C393" s="82"/>
      <c r="D393" s="82"/>
      <c r="E393" s="92"/>
      <c r="F393" s="85"/>
      <c r="G393" s="89" t="s">
        <v>799</v>
      </c>
      <c r="H393" s="57" t="s">
        <v>800</v>
      </c>
      <c r="I393" s="56">
        <v>10</v>
      </c>
      <c r="J393" s="56">
        <v>0</v>
      </c>
      <c r="K393" s="56">
        <v>0</v>
      </c>
      <c r="L393" s="44">
        <v>0</v>
      </c>
      <c r="M393" s="44">
        <v>0</v>
      </c>
      <c r="N393" s="82"/>
      <c r="O393" s="82"/>
    </row>
    <row r="394" spans="1:15" ht="43.5" customHeight="1" x14ac:dyDescent="0.25">
      <c r="A394" s="88"/>
      <c r="B394" s="88"/>
      <c r="C394" s="82"/>
      <c r="D394" s="82"/>
      <c r="E394" s="92"/>
      <c r="F394" s="85"/>
      <c r="G394" s="90"/>
      <c r="H394" s="57" t="s">
        <v>801</v>
      </c>
      <c r="I394" s="56">
        <v>5</v>
      </c>
      <c r="J394" s="56">
        <v>0</v>
      </c>
      <c r="K394" s="56">
        <v>0</v>
      </c>
      <c r="L394" s="44">
        <v>0</v>
      </c>
      <c r="M394" s="44">
        <v>0</v>
      </c>
      <c r="N394" s="82"/>
      <c r="O394" s="82"/>
    </row>
    <row r="395" spans="1:15" ht="43.5" customHeight="1" x14ac:dyDescent="0.25">
      <c r="A395" s="88"/>
      <c r="B395" s="88"/>
      <c r="C395" s="82"/>
      <c r="D395" s="82"/>
      <c r="E395" s="92"/>
      <c r="F395" s="85"/>
      <c r="G395" s="90"/>
      <c r="H395" s="57" t="s">
        <v>802</v>
      </c>
      <c r="I395" s="56">
        <v>3</v>
      </c>
      <c r="J395" s="56">
        <v>3</v>
      </c>
      <c r="K395" s="56">
        <v>3</v>
      </c>
      <c r="L395" s="44">
        <v>1</v>
      </c>
      <c r="M395" s="44">
        <v>1</v>
      </c>
      <c r="N395" s="82"/>
      <c r="O395" s="82"/>
    </row>
    <row r="396" spans="1:15" ht="43.5" customHeight="1" x14ac:dyDescent="0.25">
      <c r="A396" s="88"/>
      <c r="B396" s="88"/>
      <c r="C396" s="82"/>
      <c r="D396" s="82"/>
      <c r="E396" s="92"/>
      <c r="F396" s="85"/>
      <c r="G396" s="90"/>
      <c r="H396" s="57" t="s">
        <v>803</v>
      </c>
      <c r="I396" s="56">
        <v>3</v>
      </c>
      <c r="J396" s="56">
        <v>3</v>
      </c>
      <c r="K396" s="56">
        <v>3</v>
      </c>
      <c r="L396" s="44">
        <v>1</v>
      </c>
      <c r="M396" s="44">
        <v>1</v>
      </c>
      <c r="N396" s="82"/>
      <c r="O396" s="82"/>
    </row>
    <row r="397" spans="1:15" ht="43.5" customHeight="1" x14ac:dyDescent="0.25">
      <c r="A397" s="88"/>
      <c r="B397" s="88"/>
      <c r="C397" s="82"/>
      <c r="D397" s="82"/>
      <c r="E397" s="92"/>
      <c r="F397" s="85"/>
      <c r="G397" s="90"/>
      <c r="H397" s="57" t="s">
        <v>804</v>
      </c>
      <c r="I397" s="56">
        <v>3</v>
      </c>
      <c r="J397" s="56">
        <v>2</v>
      </c>
      <c r="K397" s="56">
        <v>2</v>
      </c>
      <c r="L397" s="44">
        <v>0.66659999999999997</v>
      </c>
      <c r="M397" s="44">
        <v>0.66659999999999997</v>
      </c>
      <c r="N397" s="82"/>
      <c r="O397" s="82"/>
    </row>
    <row r="398" spans="1:15" ht="43.5" customHeight="1" x14ac:dyDescent="0.25">
      <c r="A398" s="87" t="s">
        <v>587</v>
      </c>
      <c r="B398" s="87" t="s">
        <v>116</v>
      </c>
      <c r="C398" s="81" t="s">
        <v>66</v>
      </c>
      <c r="D398" s="81" t="s">
        <v>120</v>
      </c>
      <c r="E398" s="91" t="s">
        <v>122</v>
      </c>
      <c r="F398" s="84" t="s">
        <v>370</v>
      </c>
      <c r="G398" s="89" t="s">
        <v>270</v>
      </c>
      <c r="H398" s="57" t="s">
        <v>805</v>
      </c>
      <c r="I398" s="56">
        <v>4</v>
      </c>
      <c r="J398" s="56">
        <v>0</v>
      </c>
      <c r="K398" s="56">
        <v>0</v>
      </c>
      <c r="L398" s="44">
        <v>0</v>
      </c>
      <c r="M398" s="44">
        <v>0</v>
      </c>
      <c r="N398" s="81" t="s">
        <v>123</v>
      </c>
      <c r="O398" s="81" t="s">
        <v>397</v>
      </c>
    </row>
    <row r="399" spans="1:15" ht="43.5" customHeight="1" x14ac:dyDescent="0.25">
      <c r="A399" s="88"/>
      <c r="B399" s="88"/>
      <c r="C399" s="82"/>
      <c r="D399" s="82"/>
      <c r="E399" s="92"/>
      <c r="F399" s="85"/>
      <c r="G399" s="90"/>
      <c r="H399" s="57" t="s">
        <v>806</v>
      </c>
      <c r="I399" s="56">
        <v>12</v>
      </c>
      <c r="J399" s="56">
        <v>2</v>
      </c>
      <c r="K399" s="56">
        <v>2</v>
      </c>
      <c r="L399" s="44">
        <v>0.1666</v>
      </c>
      <c r="M399" s="44">
        <v>0.1666</v>
      </c>
      <c r="N399" s="82"/>
      <c r="O399" s="82"/>
    </row>
    <row r="400" spans="1:15" ht="43.5" customHeight="1" x14ac:dyDescent="0.25">
      <c r="A400" s="88"/>
      <c r="B400" s="88"/>
      <c r="C400" s="82"/>
      <c r="D400" s="82"/>
      <c r="E400" s="92"/>
      <c r="F400" s="85"/>
      <c r="G400" s="90"/>
      <c r="H400" s="57" t="s">
        <v>271</v>
      </c>
      <c r="I400" s="56">
        <v>100</v>
      </c>
      <c r="J400" s="56">
        <v>16</v>
      </c>
      <c r="K400" s="56">
        <v>16</v>
      </c>
      <c r="L400" s="44">
        <v>0.16</v>
      </c>
      <c r="M400" s="44">
        <v>0.16</v>
      </c>
      <c r="N400" s="82"/>
      <c r="O400" s="82"/>
    </row>
    <row r="401" spans="1:15" ht="43.5" customHeight="1" x14ac:dyDescent="0.25">
      <c r="A401" s="88"/>
      <c r="B401" s="88"/>
      <c r="C401" s="82"/>
      <c r="D401" s="82"/>
      <c r="E401" s="92"/>
      <c r="F401" s="85"/>
      <c r="G401" s="89" t="s">
        <v>272</v>
      </c>
      <c r="H401" s="57" t="s">
        <v>807</v>
      </c>
      <c r="I401" s="56">
        <v>4</v>
      </c>
      <c r="J401" s="56">
        <v>1</v>
      </c>
      <c r="K401" s="56">
        <v>1</v>
      </c>
      <c r="L401" s="44">
        <v>0.25</v>
      </c>
      <c r="M401" s="44">
        <v>0.25</v>
      </c>
      <c r="N401" s="82"/>
      <c r="O401" s="82"/>
    </row>
    <row r="402" spans="1:15" ht="43.5" customHeight="1" x14ac:dyDescent="0.25">
      <c r="A402" s="88"/>
      <c r="B402" s="88"/>
      <c r="C402" s="82"/>
      <c r="D402" s="82"/>
      <c r="E402" s="92"/>
      <c r="F402" s="85"/>
      <c r="G402" s="90"/>
      <c r="H402" s="57" t="s">
        <v>808</v>
      </c>
      <c r="I402" s="56">
        <v>100</v>
      </c>
      <c r="J402" s="56">
        <v>16</v>
      </c>
      <c r="K402" s="56">
        <v>16</v>
      </c>
      <c r="L402" s="44">
        <v>0.16</v>
      </c>
      <c r="M402" s="44">
        <v>0.16</v>
      </c>
      <c r="N402" s="82"/>
      <c r="O402" s="82"/>
    </row>
    <row r="403" spans="1:15" ht="43.5" customHeight="1" x14ac:dyDescent="0.25">
      <c r="A403" s="88"/>
      <c r="B403" s="88"/>
      <c r="C403" s="82"/>
      <c r="D403" s="82"/>
      <c r="E403" s="92"/>
      <c r="F403" s="85"/>
      <c r="G403" s="90"/>
      <c r="H403" s="57" t="s">
        <v>809</v>
      </c>
      <c r="I403" s="56">
        <v>100</v>
      </c>
      <c r="J403" s="56">
        <v>25</v>
      </c>
      <c r="K403" s="56">
        <v>25</v>
      </c>
      <c r="L403" s="44">
        <v>0.25</v>
      </c>
      <c r="M403" s="44">
        <v>0.25</v>
      </c>
      <c r="N403" s="82"/>
      <c r="O403" s="82"/>
    </row>
    <row r="404" spans="1:15" ht="43.5" customHeight="1" x14ac:dyDescent="0.25">
      <c r="A404" s="88"/>
      <c r="B404" s="88"/>
      <c r="C404" s="82"/>
      <c r="D404" s="82"/>
      <c r="E404" s="92"/>
      <c r="F404" s="85"/>
      <c r="G404" s="90"/>
      <c r="H404" s="57" t="s">
        <v>273</v>
      </c>
      <c r="I404" s="56">
        <v>100</v>
      </c>
      <c r="J404" s="56">
        <v>25</v>
      </c>
      <c r="K404" s="56">
        <v>25</v>
      </c>
      <c r="L404" s="44">
        <v>0.25</v>
      </c>
      <c r="M404" s="44">
        <v>0.25</v>
      </c>
      <c r="N404" s="82"/>
      <c r="O404" s="82"/>
    </row>
    <row r="405" spans="1:15" ht="43.5" customHeight="1" x14ac:dyDescent="0.25">
      <c r="A405" s="88"/>
      <c r="B405" s="88"/>
      <c r="C405" s="82"/>
      <c r="D405" s="82"/>
      <c r="E405" s="92"/>
      <c r="F405" s="85"/>
      <c r="G405" s="90"/>
      <c r="H405" s="57" t="s">
        <v>810</v>
      </c>
      <c r="I405" s="56">
        <v>12</v>
      </c>
      <c r="J405" s="56">
        <v>2</v>
      </c>
      <c r="K405" s="56">
        <v>2</v>
      </c>
      <c r="L405" s="44">
        <v>0.1666</v>
      </c>
      <c r="M405" s="44">
        <v>0.1666</v>
      </c>
      <c r="N405" s="82"/>
      <c r="O405" s="82"/>
    </row>
    <row r="406" spans="1:15" ht="43.5" customHeight="1" x14ac:dyDescent="0.25">
      <c r="A406" s="88"/>
      <c r="B406" s="88"/>
      <c r="C406" s="82"/>
      <c r="D406" s="82"/>
      <c r="E406" s="92"/>
      <c r="F406" s="85"/>
      <c r="G406" s="89" t="s">
        <v>274</v>
      </c>
      <c r="H406" s="57" t="s">
        <v>275</v>
      </c>
      <c r="I406" s="56">
        <v>100</v>
      </c>
      <c r="J406" s="56">
        <v>0</v>
      </c>
      <c r="K406" s="56">
        <v>0</v>
      </c>
      <c r="L406" s="44">
        <v>0</v>
      </c>
      <c r="M406" s="44">
        <v>0</v>
      </c>
      <c r="N406" s="82"/>
      <c r="O406" s="82"/>
    </row>
    <row r="407" spans="1:15" ht="43.5" customHeight="1" x14ac:dyDescent="0.25">
      <c r="A407" s="88"/>
      <c r="B407" s="88"/>
      <c r="C407" s="82"/>
      <c r="D407" s="82"/>
      <c r="E407" s="92"/>
      <c r="F407" s="85"/>
      <c r="G407" s="90"/>
      <c r="H407" s="57" t="s">
        <v>276</v>
      </c>
      <c r="I407" s="56">
        <v>100</v>
      </c>
      <c r="J407" s="56">
        <v>0</v>
      </c>
      <c r="K407" s="56">
        <v>0</v>
      </c>
      <c r="L407" s="44">
        <v>0</v>
      </c>
      <c r="M407" s="44">
        <v>0</v>
      </c>
      <c r="N407" s="82"/>
      <c r="O407" s="82"/>
    </row>
    <row r="408" spans="1:15" ht="43.5" customHeight="1" x14ac:dyDescent="0.25">
      <c r="A408" s="88"/>
      <c r="B408" s="88"/>
      <c r="C408" s="82"/>
      <c r="D408" s="82"/>
      <c r="E408" s="92"/>
      <c r="F408" s="85"/>
      <c r="G408" s="90"/>
      <c r="H408" s="57" t="s">
        <v>277</v>
      </c>
      <c r="I408" s="56">
        <v>100</v>
      </c>
      <c r="J408" s="56">
        <v>0</v>
      </c>
      <c r="K408" s="56">
        <v>0</v>
      </c>
      <c r="L408" s="44">
        <v>0</v>
      </c>
      <c r="M408" s="44">
        <v>0</v>
      </c>
      <c r="N408" s="82"/>
      <c r="O408" s="82"/>
    </row>
    <row r="409" spans="1:15" ht="43.5" customHeight="1" x14ac:dyDescent="0.25">
      <c r="A409" s="87" t="s">
        <v>587</v>
      </c>
      <c r="B409" s="87" t="s">
        <v>116</v>
      </c>
      <c r="C409" s="81" t="s">
        <v>66</v>
      </c>
      <c r="D409" s="81" t="s">
        <v>120</v>
      </c>
      <c r="E409" s="91" t="s">
        <v>124</v>
      </c>
      <c r="F409" s="84" t="s">
        <v>371</v>
      </c>
      <c r="G409" s="89" t="s">
        <v>278</v>
      </c>
      <c r="H409" s="57" t="s">
        <v>811</v>
      </c>
      <c r="I409" s="56">
        <v>4</v>
      </c>
      <c r="J409" s="56">
        <v>0</v>
      </c>
      <c r="K409" s="56">
        <v>0</v>
      </c>
      <c r="L409" s="44">
        <v>0</v>
      </c>
      <c r="M409" s="44">
        <v>0</v>
      </c>
      <c r="N409" s="81" t="s">
        <v>123</v>
      </c>
      <c r="O409" s="81" t="s">
        <v>397</v>
      </c>
    </row>
    <row r="410" spans="1:15" ht="43.5" customHeight="1" x14ac:dyDescent="0.25">
      <c r="A410" s="88"/>
      <c r="B410" s="88"/>
      <c r="C410" s="82"/>
      <c r="D410" s="82"/>
      <c r="E410" s="92"/>
      <c r="F410" s="85"/>
      <c r="G410" s="90"/>
      <c r="H410" s="57" t="s">
        <v>812</v>
      </c>
      <c r="I410" s="56">
        <v>4</v>
      </c>
      <c r="J410" s="56">
        <v>0</v>
      </c>
      <c r="K410" s="56">
        <v>0</v>
      </c>
      <c r="L410" s="44">
        <v>0</v>
      </c>
      <c r="M410" s="44">
        <v>0</v>
      </c>
      <c r="N410" s="82"/>
      <c r="O410" s="82"/>
    </row>
    <row r="411" spans="1:15" ht="43.5" customHeight="1" x14ac:dyDescent="0.25">
      <c r="A411" s="88"/>
      <c r="B411" s="88"/>
      <c r="C411" s="82"/>
      <c r="D411" s="82"/>
      <c r="E411" s="92"/>
      <c r="F411" s="85"/>
      <c r="G411" s="90"/>
      <c r="H411" s="57" t="s">
        <v>813</v>
      </c>
      <c r="I411" s="56">
        <v>4</v>
      </c>
      <c r="J411" s="56">
        <v>0</v>
      </c>
      <c r="K411" s="56">
        <v>0</v>
      </c>
      <c r="L411" s="44">
        <v>0</v>
      </c>
      <c r="M411" s="44">
        <v>0</v>
      </c>
      <c r="N411" s="82"/>
      <c r="O411" s="82"/>
    </row>
    <row r="412" spans="1:15" ht="43.5" customHeight="1" x14ac:dyDescent="0.25">
      <c r="A412" s="88"/>
      <c r="B412" s="88"/>
      <c r="C412" s="82"/>
      <c r="D412" s="82"/>
      <c r="E412" s="92"/>
      <c r="F412" s="85"/>
      <c r="G412" s="90"/>
      <c r="H412" s="57" t="s">
        <v>814</v>
      </c>
      <c r="I412" s="56">
        <v>12</v>
      </c>
      <c r="J412" s="56">
        <v>2</v>
      </c>
      <c r="K412" s="56">
        <v>2</v>
      </c>
      <c r="L412" s="44">
        <v>0.1666</v>
      </c>
      <c r="M412" s="44">
        <v>0.1666</v>
      </c>
      <c r="N412" s="82"/>
      <c r="O412" s="82"/>
    </row>
    <row r="413" spans="1:15" ht="43.5" customHeight="1" x14ac:dyDescent="0.25">
      <c r="A413" s="88"/>
      <c r="B413" s="88"/>
      <c r="C413" s="82"/>
      <c r="D413" s="82"/>
      <c r="E413" s="92"/>
      <c r="F413" s="85"/>
      <c r="G413" s="90"/>
      <c r="H413" s="57" t="s">
        <v>279</v>
      </c>
      <c r="I413" s="56">
        <v>100</v>
      </c>
      <c r="J413" s="56">
        <v>16</v>
      </c>
      <c r="K413" s="56">
        <v>16</v>
      </c>
      <c r="L413" s="44">
        <v>0.16</v>
      </c>
      <c r="M413" s="44">
        <v>0.16</v>
      </c>
      <c r="N413" s="82"/>
      <c r="O413" s="82"/>
    </row>
    <row r="414" spans="1:15" ht="43.5" customHeight="1" x14ac:dyDescent="0.25">
      <c r="A414" s="88"/>
      <c r="B414" s="88"/>
      <c r="C414" s="82"/>
      <c r="D414" s="82"/>
      <c r="E414" s="92"/>
      <c r="F414" s="85"/>
      <c r="G414" s="90"/>
      <c r="H414" s="57" t="s">
        <v>815</v>
      </c>
      <c r="I414" s="56">
        <v>12</v>
      </c>
      <c r="J414" s="56">
        <v>2</v>
      </c>
      <c r="K414" s="56">
        <v>2</v>
      </c>
      <c r="L414" s="44">
        <v>0.1666</v>
      </c>
      <c r="M414" s="44">
        <v>0.1666</v>
      </c>
      <c r="N414" s="82"/>
      <c r="O414" s="82"/>
    </row>
    <row r="415" spans="1:15" ht="43.5" customHeight="1" x14ac:dyDescent="0.25">
      <c r="A415" s="88"/>
      <c r="B415" s="88"/>
      <c r="C415" s="82"/>
      <c r="D415" s="82"/>
      <c r="E415" s="92"/>
      <c r="F415" s="85"/>
      <c r="G415" s="57" t="s">
        <v>282</v>
      </c>
      <c r="H415" s="57" t="s">
        <v>283</v>
      </c>
      <c r="I415" s="56">
        <v>100</v>
      </c>
      <c r="J415" s="56">
        <v>0</v>
      </c>
      <c r="K415" s="56">
        <v>0</v>
      </c>
      <c r="L415" s="44">
        <v>0</v>
      </c>
      <c r="M415" s="44">
        <v>0</v>
      </c>
      <c r="N415" s="82"/>
      <c r="O415" s="82"/>
    </row>
    <row r="416" spans="1:15" ht="43.5" customHeight="1" x14ac:dyDescent="0.25">
      <c r="A416" s="88"/>
      <c r="B416" s="88"/>
      <c r="C416" s="82"/>
      <c r="D416" s="82"/>
      <c r="E416" s="92"/>
      <c r="F416" s="85"/>
      <c r="G416" s="89" t="s">
        <v>280</v>
      </c>
      <c r="H416" s="57" t="s">
        <v>816</v>
      </c>
      <c r="I416" s="56">
        <v>100</v>
      </c>
      <c r="J416" s="56">
        <v>16</v>
      </c>
      <c r="K416" s="56">
        <v>16</v>
      </c>
      <c r="L416" s="44">
        <v>0.16</v>
      </c>
      <c r="M416" s="44">
        <v>0.16</v>
      </c>
      <c r="N416" s="82"/>
      <c r="O416" s="82"/>
    </row>
    <row r="417" spans="1:15" ht="43.5" customHeight="1" x14ac:dyDescent="0.25">
      <c r="A417" s="88"/>
      <c r="B417" s="88"/>
      <c r="C417" s="82"/>
      <c r="D417" s="82"/>
      <c r="E417" s="92"/>
      <c r="F417" s="85"/>
      <c r="G417" s="90"/>
      <c r="H417" s="57" t="s">
        <v>817</v>
      </c>
      <c r="I417" s="56">
        <v>100</v>
      </c>
      <c r="J417" s="56">
        <v>25</v>
      </c>
      <c r="K417" s="56">
        <v>25</v>
      </c>
      <c r="L417" s="44">
        <v>0.25</v>
      </c>
      <c r="M417" s="44">
        <v>0.25</v>
      </c>
      <c r="N417" s="82"/>
      <c r="O417" s="82"/>
    </row>
    <row r="418" spans="1:15" ht="43.5" customHeight="1" x14ac:dyDescent="0.25">
      <c r="A418" s="88"/>
      <c r="B418" s="88"/>
      <c r="C418" s="82"/>
      <c r="D418" s="82"/>
      <c r="E418" s="92"/>
      <c r="F418" s="85"/>
      <c r="G418" s="90"/>
      <c r="H418" s="57" t="s">
        <v>818</v>
      </c>
      <c r="I418" s="56">
        <v>12</v>
      </c>
      <c r="J418" s="56">
        <v>2</v>
      </c>
      <c r="K418" s="56">
        <v>2</v>
      </c>
      <c r="L418" s="44">
        <v>0.1666</v>
      </c>
      <c r="M418" s="44">
        <v>0.1666</v>
      </c>
      <c r="N418" s="82"/>
      <c r="O418" s="82"/>
    </row>
    <row r="419" spans="1:15" ht="43.5" customHeight="1" x14ac:dyDescent="0.25">
      <c r="A419" s="88"/>
      <c r="B419" s="88"/>
      <c r="C419" s="82"/>
      <c r="D419" s="82"/>
      <c r="E419" s="92"/>
      <c r="F419" s="85"/>
      <c r="G419" s="90"/>
      <c r="H419" s="57" t="s">
        <v>281</v>
      </c>
      <c r="I419" s="56">
        <v>100</v>
      </c>
      <c r="J419" s="56">
        <v>25</v>
      </c>
      <c r="K419" s="56">
        <v>25</v>
      </c>
      <c r="L419" s="44">
        <v>0.25</v>
      </c>
      <c r="M419" s="44">
        <v>0.25</v>
      </c>
      <c r="N419" s="82"/>
      <c r="O419" s="82"/>
    </row>
    <row r="420" spans="1:15" ht="43.5" customHeight="1" x14ac:dyDescent="0.25">
      <c r="A420" s="88"/>
      <c r="B420" s="88"/>
      <c r="C420" s="82"/>
      <c r="D420" s="82"/>
      <c r="E420" s="92"/>
      <c r="F420" s="85"/>
      <c r="G420" s="90"/>
      <c r="H420" s="57" t="s">
        <v>819</v>
      </c>
      <c r="I420" s="56">
        <v>4</v>
      </c>
      <c r="J420" s="56">
        <v>1</v>
      </c>
      <c r="K420" s="56">
        <v>1</v>
      </c>
      <c r="L420" s="44">
        <v>0.25</v>
      </c>
      <c r="M420" s="44">
        <v>0.25</v>
      </c>
      <c r="N420" s="82"/>
      <c r="O420" s="82"/>
    </row>
    <row r="421" spans="1:15" ht="43.5" customHeight="1" x14ac:dyDescent="0.25">
      <c r="A421" s="87" t="s">
        <v>587</v>
      </c>
      <c r="B421" s="87" t="s">
        <v>116</v>
      </c>
      <c r="C421" s="81" t="s">
        <v>66</v>
      </c>
      <c r="D421" s="81" t="s">
        <v>120</v>
      </c>
      <c r="E421" s="91" t="s">
        <v>125</v>
      </c>
      <c r="F421" s="84" t="s">
        <v>126</v>
      </c>
      <c r="G421" s="89" t="s">
        <v>284</v>
      </c>
      <c r="H421" s="57" t="s">
        <v>285</v>
      </c>
      <c r="I421" s="56">
        <v>80</v>
      </c>
      <c r="J421" s="56">
        <v>0</v>
      </c>
      <c r="K421" s="56">
        <v>0</v>
      </c>
      <c r="L421" s="44">
        <v>0</v>
      </c>
      <c r="M421" s="44">
        <v>0</v>
      </c>
      <c r="N421" s="81" t="s">
        <v>382</v>
      </c>
      <c r="O421" s="81" t="s">
        <v>398</v>
      </c>
    </row>
    <row r="422" spans="1:15" ht="43.5" customHeight="1" x14ac:dyDescent="0.25">
      <c r="A422" s="88"/>
      <c r="B422" s="88"/>
      <c r="C422" s="82"/>
      <c r="D422" s="82"/>
      <c r="E422" s="92"/>
      <c r="F422" s="85"/>
      <c r="G422" s="90"/>
      <c r="H422" s="57" t="s">
        <v>820</v>
      </c>
      <c r="I422" s="56">
        <v>70</v>
      </c>
      <c r="J422" s="56">
        <v>0</v>
      </c>
      <c r="K422" s="56">
        <v>0</v>
      </c>
      <c r="L422" s="44">
        <v>0</v>
      </c>
      <c r="M422" s="44">
        <v>0</v>
      </c>
      <c r="N422" s="82"/>
      <c r="O422" s="82"/>
    </row>
    <row r="423" spans="1:15" ht="43.5" customHeight="1" x14ac:dyDescent="0.25">
      <c r="A423" s="88"/>
      <c r="B423" s="88"/>
      <c r="C423" s="82"/>
      <c r="D423" s="82"/>
      <c r="E423" s="92"/>
      <c r="F423" s="85"/>
      <c r="G423" s="89" t="s">
        <v>821</v>
      </c>
      <c r="H423" s="57" t="s">
        <v>822</v>
      </c>
      <c r="I423" s="56">
        <v>80</v>
      </c>
      <c r="J423" s="56">
        <v>0</v>
      </c>
      <c r="K423" s="56">
        <v>0</v>
      </c>
      <c r="L423" s="44">
        <v>0</v>
      </c>
      <c r="M423" s="44">
        <v>0</v>
      </c>
      <c r="N423" s="82"/>
      <c r="O423" s="82"/>
    </row>
    <row r="424" spans="1:15" ht="43.5" customHeight="1" x14ac:dyDescent="0.25">
      <c r="A424" s="88"/>
      <c r="B424" s="88"/>
      <c r="C424" s="82"/>
      <c r="D424" s="82"/>
      <c r="E424" s="92"/>
      <c r="F424" s="85"/>
      <c r="G424" s="90"/>
      <c r="H424" s="57" t="s">
        <v>604</v>
      </c>
      <c r="I424" s="56">
        <v>1</v>
      </c>
      <c r="J424" s="56">
        <v>1</v>
      </c>
      <c r="K424" s="56">
        <v>1</v>
      </c>
      <c r="L424" s="44">
        <v>1</v>
      </c>
      <c r="M424" s="44">
        <v>1</v>
      </c>
      <c r="N424" s="82"/>
      <c r="O424" s="82"/>
    </row>
    <row r="425" spans="1:15" ht="43.5" customHeight="1" x14ac:dyDescent="0.25">
      <c r="A425" s="88"/>
      <c r="B425" s="88"/>
      <c r="C425" s="82"/>
      <c r="D425" s="82"/>
      <c r="E425" s="92"/>
      <c r="F425" s="85"/>
      <c r="G425" s="90"/>
      <c r="H425" s="57" t="s">
        <v>823</v>
      </c>
      <c r="I425" s="56">
        <v>1</v>
      </c>
      <c r="J425" s="56">
        <v>1</v>
      </c>
      <c r="K425" s="56">
        <v>1</v>
      </c>
      <c r="L425" s="44">
        <v>1</v>
      </c>
      <c r="M425" s="44">
        <v>1</v>
      </c>
      <c r="N425" s="82"/>
      <c r="O425" s="82"/>
    </row>
    <row r="426" spans="1:15" ht="43.5" customHeight="1" x14ac:dyDescent="0.25">
      <c r="A426" s="88"/>
      <c r="B426" s="88"/>
      <c r="C426" s="82"/>
      <c r="D426" s="82"/>
      <c r="E426" s="92"/>
      <c r="F426" s="85"/>
      <c r="G426" s="90"/>
      <c r="H426" s="57" t="s">
        <v>824</v>
      </c>
      <c r="I426" s="56">
        <v>1</v>
      </c>
      <c r="J426" s="56">
        <v>1</v>
      </c>
      <c r="K426" s="56">
        <v>1</v>
      </c>
      <c r="L426" s="44">
        <v>1</v>
      </c>
      <c r="M426" s="44">
        <v>1</v>
      </c>
      <c r="N426" s="82"/>
      <c r="O426" s="82"/>
    </row>
    <row r="427" spans="1:15" ht="43.5" customHeight="1" x14ac:dyDescent="0.25">
      <c r="A427" s="88"/>
      <c r="B427" s="88"/>
      <c r="C427" s="82"/>
      <c r="D427" s="82"/>
      <c r="E427" s="92"/>
      <c r="F427" s="85"/>
      <c r="G427" s="89" t="s">
        <v>825</v>
      </c>
      <c r="H427" s="57" t="s">
        <v>826</v>
      </c>
      <c r="I427" s="56">
        <v>7.6</v>
      </c>
      <c r="J427" s="56">
        <v>0</v>
      </c>
      <c r="K427" s="56">
        <v>0</v>
      </c>
      <c r="L427" s="44">
        <v>0</v>
      </c>
      <c r="M427" s="44">
        <v>0</v>
      </c>
      <c r="N427" s="82"/>
      <c r="O427" s="82"/>
    </row>
    <row r="428" spans="1:15" ht="43.5" customHeight="1" x14ac:dyDescent="0.25">
      <c r="A428" s="88"/>
      <c r="B428" s="88"/>
      <c r="C428" s="82"/>
      <c r="D428" s="82"/>
      <c r="E428" s="92"/>
      <c r="F428" s="85"/>
      <c r="G428" s="90"/>
      <c r="H428" s="57" t="s">
        <v>466</v>
      </c>
      <c r="I428" s="56">
        <v>1</v>
      </c>
      <c r="J428" s="56">
        <v>0</v>
      </c>
      <c r="K428" s="56">
        <v>0</v>
      </c>
      <c r="L428" s="44">
        <v>0</v>
      </c>
      <c r="M428" s="44">
        <v>0</v>
      </c>
      <c r="N428" s="82"/>
      <c r="O428" s="82"/>
    </row>
    <row r="429" spans="1:15" ht="43.5" customHeight="1" x14ac:dyDescent="0.25">
      <c r="A429" s="88"/>
      <c r="B429" s="88"/>
      <c r="C429" s="82"/>
      <c r="D429" s="82"/>
      <c r="E429" s="92"/>
      <c r="F429" s="85"/>
      <c r="G429" s="90"/>
      <c r="H429" s="57" t="s">
        <v>827</v>
      </c>
      <c r="I429" s="56">
        <v>1</v>
      </c>
      <c r="J429" s="56">
        <v>0</v>
      </c>
      <c r="K429" s="56">
        <v>0</v>
      </c>
      <c r="L429" s="44">
        <v>0</v>
      </c>
      <c r="M429" s="44">
        <v>0</v>
      </c>
      <c r="N429" s="82"/>
      <c r="O429" s="82"/>
    </row>
    <row r="430" spans="1:15" ht="43.5" customHeight="1" x14ac:dyDescent="0.25">
      <c r="A430" s="88"/>
      <c r="B430" s="88"/>
      <c r="C430" s="82"/>
      <c r="D430" s="82"/>
      <c r="E430" s="92"/>
      <c r="F430" s="85"/>
      <c r="G430" s="90"/>
      <c r="H430" s="57" t="s">
        <v>828</v>
      </c>
      <c r="I430" s="56">
        <v>1</v>
      </c>
      <c r="J430" s="56">
        <v>0</v>
      </c>
      <c r="K430" s="56">
        <v>0</v>
      </c>
      <c r="L430" s="44">
        <v>0</v>
      </c>
      <c r="M430" s="44">
        <v>0</v>
      </c>
      <c r="N430" s="82"/>
      <c r="O430" s="82"/>
    </row>
    <row r="431" spans="1:15" ht="43.5" customHeight="1" x14ac:dyDescent="0.25">
      <c r="A431" s="87" t="s">
        <v>587</v>
      </c>
      <c r="B431" s="87" t="s">
        <v>116</v>
      </c>
      <c r="C431" s="81" t="s">
        <v>66</v>
      </c>
      <c r="D431" s="81" t="s">
        <v>120</v>
      </c>
      <c r="E431" s="91" t="s">
        <v>364</v>
      </c>
      <c r="F431" s="84" t="s">
        <v>128</v>
      </c>
      <c r="G431" s="89" t="s">
        <v>286</v>
      </c>
      <c r="H431" s="57" t="s">
        <v>287</v>
      </c>
      <c r="I431" s="56">
        <v>2</v>
      </c>
      <c r="J431" s="56">
        <v>1</v>
      </c>
      <c r="K431" s="56">
        <v>1</v>
      </c>
      <c r="L431" s="44">
        <v>0.5</v>
      </c>
      <c r="M431" s="44">
        <v>0.5</v>
      </c>
      <c r="N431" s="81" t="s">
        <v>130</v>
      </c>
      <c r="O431" s="81" t="s">
        <v>129</v>
      </c>
    </row>
    <row r="432" spans="1:15" ht="43.5" customHeight="1" x14ac:dyDescent="0.25">
      <c r="A432" s="88"/>
      <c r="B432" s="88"/>
      <c r="C432" s="82"/>
      <c r="D432" s="82"/>
      <c r="E432" s="92"/>
      <c r="F432" s="85"/>
      <c r="G432" s="90"/>
      <c r="H432" s="57" t="s">
        <v>288</v>
      </c>
      <c r="I432" s="56">
        <v>4</v>
      </c>
      <c r="J432" s="56">
        <v>1</v>
      </c>
      <c r="K432" s="56">
        <v>1</v>
      </c>
      <c r="L432" s="44">
        <v>0.25</v>
      </c>
      <c r="M432" s="44">
        <v>0.25</v>
      </c>
      <c r="N432" s="82"/>
      <c r="O432" s="82"/>
    </row>
    <row r="433" spans="1:15" ht="43.5" customHeight="1" x14ac:dyDescent="0.25">
      <c r="A433" s="88"/>
      <c r="B433" s="88"/>
      <c r="C433" s="82"/>
      <c r="D433" s="82"/>
      <c r="E433" s="92"/>
      <c r="F433" s="85"/>
      <c r="G433" s="90"/>
      <c r="H433" s="57" t="s">
        <v>289</v>
      </c>
      <c r="I433" s="56">
        <v>11</v>
      </c>
      <c r="J433" s="56">
        <v>3</v>
      </c>
      <c r="K433" s="56">
        <v>3</v>
      </c>
      <c r="L433" s="44">
        <v>0.2727</v>
      </c>
      <c r="M433" s="44">
        <v>0.2727</v>
      </c>
      <c r="N433" s="82"/>
      <c r="O433" s="82"/>
    </row>
    <row r="434" spans="1:15" ht="43.5" customHeight="1" x14ac:dyDescent="0.25">
      <c r="A434" s="88"/>
      <c r="B434" s="88"/>
      <c r="C434" s="82"/>
      <c r="D434" s="82"/>
      <c r="E434" s="92"/>
      <c r="F434" s="85"/>
      <c r="G434" s="89" t="s">
        <v>829</v>
      </c>
      <c r="H434" s="57" t="s">
        <v>830</v>
      </c>
      <c r="I434" s="56">
        <v>2</v>
      </c>
      <c r="J434" s="56">
        <v>0</v>
      </c>
      <c r="K434" s="56">
        <v>0</v>
      </c>
      <c r="L434" s="44">
        <v>0</v>
      </c>
      <c r="M434" s="44">
        <v>0</v>
      </c>
      <c r="N434" s="82"/>
      <c r="O434" s="82"/>
    </row>
    <row r="435" spans="1:15" ht="43.5" customHeight="1" x14ac:dyDescent="0.25">
      <c r="A435" s="88"/>
      <c r="B435" s="88"/>
      <c r="C435" s="82"/>
      <c r="D435" s="82"/>
      <c r="E435" s="92"/>
      <c r="F435" s="85"/>
      <c r="G435" s="90"/>
      <c r="H435" s="57" t="s">
        <v>290</v>
      </c>
      <c r="I435" s="56">
        <v>4</v>
      </c>
      <c r="J435" s="56">
        <v>2</v>
      </c>
      <c r="K435" s="56">
        <v>2</v>
      </c>
      <c r="L435" s="44">
        <v>0.5</v>
      </c>
      <c r="M435" s="44">
        <v>0.5</v>
      </c>
      <c r="N435" s="82"/>
      <c r="O435" s="82"/>
    </row>
    <row r="436" spans="1:15" ht="43.5" customHeight="1" x14ac:dyDescent="0.25">
      <c r="A436" s="88"/>
      <c r="B436" s="88"/>
      <c r="C436" s="82"/>
      <c r="D436" s="82"/>
      <c r="E436" s="92"/>
      <c r="F436" s="85"/>
      <c r="G436" s="90"/>
      <c r="H436" s="57" t="s">
        <v>291</v>
      </c>
      <c r="I436" s="56">
        <v>4</v>
      </c>
      <c r="J436" s="56">
        <v>1</v>
      </c>
      <c r="K436" s="56">
        <v>1</v>
      </c>
      <c r="L436" s="44">
        <v>0.25</v>
      </c>
      <c r="M436" s="44">
        <v>0.25</v>
      </c>
      <c r="N436" s="82"/>
      <c r="O436" s="82"/>
    </row>
    <row r="437" spans="1:15" ht="43.5" customHeight="1" x14ac:dyDescent="0.25">
      <c r="A437" s="87" t="s">
        <v>587</v>
      </c>
      <c r="B437" s="87" t="s">
        <v>116</v>
      </c>
      <c r="C437" s="81" t="s">
        <v>66</v>
      </c>
      <c r="D437" s="81" t="s">
        <v>120</v>
      </c>
      <c r="E437" s="91" t="s">
        <v>131</v>
      </c>
      <c r="F437" s="84" t="s">
        <v>132</v>
      </c>
      <c r="G437" s="57" t="s">
        <v>831</v>
      </c>
      <c r="H437" s="57" t="s">
        <v>832</v>
      </c>
      <c r="I437" s="56">
        <v>100</v>
      </c>
      <c r="J437" s="56">
        <v>0</v>
      </c>
      <c r="K437" s="56">
        <v>0</v>
      </c>
      <c r="L437" s="44">
        <v>0</v>
      </c>
      <c r="M437" s="44">
        <v>0</v>
      </c>
      <c r="N437" s="81" t="s">
        <v>383</v>
      </c>
      <c r="O437" s="81" t="s">
        <v>399</v>
      </c>
    </row>
    <row r="438" spans="1:15" ht="43.5" customHeight="1" x14ac:dyDescent="0.25">
      <c r="A438" s="88"/>
      <c r="B438" s="88"/>
      <c r="C438" s="82"/>
      <c r="D438" s="82"/>
      <c r="E438" s="92"/>
      <c r="F438" s="85"/>
      <c r="G438" s="57" t="s">
        <v>833</v>
      </c>
      <c r="H438" s="57" t="s">
        <v>834</v>
      </c>
      <c r="I438" s="56">
        <v>100</v>
      </c>
      <c r="J438" s="56">
        <v>0</v>
      </c>
      <c r="K438" s="56">
        <v>0</v>
      </c>
      <c r="L438" s="44">
        <v>0</v>
      </c>
      <c r="M438" s="44">
        <v>0</v>
      </c>
      <c r="N438" s="82"/>
      <c r="O438" s="82"/>
    </row>
    <row r="439" spans="1:15" ht="43.5" customHeight="1" x14ac:dyDescent="0.25">
      <c r="A439" s="88"/>
      <c r="B439" s="88"/>
      <c r="C439" s="82"/>
      <c r="D439" s="82"/>
      <c r="E439" s="92"/>
      <c r="F439" s="85"/>
      <c r="G439" s="57" t="s">
        <v>835</v>
      </c>
      <c r="H439" s="57" t="s">
        <v>836</v>
      </c>
      <c r="I439" s="56">
        <v>100</v>
      </c>
      <c r="J439" s="56">
        <v>0</v>
      </c>
      <c r="K439" s="56">
        <v>0</v>
      </c>
      <c r="L439" s="44">
        <v>0</v>
      </c>
      <c r="M439" s="44">
        <v>0</v>
      </c>
      <c r="N439" s="82"/>
      <c r="O439" s="82"/>
    </row>
    <row r="440" spans="1:15" ht="43.5" customHeight="1" x14ac:dyDescent="0.25">
      <c r="A440" s="88"/>
      <c r="B440" s="88"/>
      <c r="C440" s="82"/>
      <c r="D440" s="82"/>
      <c r="E440" s="92"/>
      <c r="F440" s="85"/>
      <c r="G440" s="57" t="s">
        <v>837</v>
      </c>
      <c r="H440" s="57" t="s">
        <v>838</v>
      </c>
      <c r="I440" s="56">
        <v>100</v>
      </c>
      <c r="J440" s="56">
        <v>0</v>
      </c>
      <c r="K440" s="56">
        <v>0</v>
      </c>
      <c r="L440" s="44">
        <v>0</v>
      </c>
      <c r="M440" s="44">
        <v>0</v>
      </c>
      <c r="N440" s="82"/>
      <c r="O440" s="82"/>
    </row>
    <row r="441" spans="1:15" ht="43.5" customHeight="1" x14ac:dyDescent="0.25">
      <c r="A441" s="88"/>
      <c r="B441" s="88"/>
      <c r="C441" s="82"/>
      <c r="D441" s="82"/>
      <c r="E441" s="92"/>
      <c r="F441" s="85"/>
      <c r="G441" s="57" t="s">
        <v>839</v>
      </c>
      <c r="H441" s="57" t="s">
        <v>840</v>
      </c>
      <c r="I441" s="56">
        <v>100</v>
      </c>
      <c r="J441" s="56">
        <v>0</v>
      </c>
      <c r="K441" s="56">
        <v>0</v>
      </c>
      <c r="L441" s="44">
        <v>0</v>
      </c>
      <c r="M441" s="44">
        <v>0</v>
      </c>
      <c r="N441" s="82"/>
      <c r="O441" s="82"/>
    </row>
    <row r="442" spans="1:15" ht="43.5" customHeight="1" x14ac:dyDescent="0.25">
      <c r="A442" s="87" t="s">
        <v>587</v>
      </c>
      <c r="B442" s="87" t="s">
        <v>116</v>
      </c>
      <c r="C442" s="81" t="s">
        <v>66</v>
      </c>
      <c r="D442" s="81" t="s">
        <v>120</v>
      </c>
      <c r="E442" s="91" t="s">
        <v>133</v>
      </c>
      <c r="F442" s="84" t="s">
        <v>134</v>
      </c>
      <c r="G442" s="89" t="s">
        <v>292</v>
      </c>
      <c r="H442" s="57" t="s">
        <v>841</v>
      </c>
      <c r="I442" s="56">
        <v>100</v>
      </c>
      <c r="J442" s="56">
        <v>0</v>
      </c>
      <c r="K442" s="56">
        <v>0</v>
      </c>
      <c r="L442" s="44">
        <v>0</v>
      </c>
      <c r="M442" s="44">
        <v>0</v>
      </c>
      <c r="N442" s="81" t="s">
        <v>382</v>
      </c>
      <c r="O442" s="81" t="s">
        <v>398</v>
      </c>
    </row>
    <row r="443" spans="1:15" ht="43.5" customHeight="1" x14ac:dyDescent="0.25">
      <c r="A443" s="88"/>
      <c r="B443" s="88"/>
      <c r="C443" s="82"/>
      <c r="D443" s="82"/>
      <c r="E443" s="92"/>
      <c r="F443" s="85"/>
      <c r="G443" s="90"/>
      <c r="H443" s="57" t="s">
        <v>842</v>
      </c>
      <c r="I443" s="56">
        <v>100</v>
      </c>
      <c r="J443" s="56">
        <v>0</v>
      </c>
      <c r="K443" s="56">
        <v>0</v>
      </c>
      <c r="L443" s="44">
        <v>0</v>
      </c>
      <c r="M443" s="44">
        <v>0</v>
      </c>
      <c r="N443" s="82"/>
      <c r="O443" s="82"/>
    </row>
    <row r="444" spans="1:15" ht="43.5" customHeight="1" x14ac:dyDescent="0.25">
      <c r="A444" s="87" t="s">
        <v>587</v>
      </c>
      <c r="B444" s="87" t="s">
        <v>116</v>
      </c>
      <c r="C444" s="81" t="s">
        <v>66</v>
      </c>
      <c r="D444" s="81" t="s">
        <v>136</v>
      </c>
      <c r="E444" s="91" t="s">
        <v>137</v>
      </c>
      <c r="F444" s="84" t="s">
        <v>138</v>
      </c>
      <c r="G444" s="89" t="s">
        <v>293</v>
      </c>
      <c r="H444" s="57" t="s">
        <v>294</v>
      </c>
      <c r="I444" s="56">
        <v>4</v>
      </c>
      <c r="J444" s="56">
        <v>0</v>
      </c>
      <c r="K444" s="56">
        <v>0</v>
      </c>
      <c r="L444" s="44">
        <v>0</v>
      </c>
      <c r="M444" s="44">
        <v>0</v>
      </c>
      <c r="N444" s="81" t="s">
        <v>384</v>
      </c>
      <c r="O444" s="81" t="s">
        <v>400</v>
      </c>
    </row>
    <row r="445" spans="1:15" ht="43.5" customHeight="1" x14ac:dyDescent="0.25">
      <c r="A445" s="88"/>
      <c r="B445" s="88"/>
      <c r="C445" s="82"/>
      <c r="D445" s="82"/>
      <c r="E445" s="92"/>
      <c r="F445" s="85"/>
      <c r="G445" s="90"/>
      <c r="H445" s="57" t="s">
        <v>295</v>
      </c>
      <c r="I445" s="56">
        <v>4</v>
      </c>
      <c r="J445" s="56">
        <v>0</v>
      </c>
      <c r="K445" s="56">
        <v>0</v>
      </c>
      <c r="L445" s="44">
        <v>0</v>
      </c>
      <c r="M445" s="44">
        <v>0</v>
      </c>
      <c r="N445" s="82"/>
      <c r="O445" s="82"/>
    </row>
    <row r="446" spans="1:15" ht="43.5" customHeight="1" x14ac:dyDescent="0.25">
      <c r="A446" s="87" t="s">
        <v>587</v>
      </c>
      <c r="B446" s="87" t="s">
        <v>116</v>
      </c>
      <c r="C446" s="81" t="s">
        <v>66</v>
      </c>
      <c r="D446" s="81" t="s">
        <v>136</v>
      </c>
      <c r="E446" s="91" t="s">
        <v>139</v>
      </c>
      <c r="F446" s="84" t="s">
        <v>140</v>
      </c>
      <c r="G446" s="89" t="s">
        <v>296</v>
      </c>
      <c r="H446" s="57" t="s">
        <v>297</v>
      </c>
      <c r="I446" s="56">
        <v>100</v>
      </c>
      <c r="J446" s="56">
        <v>0</v>
      </c>
      <c r="K446" s="56">
        <v>0</v>
      </c>
      <c r="L446" s="44">
        <v>0</v>
      </c>
      <c r="M446" s="44">
        <v>0</v>
      </c>
      <c r="N446" s="81" t="s">
        <v>42</v>
      </c>
      <c r="O446" s="81" t="s">
        <v>401</v>
      </c>
    </row>
    <row r="447" spans="1:15" ht="43.5" customHeight="1" x14ac:dyDescent="0.25">
      <c r="A447" s="88"/>
      <c r="B447" s="88"/>
      <c r="C447" s="82"/>
      <c r="D447" s="82"/>
      <c r="E447" s="92"/>
      <c r="F447" s="85"/>
      <c r="G447" s="90"/>
      <c r="H447" s="57" t="s">
        <v>298</v>
      </c>
      <c r="I447" s="56">
        <v>100</v>
      </c>
      <c r="J447" s="56">
        <v>0</v>
      </c>
      <c r="K447" s="56">
        <v>0</v>
      </c>
      <c r="L447" s="44">
        <v>0</v>
      </c>
      <c r="M447" s="44">
        <v>0</v>
      </c>
      <c r="N447" s="82"/>
      <c r="O447" s="82"/>
    </row>
    <row r="448" spans="1:15" ht="43.5" customHeight="1" x14ac:dyDescent="0.25">
      <c r="A448" s="88"/>
      <c r="B448" s="88"/>
      <c r="C448" s="82"/>
      <c r="D448" s="82"/>
      <c r="E448" s="92"/>
      <c r="F448" s="85"/>
      <c r="G448" s="89" t="s">
        <v>843</v>
      </c>
      <c r="H448" s="57" t="s">
        <v>299</v>
      </c>
      <c r="I448" s="56">
        <v>1</v>
      </c>
      <c r="J448" s="56">
        <v>0</v>
      </c>
      <c r="K448" s="56">
        <v>0</v>
      </c>
      <c r="L448" s="44">
        <v>0</v>
      </c>
      <c r="M448" s="44">
        <v>0</v>
      </c>
      <c r="N448" s="82"/>
      <c r="O448" s="82"/>
    </row>
    <row r="449" spans="1:15" ht="43.5" customHeight="1" x14ac:dyDescent="0.25">
      <c r="A449" s="88"/>
      <c r="B449" s="88"/>
      <c r="C449" s="82"/>
      <c r="D449" s="82"/>
      <c r="E449" s="92"/>
      <c r="F449" s="85"/>
      <c r="G449" s="90"/>
      <c r="H449" s="57" t="s">
        <v>300</v>
      </c>
      <c r="I449" s="56">
        <v>1</v>
      </c>
      <c r="J449" s="56">
        <v>0</v>
      </c>
      <c r="K449" s="56">
        <v>0</v>
      </c>
      <c r="L449" s="44">
        <v>0</v>
      </c>
      <c r="M449" s="44">
        <v>0</v>
      </c>
      <c r="N449" s="82"/>
      <c r="O449" s="82"/>
    </row>
    <row r="450" spans="1:15" ht="43.5" customHeight="1" x14ac:dyDescent="0.25">
      <c r="A450" s="88"/>
      <c r="B450" s="88"/>
      <c r="C450" s="82"/>
      <c r="D450" s="82"/>
      <c r="E450" s="92"/>
      <c r="F450" s="85"/>
      <c r="G450" s="90"/>
      <c r="H450" s="57" t="s">
        <v>301</v>
      </c>
      <c r="I450" s="56">
        <v>1</v>
      </c>
      <c r="J450" s="56">
        <v>0</v>
      </c>
      <c r="K450" s="56">
        <v>0</v>
      </c>
      <c r="L450" s="44">
        <v>0</v>
      </c>
      <c r="M450" s="44">
        <v>0</v>
      </c>
      <c r="N450" s="82"/>
      <c r="O450" s="82"/>
    </row>
    <row r="451" spans="1:15" ht="43.5" customHeight="1" x14ac:dyDescent="0.25">
      <c r="A451" s="88"/>
      <c r="B451" s="88"/>
      <c r="C451" s="82"/>
      <c r="D451" s="82"/>
      <c r="E451" s="92"/>
      <c r="F451" s="85"/>
      <c r="G451" s="90"/>
      <c r="H451" s="57" t="s">
        <v>844</v>
      </c>
      <c r="I451" s="56">
        <v>100</v>
      </c>
      <c r="J451" s="56">
        <v>0</v>
      </c>
      <c r="K451" s="56">
        <v>0</v>
      </c>
      <c r="L451" s="44">
        <v>0</v>
      </c>
      <c r="M451" s="44">
        <v>0</v>
      </c>
      <c r="N451" s="82"/>
      <c r="O451" s="82"/>
    </row>
    <row r="452" spans="1:15" ht="43.5" customHeight="1" x14ac:dyDescent="0.25">
      <c r="A452" s="88"/>
      <c r="B452" s="88"/>
      <c r="C452" s="82"/>
      <c r="D452" s="82"/>
      <c r="E452" s="92"/>
      <c r="F452" s="85"/>
      <c r="G452" s="89" t="s">
        <v>845</v>
      </c>
      <c r="H452" s="57" t="s">
        <v>302</v>
      </c>
      <c r="I452" s="56">
        <v>1</v>
      </c>
      <c r="J452" s="56">
        <v>1</v>
      </c>
      <c r="K452" s="56">
        <v>0</v>
      </c>
      <c r="L452" s="44">
        <v>1</v>
      </c>
      <c r="M452" s="44">
        <v>0</v>
      </c>
      <c r="N452" s="82"/>
      <c r="O452" s="82"/>
    </row>
    <row r="453" spans="1:15" ht="43.5" customHeight="1" x14ac:dyDescent="0.25">
      <c r="A453" s="88"/>
      <c r="B453" s="88"/>
      <c r="C453" s="82"/>
      <c r="D453" s="82"/>
      <c r="E453" s="92"/>
      <c r="F453" s="85"/>
      <c r="G453" s="90"/>
      <c r="H453" s="57" t="s">
        <v>303</v>
      </c>
      <c r="I453" s="56">
        <v>1</v>
      </c>
      <c r="J453" s="56">
        <v>0</v>
      </c>
      <c r="K453" s="56">
        <v>0</v>
      </c>
      <c r="L453" s="44">
        <v>0</v>
      </c>
      <c r="M453" s="44">
        <v>0</v>
      </c>
      <c r="N453" s="82"/>
      <c r="O453" s="82"/>
    </row>
    <row r="454" spans="1:15" ht="43.5" customHeight="1" x14ac:dyDescent="0.25">
      <c r="A454" s="88"/>
      <c r="B454" s="88"/>
      <c r="C454" s="82"/>
      <c r="D454" s="82"/>
      <c r="E454" s="92"/>
      <c r="F454" s="85"/>
      <c r="G454" s="90"/>
      <c r="H454" s="57" t="s">
        <v>846</v>
      </c>
      <c r="I454" s="56">
        <v>1</v>
      </c>
      <c r="J454" s="56">
        <v>0</v>
      </c>
      <c r="K454" s="56">
        <v>0</v>
      </c>
      <c r="L454" s="44">
        <v>0</v>
      </c>
      <c r="M454" s="44">
        <v>0</v>
      </c>
      <c r="N454" s="82"/>
      <c r="O454" s="82"/>
    </row>
    <row r="455" spans="1:15" ht="43.5" customHeight="1" x14ac:dyDescent="0.25">
      <c r="A455" s="88"/>
      <c r="B455" s="88"/>
      <c r="C455" s="82"/>
      <c r="D455" s="82"/>
      <c r="E455" s="92"/>
      <c r="F455" s="85"/>
      <c r="G455" s="90"/>
      <c r="H455" s="57" t="s">
        <v>847</v>
      </c>
      <c r="I455" s="56">
        <v>1</v>
      </c>
      <c r="J455" s="56">
        <v>0</v>
      </c>
      <c r="K455" s="56">
        <v>0</v>
      </c>
      <c r="L455" s="44">
        <v>0</v>
      </c>
      <c r="M455" s="44">
        <v>0</v>
      </c>
      <c r="N455" s="82"/>
      <c r="O455" s="82"/>
    </row>
    <row r="456" spans="1:15" ht="43.5" customHeight="1" x14ac:dyDescent="0.25">
      <c r="A456" s="88"/>
      <c r="B456" s="88"/>
      <c r="C456" s="82"/>
      <c r="D456" s="82"/>
      <c r="E456" s="92"/>
      <c r="F456" s="85"/>
      <c r="G456" s="90"/>
      <c r="H456" s="57" t="s">
        <v>848</v>
      </c>
      <c r="I456" s="56">
        <v>100</v>
      </c>
      <c r="J456" s="56">
        <v>0</v>
      </c>
      <c r="K456" s="56">
        <v>0</v>
      </c>
      <c r="L456" s="44">
        <v>0</v>
      </c>
      <c r="M456" s="44">
        <v>0</v>
      </c>
      <c r="N456" s="82"/>
      <c r="O456" s="82"/>
    </row>
    <row r="457" spans="1:15" ht="43.5" customHeight="1" x14ac:dyDescent="0.25">
      <c r="A457" s="88"/>
      <c r="B457" s="88"/>
      <c r="C457" s="82"/>
      <c r="D457" s="82"/>
      <c r="E457" s="92"/>
      <c r="F457" s="85"/>
      <c r="G457" s="89" t="s">
        <v>849</v>
      </c>
      <c r="H457" s="57" t="s">
        <v>306</v>
      </c>
      <c r="I457" s="56">
        <v>1</v>
      </c>
      <c r="J457" s="56">
        <v>1</v>
      </c>
      <c r="K457" s="56">
        <v>0</v>
      </c>
      <c r="L457" s="44">
        <v>1</v>
      </c>
      <c r="M457" s="44">
        <v>0</v>
      </c>
      <c r="N457" s="82"/>
      <c r="O457" s="82"/>
    </row>
    <row r="458" spans="1:15" ht="43.5" customHeight="1" x14ac:dyDescent="0.25">
      <c r="A458" s="88"/>
      <c r="B458" s="88"/>
      <c r="C458" s="82"/>
      <c r="D458" s="82"/>
      <c r="E458" s="92"/>
      <c r="F458" s="85"/>
      <c r="G458" s="90"/>
      <c r="H458" s="57" t="s">
        <v>307</v>
      </c>
      <c r="I458" s="56">
        <v>1</v>
      </c>
      <c r="J458" s="56">
        <v>0</v>
      </c>
      <c r="K458" s="56">
        <v>0</v>
      </c>
      <c r="L458" s="44">
        <v>0</v>
      </c>
      <c r="M458" s="44">
        <v>0</v>
      </c>
      <c r="N458" s="82"/>
      <c r="O458" s="82"/>
    </row>
    <row r="459" spans="1:15" ht="43.5" customHeight="1" x14ac:dyDescent="0.25">
      <c r="A459" s="88"/>
      <c r="B459" s="88"/>
      <c r="C459" s="82"/>
      <c r="D459" s="82"/>
      <c r="E459" s="92"/>
      <c r="F459" s="85"/>
      <c r="G459" s="90"/>
      <c r="H459" s="57" t="s">
        <v>850</v>
      </c>
      <c r="I459" s="56">
        <v>1</v>
      </c>
      <c r="J459" s="56">
        <v>0</v>
      </c>
      <c r="K459" s="56">
        <v>0</v>
      </c>
      <c r="L459" s="44">
        <v>0</v>
      </c>
      <c r="M459" s="44">
        <v>0</v>
      </c>
      <c r="N459" s="82"/>
      <c r="O459" s="82"/>
    </row>
    <row r="460" spans="1:15" ht="43.5" customHeight="1" x14ac:dyDescent="0.25">
      <c r="A460" s="88"/>
      <c r="B460" s="88"/>
      <c r="C460" s="82"/>
      <c r="D460" s="82"/>
      <c r="E460" s="92"/>
      <c r="F460" s="85"/>
      <c r="G460" s="90"/>
      <c r="H460" s="57" t="s">
        <v>308</v>
      </c>
      <c r="I460" s="56">
        <v>1</v>
      </c>
      <c r="J460" s="56">
        <v>0</v>
      </c>
      <c r="K460" s="56">
        <v>0</v>
      </c>
      <c r="L460" s="44">
        <v>0</v>
      </c>
      <c r="M460" s="44">
        <v>0</v>
      </c>
      <c r="N460" s="82"/>
      <c r="O460" s="82"/>
    </row>
    <row r="461" spans="1:15" ht="43.5" customHeight="1" x14ac:dyDescent="0.25">
      <c r="A461" s="88"/>
      <c r="B461" s="88"/>
      <c r="C461" s="82"/>
      <c r="D461" s="82"/>
      <c r="E461" s="92"/>
      <c r="F461" s="85"/>
      <c r="G461" s="90"/>
      <c r="H461" s="57" t="s">
        <v>851</v>
      </c>
      <c r="I461" s="56">
        <v>100</v>
      </c>
      <c r="J461" s="56">
        <v>0</v>
      </c>
      <c r="K461" s="56">
        <v>0</v>
      </c>
      <c r="L461" s="44">
        <v>0</v>
      </c>
      <c r="M461" s="44">
        <v>0</v>
      </c>
      <c r="N461" s="82"/>
      <c r="O461" s="82"/>
    </row>
    <row r="462" spans="1:15" ht="43.5" customHeight="1" x14ac:dyDescent="0.25">
      <c r="A462" s="88"/>
      <c r="B462" s="88"/>
      <c r="C462" s="82"/>
      <c r="D462" s="82"/>
      <c r="E462" s="92"/>
      <c r="F462" s="85"/>
      <c r="G462" s="89" t="s">
        <v>852</v>
      </c>
      <c r="H462" s="57" t="s">
        <v>304</v>
      </c>
      <c r="I462" s="56">
        <v>1</v>
      </c>
      <c r="J462" s="56">
        <v>1</v>
      </c>
      <c r="K462" s="56">
        <v>0</v>
      </c>
      <c r="L462" s="44">
        <v>1</v>
      </c>
      <c r="M462" s="44">
        <v>0</v>
      </c>
      <c r="N462" s="82"/>
      <c r="O462" s="82"/>
    </row>
    <row r="463" spans="1:15" ht="43.5" customHeight="1" x14ac:dyDescent="0.25">
      <c r="A463" s="88"/>
      <c r="B463" s="88"/>
      <c r="C463" s="82"/>
      <c r="D463" s="82"/>
      <c r="E463" s="92"/>
      <c r="F463" s="85"/>
      <c r="G463" s="90"/>
      <c r="H463" s="57" t="s">
        <v>305</v>
      </c>
      <c r="I463" s="56">
        <v>1</v>
      </c>
      <c r="J463" s="56">
        <v>0</v>
      </c>
      <c r="K463" s="56">
        <v>0</v>
      </c>
      <c r="L463" s="44">
        <v>0</v>
      </c>
      <c r="M463" s="44">
        <v>0</v>
      </c>
      <c r="N463" s="82"/>
      <c r="O463" s="82"/>
    </row>
    <row r="464" spans="1:15" ht="43.5" customHeight="1" x14ac:dyDescent="0.25">
      <c r="A464" s="88"/>
      <c r="B464" s="88"/>
      <c r="C464" s="82"/>
      <c r="D464" s="82"/>
      <c r="E464" s="92"/>
      <c r="F464" s="85"/>
      <c r="G464" s="90"/>
      <c r="H464" s="57" t="s">
        <v>853</v>
      </c>
      <c r="I464" s="56">
        <v>1</v>
      </c>
      <c r="J464" s="56">
        <v>0</v>
      </c>
      <c r="K464" s="56">
        <v>0</v>
      </c>
      <c r="L464" s="44">
        <v>0</v>
      </c>
      <c r="M464" s="44">
        <v>0</v>
      </c>
      <c r="N464" s="82"/>
      <c r="O464" s="82"/>
    </row>
    <row r="465" spans="1:15" ht="43.5" customHeight="1" x14ac:dyDescent="0.25">
      <c r="A465" s="88"/>
      <c r="B465" s="88"/>
      <c r="C465" s="82"/>
      <c r="D465" s="82"/>
      <c r="E465" s="92"/>
      <c r="F465" s="85"/>
      <c r="G465" s="90"/>
      <c r="H465" s="57" t="s">
        <v>854</v>
      </c>
      <c r="I465" s="56">
        <v>1</v>
      </c>
      <c r="J465" s="56">
        <v>0</v>
      </c>
      <c r="K465" s="56">
        <v>0</v>
      </c>
      <c r="L465" s="44">
        <v>0</v>
      </c>
      <c r="M465" s="44">
        <v>0</v>
      </c>
      <c r="N465" s="82"/>
      <c r="O465" s="82"/>
    </row>
    <row r="466" spans="1:15" ht="43.5" customHeight="1" x14ac:dyDescent="0.25">
      <c r="A466" s="87" t="s">
        <v>587</v>
      </c>
      <c r="B466" s="87" t="s">
        <v>116</v>
      </c>
      <c r="C466" s="81" t="s">
        <v>66</v>
      </c>
      <c r="D466" s="81" t="s">
        <v>136</v>
      </c>
      <c r="E466" s="91" t="s">
        <v>141</v>
      </c>
      <c r="F466" s="84" t="s">
        <v>142</v>
      </c>
      <c r="G466" s="89" t="s">
        <v>309</v>
      </c>
      <c r="H466" s="57" t="s">
        <v>310</v>
      </c>
      <c r="I466" s="56">
        <v>408</v>
      </c>
      <c r="J466" s="56">
        <v>68</v>
      </c>
      <c r="K466" s="56">
        <v>84</v>
      </c>
      <c r="L466" s="44">
        <v>0.1666</v>
      </c>
      <c r="M466" s="44">
        <v>0.20580000000000001</v>
      </c>
      <c r="N466" s="81" t="s">
        <v>385</v>
      </c>
      <c r="O466" s="81" t="s">
        <v>402</v>
      </c>
    </row>
    <row r="467" spans="1:15" ht="43.5" customHeight="1" x14ac:dyDescent="0.25">
      <c r="A467" s="88"/>
      <c r="B467" s="88"/>
      <c r="C467" s="82"/>
      <c r="D467" s="82"/>
      <c r="E467" s="92"/>
      <c r="F467" s="85"/>
      <c r="G467" s="90"/>
      <c r="H467" s="57" t="s">
        <v>311</v>
      </c>
      <c r="I467" s="56">
        <v>22</v>
      </c>
      <c r="J467" s="56">
        <v>1</v>
      </c>
      <c r="K467" s="56">
        <v>1</v>
      </c>
      <c r="L467" s="44">
        <v>4.5499999999999999E-2</v>
      </c>
      <c r="M467" s="44">
        <v>4.5499999999999999E-2</v>
      </c>
      <c r="N467" s="82"/>
      <c r="O467" s="82"/>
    </row>
    <row r="468" spans="1:15" ht="43.5" customHeight="1" x14ac:dyDescent="0.25">
      <c r="A468" s="88"/>
      <c r="B468" s="88"/>
      <c r="C468" s="82"/>
      <c r="D468" s="82"/>
      <c r="E468" s="92"/>
      <c r="F468" s="85"/>
      <c r="G468" s="90"/>
      <c r="H468" s="57" t="s">
        <v>855</v>
      </c>
      <c r="I468" s="56">
        <v>2</v>
      </c>
      <c r="J468" s="56">
        <v>0</v>
      </c>
      <c r="K468" s="56">
        <v>0</v>
      </c>
      <c r="L468" s="44">
        <v>0</v>
      </c>
      <c r="M468" s="44">
        <v>0</v>
      </c>
      <c r="N468" s="82"/>
      <c r="O468" s="82"/>
    </row>
    <row r="469" spans="1:15" ht="43.5" customHeight="1" x14ac:dyDescent="0.25">
      <c r="A469" s="88"/>
      <c r="B469" s="88"/>
      <c r="C469" s="82"/>
      <c r="D469" s="82"/>
      <c r="E469" s="92"/>
      <c r="F469" s="85"/>
      <c r="G469" s="90"/>
      <c r="H469" s="57" t="s">
        <v>856</v>
      </c>
      <c r="I469" s="56">
        <v>1</v>
      </c>
      <c r="J469" s="56">
        <v>0</v>
      </c>
      <c r="K469" s="56">
        <v>0</v>
      </c>
      <c r="L469" s="44">
        <v>0</v>
      </c>
      <c r="M469" s="44">
        <v>0</v>
      </c>
      <c r="N469" s="82"/>
      <c r="O469" s="82"/>
    </row>
    <row r="470" spans="1:15" ht="43.5" customHeight="1" x14ac:dyDescent="0.25">
      <c r="A470" s="88"/>
      <c r="B470" s="88"/>
      <c r="C470" s="82"/>
      <c r="D470" s="82"/>
      <c r="E470" s="92"/>
      <c r="F470" s="85"/>
      <c r="G470" s="90"/>
      <c r="H470" s="57" t="s">
        <v>857</v>
      </c>
      <c r="I470" s="56">
        <v>3</v>
      </c>
      <c r="J470" s="56">
        <v>3</v>
      </c>
      <c r="K470" s="56">
        <v>3</v>
      </c>
      <c r="L470" s="44">
        <v>1</v>
      </c>
      <c r="M470" s="44">
        <v>1</v>
      </c>
      <c r="N470" s="82"/>
      <c r="O470" s="82"/>
    </row>
    <row r="471" spans="1:15" ht="43.5" customHeight="1" x14ac:dyDescent="0.25">
      <c r="A471" s="88"/>
      <c r="B471" s="88"/>
      <c r="C471" s="82"/>
      <c r="D471" s="82"/>
      <c r="E471" s="92"/>
      <c r="F471" s="85"/>
      <c r="G471" s="90"/>
      <c r="H471" s="57" t="s">
        <v>858</v>
      </c>
      <c r="I471" s="56">
        <v>3</v>
      </c>
      <c r="J471" s="56">
        <v>2</v>
      </c>
      <c r="K471" s="56">
        <v>2</v>
      </c>
      <c r="L471" s="44">
        <v>0.66659999999999997</v>
      </c>
      <c r="M471" s="44">
        <v>0.66659999999999997</v>
      </c>
      <c r="N471" s="82"/>
      <c r="O471" s="82"/>
    </row>
    <row r="472" spans="1:15" ht="43.5" customHeight="1" x14ac:dyDescent="0.25">
      <c r="A472" s="88"/>
      <c r="B472" s="88"/>
      <c r="C472" s="82"/>
      <c r="D472" s="82"/>
      <c r="E472" s="92"/>
      <c r="F472" s="85"/>
      <c r="G472" s="90"/>
      <c r="H472" s="57" t="s">
        <v>859</v>
      </c>
      <c r="I472" s="56">
        <v>3</v>
      </c>
      <c r="J472" s="56">
        <v>2</v>
      </c>
      <c r="K472" s="56">
        <v>2</v>
      </c>
      <c r="L472" s="44">
        <v>0.66659999999999997</v>
      </c>
      <c r="M472" s="44">
        <v>0.66659999999999997</v>
      </c>
      <c r="N472" s="82"/>
      <c r="O472" s="82"/>
    </row>
    <row r="473" spans="1:15" ht="43.5" customHeight="1" x14ac:dyDescent="0.25">
      <c r="A473" s="88"/>
      <c r="B473" s="88"/>
      <c r="C473" s="82"/>
      <c r="D473" s="82"/>
      <c r="E473" s="92"/>
      <c r="F473" s="85"/>
      <c r="G473" s="89" t="s">
        <v>312</v>
      </c>
      <c r="H473" s="57" t="s">
        <v>313</v>
      </c>
      <c r="I473" s="56">
        <v>45</v>
      </c>
      <c r="J473" s="56">
        <v>4</v>
      </c>
      <c r="K473" s="56">
        <v>4</v>
      </c>
      <c r="L473" s="44">
        <v>8.8900000000000007E-2</v>
      </c>
      <c r="M473" s="44">
        <v>8.8900000000000007E-2</v>
      </c>
      <c r="N473" s="82"/>
      <c r="O473" s="82"/>
    </row>
    <row r="474" spans="1:15" ht="43.5" customHeight="1" x14ac:dyDescent="0.25">
      <c r="A474" s="88"/>
      <c r="B474" s="88"/>
      <c r="C474" s="82"/>
      <c r="D474" s="82"/>
      <c r="E474" s="92"/>
      <c r="F474" s="85"/>
      <c r="G474" s="90"/>
      <c r="H474" s="57" t="s">
        <v>860</v>
      </c>
      <c r="I474" s="56">
        <v>61</v>
      </c>
      <c r="J474" s="56">
        <v>6</v>
      </c>
      <c r="K474" s="56">
        <v>6</v>
      </c>
      <c r="L474" s="44">
        <v>9.8400000000000001E-2</v>
      </c>
      <c r="M474" s="44">
        <v>9.8400000000000001E-2</v>
      </c>
      <c r="N474" s="82"/>
      <c r="O474" s="82"/>
    </row>
    <row r="475" spans="1:15" ht="43.5" customHeight="1" x14ac:dyDescent="0.25">
      <c r="A475" s="88"/>
      <c r="B475" s="88"/>
      <c r="C475" s="82"/>
      <c r="D475" s="82"/>
      <c r="E475" s="92"/>
      <c r="F475" s="85"/>
      <c r="G475" s="90"/>
      <c r="H475" s="57" t="s">
        <v>861</v>
      </c>
      <c r="I475" s="56">
        <v>4</v>
      </c>
      <c r="J475" s="56">
        <v>0</v>
      </c>
      <c r="K475" s="56">
        <v>0</v>
      </c>
      <c r="L475" s="44">
        <v>0</v>
      </c>
      <c r="M475" s="44">
        <v>0</v>
      </c>
      <c r="N475" s="82"/>
      <c r="O475" s="82"/>
    </row>
    <row r="476" spans="1:15" ht="43.5" customHeight="1" x14ac:dyDescent="0.25">
      <c r="A476" s="88"/>
      <c r="B476" s="88"/>
      <c r="C476" s="82"/>
      <c r="D476" s="82"/>
      <c r="E476" s="92"/>
      <c r="F476" s="85"/>
      <c r="G476" s="89" t="s">
        <v>314</v>
      </c>
      <c r="H476" s="57" t="s">
        <v>862</v>
      </c>
      <c r="I476" s="56">
        <v>4400000</v>
      </c>
      <c r="J476" s="56">
        <v>600160</v>
      </c>
      <c r="K476" s="56">
        <v>809160</v>
      </c>
      <c r="L476" s="44">
        <v>0.13639999999999999</v>
      </c>
      <c r="M476" s="44">
        <v>0.18390000000000001</v>
      </c>
      <c r="N476" s="82"/>
      <c r="O476" s="82"/>
    </row>
    <row r="477" spans="1:15" ht="43.5" customHeight="1" x14ac:dyDescent="0.25">
      <c r="A477" s="88"/>
      <c r="B477" s="88"/>
      <c r="C477" s="82"/>
      <c r="D477" s="82"/>
      <c r="E477" s="92"/>
      <c r="F477" s="85"/>
      <c r="G477" s="90"/>
      <c r="H477" s="57" t="s">
        <v>315</v>
      </c>
      <c r="I477" s="56">
        <v>3400000</v>
      </c>
      <c r="J477" s="56">
        <v>399840</v>
      </c>
      <c r="K477" s="56">
        <v>414800</v>
      </c>
      <c r="L477" s="44">
        <v>0.1176</v>
      </c>
      <c r="M477" s="44">
        <v>0.122</v>
      </c>
      <c r="N477" s="82"/>
      <c r="O477" s="82"/>
    </row>
    <row r="478" spans="1:15" ht="43.5" customHeight="1" x14ac:dyDescent="0.25">
      <c r="A478" s="88"/>
      <c r="B478" s="88"/>
      <c r="C478" s="82"/>
      <c r="D478" s="82"/>
      <c r="E478" s="92"/>
      <c r="F478" s="85"/>
      <c r="G478" s="90"/>
      <c r="H478" s="57" t="s">
        <v>863</v>
      </c>
      <c r="I478" s="56">
        <v>24</v>
      </c>
      <c r="J478" s="56">
        <v>4</v>
      </c>
      <c r="K478" s="56">
        <v>4</v>
      </c>
      <c r="L478" s="44">
        <v>0.1666</v>
      </c>
      <c r="M478" s="44">
        <v>0.1666</v>
      </c>
      <c r="N478" s="82"/>
      <c r="O478" s="82"/>
    </row>
    <row r="479" spans="1:15" ht="43.5" customHeight="1" x14ac:dyDescent="0.25">
      <c r="A479" s="88"/>
      <c r="B479" s="88"/>
      <c r="C479" s="82"/>
      <c r="D479" s="82"/>
      <c r="E479" s="92"/>
      <c r="F479" s="85"/>
      <c r="G479" s="90"/>
      <c r="H479" s="57" t="s">
        <v>864</v>
      </c>
      <c r="I479" s="56">
        <v>24</v>
      </c>
      <c r="J479" s="56">
        <v>4</v>
      </c>
      <c r="K479" s="56">
        <v>4</v>
      </c>
      <c r="L479" s="44">
        <v>0.1666</v>
      </c>
      <c r="M479" s="44">
        <v>0.1666</v>
      </c>
      <c r="N479" s="82"/>
      <c r="O479" s="82"/>
    </row>
    <row r="480" spans="1:15" ht="43.5" customHeight="1" x14ac:dyDescent="0.25">
      <c r="A480" s="87" t="s">
        <v>587</v>
      </c>
      <c r="B480" s="87" t="s">
        <v>116</v>
      </c>
      <c r="C480" s="81" t="s">
        <v>66</v>
      </c>
      <c r="D480" s="81" t="s">
        <v>136</v>
      </c>
      <c r="E480" s="91" t="s">
        <v>143</v>
      </c>
      <c r="F480" s="84" t="s">
        <v>144</v>
      </c>
      <c r="G480" s="89" t="s">
        <v>865</v>
      </c>
      <c r="H480" s="57" t="s">
        <v>316</v>
      </c>
      <c r="I480" s="56">
        <v>100</v>
      </c>
      <c r="J480" s="56">
        <v>16</v>
      </c>
      <c r="K480" s="56">
        <v>16</v>
      </c>
      <c r="L480" s="44">
        <v>0.16</v>
      </c>
      <c r="M480" s="44">
        <v>0.16</v>
      </c>
      <c r="N480" s="81" t="s">
        <v>386</v>
      </c>
      <c r="O480" s="81" t="s">
        <v>403</v>
      </c>
    </row>
    <row r="481" spans="1:15" ht="43.5" customHeight="1" x14ac:dyDescent="0.25">
      <c r="A481" s="88"/>
      <c r="B481" s="88"/>
      <c r="C481" s="82"/>
      <c r="D481" s="82"/>
      <c r="E481" s="92"/>
      <c r="F481" s="85"/>
      <c r="G481" s="90"/>
      <c r="H481" s="57" t="s">
        <v>317</v>
      </c>
      <c r="I481" s="56">
        <v>100</v>
      </c>
      <c r="J481" s="56">
        <v>16</v>
      </c>
      <c r="K481" s="56">
        <v>16</v>
      </c>
      <c r="L481" s="44">
        <v>0.16</v>
      </c>
      <c r="M481" s="44">
        <v>0.16</v>
      </c>
      <c r="N481" s="82"/>
      <c r="O481" s="82"/>
    </row>
    <row r="482" spans="1:15" ht="43.5" customHeight="1" x14ac:dyDescent="0.25">
      <c r="A482" s="88"/>
      <c r="B482" s="88"/>
      <c r="C482" s="82"/>
      <c r="D482" s="82"/>
      <c r="E482" s="92"/>
      <c r="F482" s="85"/>
      <c r="G482" s="89" t="s">
        <v>866</v>
      </c>
      <c r="H482" s="57" t="s">
        <v>867</v>
      </c>
      <c r="I482" s="56">
        <v>100</v>
      </c>
      <c r="J482" s="56">
        <v>16</v>
      </c>
      <c r="K482" s="56">
        <v>16</v>
      </c>
      <c r="L482" s="44">
        <v>0.16</v>
      </c>
      <c r="M482" s="44">
        <v>0.16</v>
      </c>
      <c r="N482" s="82"/>
      <c r="O482" s="82"/>
    </row>
    <row r="483" spans="1:15" ht="43.5" customHeight="1" x14ac:dyDescent="0.25">
      <c r="A483" s="88"/>
      <c r="B483" s="88"/>
      <c r="C483" s="82"/>
      <c r="D483" s="82"/>
      <c r="E483" s="92"/>
      <c r="F483" s="85"/>
      <c r="G483" s="90"/>
      <c r="H483" s="57" t="s">
        <v>318</v>
      </c>
      <c r="I483" s="56">
        <v>100</v>
      </c>
      <c r="J483" s="56">
        <v>16</v>
      </c>
      <c r="K483" s="56">
        <v>16</v>
      </c>
      <c r="L483" s="44">
        <v>0.16</v>
      </c>
      <c r="M483" s="44">
        <v>0.16</v>
      </c>
      <c r="N483" s="82"/>
      <c r="O483" s="82"/>
    </row>
    <row r="484" spans="1:15" ht="43.5" customHeight="1" x14ac:dyDescent="0.25">
      <c r="A484" s="88"/>
      <c r="B484" s="88"/>
      <c r="C484" s="82"/>
      <c r="D484" s="82"/>
      <c r="E484" s="92"/>
      <c r="F484" s="85"/>
      <c r="G484" s="89" t="s">
        <v>868</v>
      </c>
      <c r="H484" s="57" t="s">
        <v>319</v>
      </c>
      <c r="I484" s="56">
        <v>100</v>
      </c>
      <c r="J484" s="56">
        <v>16</v>
      </c>
      <c r="K484" s="56">
        <v>16</v>
      </c>
      <c r="L484" s="44">
        <v>0.16</v>
      </c>
      <c r="M484" s="44">
        <v>0.16</v>
      </c>
      <c r="N484" s="82"/>
      <c r="O484" s="82"/>
    </row>
    <row r="485" spans="1:15" ht="43.5" customHeight="1" x14ac:dyDescent="0.25">
      <c r="A485" s="88"/>
      <c r="B485" s="88"/>
      <c r="C485" s="82"/>
      <c r="D485" s="82"/>
      <c r="E485" s="92"/>
      <c r="F485" s="85"/>
      <c r="G485" s="90"/>
      <c r="H485" s="57" t="s">
        <v>320</v>
      </c>
      <c r="I485" s="56">
        <v>100</v>
      </c>
      <c r="J485" s="56">
        <v>25</v>
      </c>
      <c r="K485" s="56">
        <v>25</v>
      </c>
      <c r="L485" s="44">
        <v>0.25</v>
      </c>
      <c r="M485" s="44">
        <v>0.25</v>
      </c>
      <c r="N485" s="82"/>
      <c r="O485" s="82"/>
    </row>
    <row r="486" spans="1:15" ht="43.5" customHeight="1" x14ac:dyDescent="0.25">
      <c r="A486" s="88"/>
      <c r="B486" s="88"/>
      <c r="C486" s="82"/>
      <c r="D486" s="82"/>
      <c r="E486" s="92"/>
      <c r="F486" s="85"/>
      <c r="G486" s="90"/>
      <c r="H486" s="57" t="s">
        <v>869</v>
      </c>
      <c r="I486" s="56">
        <v>100</v>
      </c>
      <c r="J486" s="56">
        <v>25</v>
      </c>
      <c r="K486" s="56">
        <v>25</v>
      </c>
      <c r="L486" s="44">
        <v>0.25</v>
      </c>
      <c r="M486" s="44">
        <v>0.25</v>
      </c>
      <c r="N486" s="82"/>
      <c r="O486" s="82"/>
    </row>
    <row r="487" spans="1:15" ht="43.5" customHeight="1" x14ac:dyDescent="0.25">
      <c r="A487" s="88"/>
      <c r="B487" s="88"/>
      <c r="C487" s="82"/>
      <c r="D487" s="82"/>
      <c r="E487" s="92"/>
      <c r="F487" s="85"/>
      <c r="G487" s="90"/>
      <c r="H487" s="57" t="s">
        <v>870</v>
      </c>
      <c r="I487" s="56">
        <v>1</v>
      </c>
      <c r="J487" s="56">
        <v>0</v>
      </c>
      <c r="K487" s="56">
        <v>0</v>
      </c>
      <c r="L487" s="44">
        <v>0</v>
      </c>
      <c r="M487" s="44">
        <v>0</v>
      </c>
      <c r="N487" s="82"/>
      <c r="O487" s="82"/>
    </row>
    <row r="488" spans="1:15" ht="43.5" customHeight="1" x14ac:dyDescent="0.25">
      <c r="A488" s="88"/>
      <c r="B488" s="88"/>
      <c r="C488" s="82"/>
      <c r="D488" s="82"/>
      <c r="E488" s="92"/>
      <c r="F488" s="85"/>
      <c r="G488" s="90"/>
      <c r="H488" s="57" t="s">
        <v>871</v>
      </c>
      <c r="I488" s="56">
        <v>100</v>
      </c>
      <c r="J488" s="56">
        <v>0</v>
      </c>
      <c r="K488" s="56">
        <v>0</v>
      </c>
      <c r="L488" s="44">
        <v>0</v>
      </c>
      <c r="M488" s="44">
        <v>0</v>
      </c>
      <c r="N488" s="82"/>
      <c r="O488" s="82"/>
    </row>
    <row r="489" spans="1:15" ht="116.25" customHeight="1" x14ac:dyDescent="0.25">
      <c r="A489" s="41" t="s">
        <v>587</v>
      </c>
      <c r="B489" s="41" t="s">
        <v>116</v>
      </c>
      <c r="C489" s="40" t="s">
        <v>66</v>
      </c>
      <c r="D489" s="40" t="s">
        <v>136</v>
      </c>
      <c r="E489" s="56" t="s">
        <v>145</v>
      </c>
      <c r="F489" s="64" t="s">
        <v>146</v>
      </c>
      <c r="G489" s="57" t="s">
        <v>872</v>
      </c>
      <c r="H489" s="57" t="s">
        <v>873</v>
      </c>
      <c r="I489" s="56">
        <v>32</v>
      </c>
      <c r="J489" s="56">
        <v>1</v>
      </c>
      <c r="K489" s="56">
        <v>1</v>
      </c>
      <c r="L489" s="44">
        <v>3.1300000000000001E-2</v>
      </c>
      <c r="M489" s="44">
        <v>3.1300000000000001E-2</v>
      </c>
      <c r="N489" s="40" t="s">
        <v>382</v>
      </c>
      <c r="O489" s="40" t="s">
        <v>398</v>
      </c>
    </row>
    <row r="490" spans="1:15" ht="43.5" customHeight="1" x14ac:dyDescent="0.25">
      <c r="A490" s="87" t="s">
        <v>587</v>
      </c>
      <c r="B490" s="87" t="s">
        <v>116</v>
      </c>
      <c r="C490" s="81" t="s">
        <v>66</v>
      </c>
      <c r="D490" s="81" t="s">
        <v>136</v>
      </c>
      <c r="E490" s="91" t="s">
        <v>148</v>
      </c>
      <c r="F490" s="84" t="s">
        <v>149</v>
      </c>
      <c r="G490" s="89" t="s">
        <v>874</v>
      </c>
      <c r="H490" s="57" t="s">
        <v>321</v>
      </c>
      <c r="I490" s="56">
        <v>2</v>
      </c>
      <c r="J490" s="56">
        <v>0</v>
      </c>
      <c r="K490" s="56">
        <v>0</v>
      </c>
      <c r="L490" s="44">
        <v>0</v>
      </c>
      <c r="M490" s="44">
        <v>0</v>
      </c>
      <c r="N490" s="81" t="s">
        <v>382</v>
      </c>
      <c r="O490" s="81" t="s">
        <v>398</v>
      </c>
    </row>
    <row r="491" spans="1:15" ht="43.5" customHeight="1" x14ac:dyDescent="0.25">
      <c r="A491" s="88"/>
      <c r="B491" s="88"/>
      <c r="C491" s="82"/>
      <c r="D491" s="82"/>
      <c r="E491" s="92"/>
      <c r="F491" s="85"/>
      <c r="G491" s="90"/>
      <c r="H491" s="57" t="s">
        <v>322</v>
      </c>
      <c r="I491" s="56">
        <v>8</v>
      </c>
      <c r="J491" s="56">
        <v>0</v>
      </c>
      <c r="K491" s="56">
        <v>0</v>
      </c>
      <c r="L491" s="44">
        <v>0</v>
      </c>
      <c r="M491" s="44">
        <v>0</v>
      </c>
      <c r="N491" s="82"/>
      <c r="O491" s="82"/>
    </row>
    <row r="492" spans="1:15" ht="43.5" customHeight="1" x14ac:dyDescent="0.25">
      <c r="A492" s="88"/>
      <c r="B492" s="88"/>
      <c r="C492" s="82"/>
      <c r="D492" s="82"/>
      <c r="E492" s="92"/>
      <c r="F492" s="85"/>
      <c r="G492" s="89" t="s">
        <v>323</v>
      </c>
      <c r="H492" s="57" t="s">
        <v>875</v>
      </c>
      <c r="I492" s="56">
        <v>2</v>
      </c>
      <c r="J492" s="56">
        <v>0</v>
      </c>
      <c r="K492" s="56">
        <v>0</v>
      </c>
      <c r="L492" s="44">
        <v>0</v>
      </c>
      <c r="M492" s="44">
        <v>0</v>
      </c>
      <c r="N492" s="82"/>
      <c r="O492" s="82"/>
    </row>
    <row r="493" spans="1:15" ht="43.5" customHeight="1" x14ac:dyDescent="0.25">
      <c r="A493" s="88"/>
      <c r="B493" s="88"/>
      <c r="C493" s="82"/>
      <c r="D493" s="82"/>
      <c r="E493" s="92"/>
      <c r="F493" s="85"/>
      <c r="G493" s="90"/>
      <c r="H493" s="57" t="s">
        <v>324</v>
      </c>
      <c r="I493" s="56">
        <v>3</v>
      </c>
      <c r="J493" s="56">
        <v>0</v>
      </c>
      <c r="K493" s="56">
        <v>0</v>
      </c>
      <c r="L493" s="44">
        <v>0</v>
      </c>
      <c r="M493" s="44">
        <v>0</v>
      </c>
      <c r="N493" s="82"/>
      <c r="O493" s="82"/>
    </row>
    <row r="494" spans="1:15" ht="80.25" customHeight="1" x14ac:dyDescent="0.25">
      <c r="A494" s="88"/>
      <c r="B494" s="88"/>
      <c r="C494" s="82"/>
      <c r="D494" s="82"/>
      <c r="E494" s="92"/>
      <c r="F494" s="85"/>
      <c r="G494" s="57" t="s">
        <v>325</v>
      </c>
      <c r="H494" s="57" t="s">
        <v>326</v>
      </c>
      <c r="I494" s="56">
        <v>2</v>
      </c>
      <c r="J494" s="56">
        <v>0</v>
      </c>
      <c r="K494" s="56">
        <v>0</v>
      </c>
      <c r="L494" s="44">
        <v>0</v>
      </c>
      <c r="M494" s="44">
        <v>0</v>
      </c>
      <c r="N494" s="82"/>
      <c r="O494" s="82"/>
    </row>
    <row r="495" spans="1:15" ht="43.5" customHeight="1" x14ac:dyDescent="0.25">
      <c r="A495" s="88"/>
      <c r="B495" s="88"/>
      <c r="C495" s="82"/>
      <c r="D495" s="82"/>
      <c r="E495" s="92"/>
      <c r="F495" s="85"/>
      <c r="G495" s="89" t="s">
        <v>327</v>
      </c>
      <c r="H495" s="57" t="s">
        <v>328</v>
      </c>
      <c r="I495" s="56">
        <v>1</v>
      </c>
      <c r="J495" s="56">
        <v>0</v>
      </c>
      <c r="K495" s="56">
        <v>0</v>
      </c>
      <c r="L495" s="44">
        <v>0</v>
      </c>
      <c r="M495" s="44">
        <v>0</v>
      </c>
      <c r="N495" s="82"/>
      <c r="O495" s="82"/>
    </row>
    <row r="496" spans="1:15" ht="43.5" customHeight="1" x14ac:dyDescent="0.25">
      <c r="A496" s="88"/>
      <c r="B496" s="88"/>
      <c r="C496" s="82"/>
      <c r="D496" s="82"/>
      <c r="E496" s="92"/>
      <c r="F496" s="85"/>
      <c r="G496" s="90"/>
      <c r="H496" s="57" t="s">
        <v>329</v>
      </c>
      <c r="I496" s="56">
        <v>1</v>
      </c>
      <c r="J496" s="56">
        <v>0</v>
      </c>
      <c r="K496" s="56">
        <v>0</v>
      </c>
      <c r="L496" s="44">
        <v>0</v>
      </c>
      <c r="M496" s="44">
        <v>0</v>
      </c>
      <c r="N496" s="82"/>
      <c r="O496" s="82"/>
    </row>
    <row r="497" spans="1:15" ht="72" customHeight="1" x14ac:dyDescent="0.25">
      <c r="A497" s="88"/>
      <c r="B497" s="88"/>
      <c r="C497" s="82"/>
      <c r="D497" s="82"/>
      <c r="E497" s="92"/>
      <c r="F497" s="85"/>
      <c r="G497" s="57" t="s">
        <v>330</v>
      </c>
      <c r="H497" s="57" t="s">
        <v>331</v>
      </c>
      <c r="I497" s="56">
        <v>3</v>
      </c>
      <c r="J497" s="56">
        <v>0</v>
      </c>
      <c r="K497" s="56">
        <v>0</v>
      </c>
      <c r="L497" s="44">
        <v>0</v>
      </c>
      <c r="M497" s="44">
        <v>0</v>
      </c>
      <c r="N497" s="82"/>
      <c r="O497" s="82"/>
    </row>
    <row r="498" spans="1:15" ht="68.25" customHeight="1" x14ac:dyDescent="0.25">
      <c r="A498" s="88"/>
      <c r="B498" s="88"/>
      <c r="C498" s="82"/>
      <c r="D498" s="82"/>
      <c r="E498" s="92"/>
      <c r="F498" s="85"/>
      <c r="G498" s="57" t="s">
        <v>332</v>
      </c>
      <c r="H498" s="57" t="s">
        <v>876</v>
      </c>
      <c r="I498" s="56">
        <v>100</v>
      </c>
      <c r="J498" s="56">
        <v>0</v>
      </c>
      <c r="K498" s="56">
        <v>0</v>
      </c>
      <c r="L498" s="44">
        <v>0</v>
      </c>
      <c r="M498" s="44">
        <v>0</v>
      </c>
      <c r="N498" s="82"/>
      <c r="O498" s="82"/>
    </row>
    <row r="499" spans="1:15" ht="43.5" customHeight="1" x14ac:dyDescent="0.25">
      <c r="A499" s="87" t="s">
        <v>587</v>
      </c>
      <c r="B499" s="87" t="s">
        <v>116</v>
      </c>
      <c r="C499" s="81" t="s">
        <v>66</v>
      </c>
      <c r="D499" s="81" t="s">
        <v>136</v>
      </c>
      <c r="E499" s="91" t="s">
        <v>151</v>
      </c>
      <c r="F499" s="84" t="s">
        <v>152</v>
      </c>
      <c r="G499" s="57" t="s">
        <v>333</v>
      </c>
      <c r="H499" s="57" t="s">
        <v>877</v>
      </c>
      <c r="I499" s="56">
        <v>3</v>
      </c>
      <c r="J499" s="56">
        <v>0</v>
      </c>
      <c r="K499" s="56">
        <v>0</v>
      </c>
      <c r="L499" s="44">
        <v>0</v>
      </c>
      <c r="M499" s="44">
        <v>0</v>
      </c>
      <c r="N499" s="81" t="s">
        <v>155</v>
      </c>
      <c r="O499" s="81" t="s">
        <v>404</v>
      </c>
    </row>
    <row r="500" spans="1:15" ht="43.5" customHeight="1" x14ac:dyDescent="0.25">
      <c r="A500" s="88"/>
      <c r="B500" s="88"/>
      <c r="C500" s="82"/>
      <c r="D500" s="82"/>
      <c r="E500" s="92"/>
      <c r="F500" s="85"/>
      <c r="G500" s="57" t="s">
        <v>334</v>
      </c>
      <c r="H500" s="57" t="s">
        <v>878</v>
      </c>
      <c r="I500" s="56">
        <v>3</v>
      </c>
      <c r="J500" s="56">
        <v>0</v>
      </c>
      <c r="K500" s="56">
        <v>0</v>
      </c>
      <c r="L500" s="44">
        <v>0</v>
      </c>
      <c r="M500" s="44">
        <v>0</v>
      </c>
      <c r="N500" s="82"/>
      <c r="O500" s="82"/>
    </row>
    <row r="501" spans="1:15" ht="43.5" customHeight="1" x14ac:dyDescent="0.25">
      <c r="A501" s="88"/>
      <c r="B501" s="88"/>
      <c r="C501" s="82"/>
      <c r="D501" s="82"/>
      <c r="E501" s="92"/>
      <c r="F501" s="85"/>
      <c r="G501" s="57" t="s">
        <v>879</v>
      </c>
      <c r="H501" s="57" t="s">
        <v>880</v>
      </c>
      <c r="I501" s="56">
        <v>3</v>
      </c>
      <c r="J501" s="56">
        <v>0</v>
      </c>
      <c r="K501" s="56">
        <v>0</v>
      </c>
      <c r="L501" s="44">
        <v>0</v>
      </c>
      <c r="M501" s="44">
        <v>0</v>
      </c>
      <c r="N501" s="82"/>
      <c r="O501" s="82"/>
    </row>
    <row r="502" spans="1:15" ht="43.5" customHeight="1" x14ac:dyDescent="0.25">
      <c r="A502" s="88"/>
      <c r="B502" s="88"/>
      <c r="C502" s="82"/>
      <c r="D502" s="82"/>
      <c r="E502" s="92"/>
      <c r="F502" s="85"/>
      <c r="G502" s="57" t="s">
        <v>335</v>
      </c>
      <c r="H502" s="57" t="s">
        <v>881</v>
      </c>
      <c r="I502" s="56">
        <v>3</v>
      </c>
      <c r="J502" s="56">
        <v>0</v>
      </c>
      <c r="K502" s="56">
        <v>0</v>
      </c>
      <c r="L502" s="44">
        <v>0</v>
      </c>
      <c r="M502" s="44">
        <v>0</v>
      </c>
      <c r="N502" s="82"/>
      <c r="O502" s="82"/>
    </row>
    <row r="503" spans="1:15" ht="43.5" customHeight="1" x14ac:dyDescent="0.25">
      <c r="A503" s="88"/>
      <c r="B503" s="88"/>
      <c r="C503" s="82"/>
      <c r="D503" s="82"/>
      <c r="E503" s="92"/>
      <c r="F503" s="85"/>
      <c r="G503" s="57" t="s">
        <v>882</v>
      </c>
      <c r="H503" s="57" t="s">
        <v>883</v>
      </c>
      <c r="I503" s="56">
        <v>3</v>
      </c>
      <c r="J503" s="56">
        <v>0</v>
      </c>
      <c r="K503" s="56">
        <v>0</v>
      </c>
      <c r="L503" s="44">
        <v>0</v>
      </c>
      <c r="M503" s="44">
        <v>0</v>
      </c>
      <c r="N503" s="82"/>
      <c r="O503" s="82"/>
    </row>
    <row r="504" spans="1:15" ht="43.5" customHeight="1" x14ac:dyDescent="0.25">
      <c r="A504" s="88"/>
      <c r="B504" s="88"/>
      <c r="C504" s="82"/>
      <c r="D504" s="82"/>
      <c r="E504" s="92"/>
      <c r="F504" s="85"/>
      <c r="G504" s="57" t="s">
        <v>336</v>
      </c>
      <c r="H504" s="57" t="s">
        <v>884</v>
      </c>
      <c r="I504" s="56">
        <v>3</v>
      </c>
      <c r="J504" s="56">
        <v>0</v>
      </c>
      <c r="K504" s="56">
        <v>0</v>
      </c>
      <c r="L504" s="44">
        <v>0</v>
      </c>
      <c r="M504" s="44">
        <v>0</v>
      </c>
      <c r="N504" s="82"/>
      <c r="O504" s="82"/>
    </row>
    <row r="505" spans="1:15" ht="43.5" customHeight="1" x14ac:dyDescent="0.25">
      <c r="A505" s="87" t="s">
        <v>587</v>
      </c>
      <c r="B505" s="87" t="s">
        <v>116</v>
      </c>
      <c r="C505" s="81" t="s">
        <v>66</v>
      </c>
      <c r="D505" s="81" t="s">
        <v>156</v>
      </c>
      <c r="E505" s="91" t="s">
        <v>157</v>
      </c>
      <c r="F505" s="84" t="s">
        <v>158</v>
      </c>
      <c r="G505" s="57" t="s">
        <v>343</v>
      </c>
      <c r="H505" s="57" t="s">
        <v>885</v>
      </c>
      <c r="I505" s="56">
        <v>100</v>
      </c>
      <c r="J505" s="56">
        <v>0</v>
      </c>
      <c r="K505" s="56">
        <v>0</v>
      </c>
      <c r="L505" s="44">
        <v>0</v>
      </c>
      <c r="M505" s="44">
        <v>0</v>
      </c>
      <c r="N505" s="81" t="s">
        <v>161</v>
      </c>
      <c r="O505" s="81" t="s">
        <v>160</v>
      </c>
    </row>
    <row r="506" spans="1:15" ht="43.5" customHeight="1" x14ac:dyDescent="0.25">
      <c r="A506" s="88"/>
      <c r="B506" s="88"/>
      <c r="C506" s="82"/>
      <c r="D506" s="82"/>
      <c r="E506" s="92"/>
      <c r="F506" s="85"/>
      <c r="G506" s="57" t="s">
        <v>339</v>
      </c>
      <c r="H506" s="57" t="s">
        <v>340</v>
      </c>
      <c r="I506" s="56">
        <v>100</v>
      </c>
      <c r="J506" s="56">
        <v>0</v>
      </c>
      <c r="K506" s="56">
        <v>0</v>
      </c>
      <c r="L506" s="44">
        <v>0</v>
      </c>
      <c r="M506" s="44">
        <v>0</v>
      </c>
      <c r="N506" s="82"/>
      <c r="O506" s="82"/>
    </row>
    <row r="507" spans="1:15" ht="43.5" customHeight="1" x14ac:dyDescent="0.25">
      <c r="A507" s="88"/>
      <c r="B507" s="88"/>
      <c r="C507" s="82"/>
      <c r="D507" s="82"/>
      <c r="E507" s="92"/>
      <c r="F507" s="85"/>
      <c r="G507" s="57" t="s">
        <v>342</v>
      </c>
      <c r="H507" s="57" t="s">
        <v>886</v>
      </c>
      <c r="I507" s="56">
        <v>100</v>
      </c>
      <c r="J507" s="56">
        <v>0</v>
      </c>
      <c r="K507" s="56">
        <v>0</v>
      </c>
      <c r="L507" s="44">
        <v>0</v>
      </c>
      <c r="M507" s="44">
        <v>0</v>
      </c>
      <c r="N507" s="82"/>
      <c r="O507" s="82"/>
    </row>
    <row r="508" spans="1:15" ht="43.5" customHeight="1" x14ac:dyDescent="0.25">
      <c r="A508" s="88"/>
      <c r="B508" s="88"/>
      <c r="C508" s="82"/>
      <c r="D508" s="82"/>
      <c r="E508" s="92"/>
      <c r="F508" s="85"/>
      <c r="G508" s="57" t="s">
        <v>341</v>
      </c>
      <c r="H508" s="57" t="s">
        <v>887</v>
      </c>
      <c r="I508" s="56">
        <v>100</v>
      </c>
      <c r="J508" s="56">
        <v>0</v>
      </c>
      <c r="K508" s="56">
        <v>0</v>
      </c>
      <c r="L508" s="44">
        <v>0</v>
      </c>
      <c r="M508" s="44">
        <v>0</v>
      </c>
      <c r="N508" s="82"/>
      <c r="O508" s="82"/>
    </row>
    <row r="509" spans="1:15" ht="43.5" customHeight="1" x14ac:dyDescent="0.25">
      <c r="A509" s="88"/>
      <c r="B509" s="88"/>
      <c r="C509" s="82"/>
      <c r="D509" s="82"/>
      <c r="E509" s="92"/>
      <c r="F509" s="85"/>
      <c r="G509" s="57" t="s">
        <v>337</v>
      </c>
      <c r="H509" s="57" t="s">
        <v>338</v>
      </c>
      <c r="I509" s="56">
        <v>100</v>
      </c>
      <c r="J509" s="56">
        <v>0</v>
      </c>
      <c r="K509" s="56">
        <v>0</v>
      </c>
      <c r="L509" s="44">
        <v>0</v>
      </c>
      <c r="M509" s="44">
        <v>0</v>
      </c>
      <c r="N509" s="82"/>
      <c r="O509" s="82"/>
    </row>
    <row r="510" spans="1:15" ht="43.5" customHeight="1" x14ac:dyDescent="0.25">
      <c r="A510" s="87" t="s">
        <v>587</v>
      </c>
      <c r="B510" s="87" t="s">
        <v>116</v>
      </c>
      <c r="C510" s="81" t="s">
        <v>66</v>
      </c>
      <c r="D510" s="81" t="s">
        <v>162</v>
      </c>
      <c r="E510" s="91" t="s">
        <v>163</v>
      </c>
      <c r="F510" s="84" t="s">
        <v>164</v>
      </c>
      <c r="G510" s="89" t="s">
        <v>344</v>
      </c>
      <c r="H510" s="57" t="s">
        <v>888</v>
      </c>
      <c r="I510" s="56">
        <v>100</v>
      </c>
      <c r="J510" s="56">
        <v>0</v>
      </c>
      <c r="K510" s="56">
        <v>0</v>
      </c>
      <c r="L510" s="44">
        <v>0</v>
      </c>
      <c r="M510" s="44">
        <v>0</v>
      </c>
      <c r="N510" s="81" t="s">
        <v>155</v>
      </c>
      <c r="O510" s="81" t="s">
        <v>404</v>
      </c>
    </row>
    <row r="511" spans="1:15" ht="43.5" customHeight="1" x14ac:dyDescent="0.25">
      <c r="A511" s="88"/>
      <c r="B511" s="88"/>
      <c r="C511" s="82"/>
      <c r="D511" s="82"/>
      <c r="E511" s="92"/>
      <c r="F511" s="85"/>
      <c r="G511" s="90"/>
      <c r="H511" s="57" t="s">
        <v>345</v>
      </c>
      <c r="I511" s="56">
        <v>100</v>
      </c>
      <c r="J511" s="56">
        <v>0</v>
      </c>
      <c r="K511" s="56">
        <v>0</v>
      </c>
      <c r="L511" s="44">
        <v>0</v>
      </c>
      <c r="M511" s="44">
        <v>0</v>
      </c>
      <c r="N511" s="82"/>
      <c r="O511" s="82"/>
    </row>
    <row r="512" spans="1:15" ht="43.5" customHeight="1" x14ac:dyDescent="0.25">
      <c r="A512" s="88"/>
      <c r="B512" s="88"/>
      <c r="C512" s="82"/>
      <c r="D512" s="82"/>
      <c r="E512" s="92"/>
      <c r="F512" s="85"/>
      <c r="G512" s="57" t="s">
        <v>347</v>
      </c>
      <c r="H512" s="57" t="s">
        <v>889</v>
      </c>
      <c r="I512" s="56">
        <v>100</v>
      </c>
      <c r="J512" s="56">
        <v>0</v>
      </c>
      <c r="K512" s="56">
        <v>0</v>
      </c>
      <c r="L512" s="44">
        <v>0</v>
      </c>
      <c r="M512" s="44">
        <v>0</v>
      </c>
      <c r="N512" s="82"/>
      <c r="O512" s="82"/>
    </row>
    <row r="513" spans="1:15" ht="43.5" customHeight="1" x14ac:dyDescent="0.25">
      <c r="A513" s="88"/>
      <c r="B513" s="88"/>
      <c r="C513" s="82"/>
      <c r="D513" s="82"/>
      <c r="E513" s="92"/>
      <c r="F513" s="85"/>
      <c r="G513" s="89" t="s">
        <v>346</v>
      </c>
      <c r="H513" s="57" t="s">
        <v>890</v>
      </c>
      <c r="I513" s="56">
        <v>100</v>
      </c>
      <c r="J513" s="56">
        <v>0</v>
      </c>
      <c r="K513" s="56">
        <v>0</v>
      </c>
      <c r="L513" s="44">
        <v>0</v>
      </c>
      <c r="M513" s="44">
        <v>0</v>
      </c>
      <c r="N513" s="82"/>
      <c r="O513" s="82"/>
    </row>
    <row r="514" spans="1:15" ht="43.5" customHeight="1" x14ac:dyDescent="0.25">
      <c r="A514" s="88"/>
      <c r="B514" s="88"/>
      <c r="C514" s="82"/>
      <c r="D514" s="82"/>
      <c r="E514" s="92"/>
      <c r="F514" s="85"/>
      <c r="G514" s="90"/>
      <c r="H514" s="57" t="s">
        <v>891</v>
      </c>
      <c r="I514" s="56">
        <v>100</v>
      </c>
      <c r="J514" s="56">
        <v>50</v>
      </c>
      <c r="K514" s="56">
        <v>50</v>
      </c>
      <c r="L514" s="44">
        <v>0.5</v>
      </c>
      <c r="M514" s="44">
        <v>0.5</v>
      </c>
      <c r="N514" s="82"/>
      <c r="O514" s="82"/>
    </row>
    <row r="515" spans="1:15" ht="43.5" customHeight="1" x14ac:dyDescent="0.25">
      <c r="A515" s="88"/>
      <c r="B515" s="88"/>
      <c r="C515" s="82"/>
      <c r="D515" s="82"/>
      <c r="E515" s="92"/>
      <c r="F515" s="85"/>
      <c r="G515" s="57" t="s">
        <v>348</v>
      </c>
      <c r="H515" s="57" t="s">
        <v>349</v>
      </c>
      <c r="I515" s="56">
        <v>100</v>
      </c>
      <c r="J515" s="56">
        <v>0</v>
      </c>
      <c r="K515" s="56">
        <v>0</v>
      </c>
      <c r="L515" s="44">
        <v>0</v>
      </c>
      <c r="M515" s="44">
        <v>0</v>
      </c>
      <c r="N515" s="82"/>
      <c r="O515" s="82"/>
    </row>
    <row r="516" spans="1:15" ht="43.5" customHeight="1" x14ac:dyDescent="0.25">
      <c r="A516" s="88"/>
      <c r="B516" s="88"/>
      <c r="C516" s="82"/>
      <c r="D516" s="82"/>
      <c r="E516" s="92"/>
      <c r="F516" s="85"/>
      <c r="G516" s="89" t="s">
        <v>892</v>
      </c>
      <c r="H516" s="57" t="s">
        <v>350</v>
      </c>
      <c r="I516" s="56">
        <v>100</v>
      </c>
      <c r="J516" s="56">
        <v>0</v>
      </c>
      <c r="K516" s="56">
        <v>0</v>
      </c>
      <c r="L516" s="44">
        <v>0</v>
      </c>
      <c r="M516" s="44">
        <v>0</v>
      </c>
      <c r="N516" s="82"/>
      <c r="O516" s="82"/>
    </row>
    <row r="517" spans="1:15" ht="43.5" customHeight="1" x14ac:dyDescent="0.25">
      <c r="A517" s="88"/>
      <c r="B517" s="88"/>
      <c r="C517" s="82"/>
      <c r="D517" s="82"/>
      <c r="E517" s="92"/>
      <c r="F517" s="85"/>
      <c r="G517" s="90"/>
      <c r="H517" s="57" t="s">
        <v>893</v>
      </c>
      <c r="I517" s="56">
        <v>100</v>
      </c>
      <c r="J517" s="56">
        <v>17</v>
      </c>
      <c r="K517" s="56">
        <v>17</v>
      </c>
      <c r="L517" s="44">
        <v>0.16600000000000001</v>
      </c>
      <c r="M517" s="44">
        <v>0.16600000000000001</v>
      </c>
      <c r="N517" s="82"/>
      <c r="O517" s="82"/>
    </row>
    <row r="518" spans="1:15" ht="43.5" customHeight="1" x14ac:dyDescent="0.25">
      <c r="A518" s="88"/>
      <c r="B518" s="88"/>
      <c r="C518" s="82"/>
      <c r="D518" s="82"/>
      <c r="E518" s="92"/>
      <c r="F518" s="85"/>
      <c r="G518" s="90"/>
      <c r="H518" s="57" t="s">
        <v>894</v>
      </c>
      <c r="I518" s="56">
        <v>100</v>
      </c>
      <c r="J518" s="56">
        <v>0</v>
      </c>
      <c r="K518" s="56">
        <v>0</v>
      </c>
      <c r="L518" s="44">
        <v>0</v>
      </c>
      <c r="M518" s="44">
        <v>0</v>
      </c>
      <c r="N518" s="82"/>
      <c r="O518" s="82"/>
    </row>
    <row r="519" spans="1:15" ht="43.5" customHeight="1" x14ac:dyDescent="0.25">
      <c r="A519" s="88"/>
      <c r="B519" s="88"/>
      <c r="C519" s="82"/>
      <c r="D519" s="82"/>
      <c r="E519" s="92"/>
      <c r="F519" s="85"/>
      <c r="G519" s="89" t="s">
        <v>351</v>
      </c>
      <c r="H519" s="57" t="s">
        <v>352</v>
      </c>
      <c r="I519" s="56">
        <v>16</v>
      </c>
      <c r="J519" s="56">
        <v>4</v>
      </c>
      <c r="K519" s="56">
        <v>3</v>
      </c>
      <c r="L519" s="44">
        <v>0.25</v>
      </c>
      <c r="M519" s="44">
        <v>0.1875</v>
      </c>
      <c r="N519" s="82"/>
      <c r="O519" s="82"/>
    </row>
    <row r="520" spans="1:15" ht="43.5" customHeight="1" x14ac:dyDescent="0.25">
      <c r="A520" s="88"/>
      <c r="B520" s="88"/>
      <c r="C520" s="82"/>
      <c r="D520" s="82"/>
      <c r="E520" s="92"/>
      <c r="F520" s="85"/>
      <c r="G520" s="90"/>
      <c r="H520" s="57" t="s">
        <v>353</v>
      </c>
      <c r="I520" s="56">
        <v>2</v>
      </c>
      <c r="J520" s="56">
        <v>0</v>
      </c>
      <c r="K520" s="56">
        <v>0</v>
      </c>
      <c r="L520" s="44">
        <v>0</v>
      </c>
      <c r="M520" s="44">
        <v>0</v>
      </c>
      <c r="N520" s="82"/>
      <c r="O520" s="82"/>
    </row>
    <row r="521" spans="1:15" ht="43.5" customHeight="1" x14ac:dyDescent="0.25">
      <c r="A521" s="88"/>
      <c r="B521" s="88"/>
      <c r="C521" s="82"/>
      <c r="D521" s="82"/>
      <c r="E521" s="92"/>
      <c r="F521" s="85"/>
      <c r="G521" s="90"/>
      <c r="H521" s="57" t="s">
        <v>895</v>
      </c>
      <c r="I521" s="56">
        <v>8</v>
      </c>
      <c r="J521" s="56">
        <v>7</v>
      </c>
      <c r="K521" s="56">
        <v>7</v>
      </c>
      <c r="L521" s="44">
        <v>0.875</v>
      </c>
      <c r="M521" s="44">
        <v>0.875</v>
      </c>
      <c r="N521" s="82"/>
      <c r="O521" s="82"/>
    </row>
    <row r="522" spans="1:15" ht="43.5" customHeight="1" x14ac:dyDescent="0.25">
      <c r="A522" s="88"/>
      <c r="B522" s="88"/>
      <c r="C522" s="82"/>
      <c r="D522" s="82"/>
      <c r="E522" s="92"/>
      <c r="F522" s="85"/>
      <c r="G522" s="90"/>
      <c r="H522" s="57" t="s">
        <v>896</v>
      </c>
      <c r="I522" s="56">
        <v>11</v>
      </c>
      <c r="J522" s="56">
        <v>1</v>
      </c>
      <c r="K522" s="56">
        <v>0</v>
      </c>
      <c r="L522" s="44">
        <v>9.0899999999999995E-2</v>
      </c>
      <c r="M522" s="44">
        <v>0</v>
      </c>
      <c r="N522" s="82"/>
      <c r="O522" s="82"/>
    </row>
    <row r="523" spans="1:15" ht="43.5" customHeight="1" x14ac:dyDescent="0.25">
      <c r="A523" s="88"/>
      <c r="B523" s="88"/>
      <c r="C523" s="82"/>
      <c r="D523" s="82"/>
      <c r="E523" s="92"/>
      <c r="F523" s="85"/>
      <c r="G523" s="90"/>
      <c r="H523" s="57" t="s">
        <v>897</v>
      </c>
      <c r="I523" s="56">
        <v>47</v>
      </c>
      <c r="J523" s="56">
        <v>4</v>
      </c>
      <c r="K523" s="56">
        <v>4</v>
      </c>
      <c r="L523" s="44">
        <v>8.5099999999999995E-2</v>
      </c>
      <c r="M523" s="44">
        <v>8.5099999999999995E-2</v>
      </c>
      <c r="N523" s="82"/>
      <c r="O523" s="82"/>
    </row>
    <row r="524" spans="1:15" ht="43.5" customHeight="1" x14ac:dyDescent="0.25">
      <c r="A524" s="88"/>
      <c r="B524" s="88"/>
      <c r="C524" s="82"/>
      <c r="D524" s="82"/>
      <c r="E524" s="92"/>
      <c r="F524" s="85"/>
      <c r="G524" s="90"/>
      <c r="H524" s="57" t="s">
        <v>898</v>
      </c>
      <c r="I524" s="56">
        <v>2</v>
      </c>
      <c r="J524" s="56">
        <v>0</v>
      </c>
      <c r="K524" s="56">
        <v>0</v>
      </c>
      <c r="L524" s="44">
        <v>0</v>
      </c>
      <c r="M524" s="44">
        <v>0</v>
      </c>
      <c r="N524" s="82"/>
      <c r="O524" s="82"/>
    </row>
    <row r="525" spans="1:15" ht="43.5" customHeight="1" x14ac:dyDescent="0.25">
      <c r="A525" s="88"/>
      <c r="B525" s="88"/>
      <c r="C525" s="82"/>
      <c r="D525" s="82"/>
      <c r="E525" s="92"/>
      <c r="F525" s="85"/>
      <c r="G525" s="89" t="s">
        <v>355</v>
      </c>
      <c r="H525" s="57" t="s">
        <v>899</v>
      </c>
      <c r="I525" s="56">
        <v>1</v>
      </c>
      <c r="J525" s="56">
        <v>0</v>
      </c>
      <c r="K525" s="56">
        <v>0</v>
      </c>
      <c r="L525" s="44">
        <v>0</v>
      </c>
      <c r="M525" s="44">
        <v>0</v>
      </c>
      <c r="N525" s="82"/>
      <c r="O525" s="82"/>
    </row>
    <row r="526" spans="1:15" ht="43.5" customHeight="1" x14ac:dyDescent="0.25">
      <c r="A526" s="88"/>
      <c r="B526" s="88"/>
      <c r="C526" s="82"/>
      <c r="D526" s="82"/>
      <c r="E526" s="92"/>
      <c r="F526" s="85"/>
      <c r="G526" s="90"/>
      <c r="H526" s="57" t="s">
        <v>900</v>
      </c>
      <c r="I526" s="56">
        <v>1</v>
      </c>
      <c r="J526" s="56">
        <v>0</v>
      </c>
      <c r="K526" s="56">
        <v>0</v>
      </c>
      <c r="L526" s="44">
        <v>0</v>
      </c>
      <c r="M526" s="44">
        <v>0</v>
      </c>
      <c r="N526" s="82"/>
      <c r="O526" s="82"/>
    </row>
    <row r="527" spans="1:15" ht="43.5" customHeight="1" x14ac:dyDescent="0.25">
      <c r="A527" s="88"/>
      <c r="B527" s="88"/>
      <c r="C527" s="82"/>
      <c r="D527" s="82"/>
      <c r="E527" s="92"/>
      <c r="F527" s="85"/>
      <c r="G527" s="90"/>
      <c r="H527" s="57" t="s">
        <v>901</v>
      </c>
      <c r="I527" s="56">
        <v>2</v>
      </c>
      <c r="J527" s="56">
        <v>0</v>
      </c>
      <c r="K527" s="56">
        <v>0</v>
      </c>
      <c r="L527" s="44">
        <v>0</v>
      </c>
      <c r="M527" s="44">
        <v>0</v>
      </c>
      <c r="N527" s="82"/>
      <c r="O527" s="82"/>
    </row>
    <row r="528" spans="1:15" ht="43.5" customHeight="1" x14ac:dyDescent="0.25">
      <c r="A528" s="88"/>
      <c r="B528" s="88"/>
      <c r="C528" s="82"/>
      <c r="D528" s="82"/>
      <c r="E528" s="92"/>
      <c r="F528" s="85"/>
      <c r="G528" s="90"/>
      <c r="H528" s="57" t="s">
        <v>356</v>
      </c>
      <c r="I528" s="56">
        <v>20</v>
      </c>
      <c r="J528" s="56">
        <v>0</v>
      </c>
      <c r="K528" s="56">
        <v>0</v>
      </c>
      <c r="L528" s="44">
        <v>0</v>
      </c>
      <c r="M528" s="44">
        <v>0</v>
      </c>
      <c r="N528" s="82"/>
      <c r="O528" s="82"/>
    </row>
    <row r="529" spans="1:15" ht="43.5" customHeight="1" x14ac:dyDescent="0.25">
      <c r="A529" s="88"/>
      <c r="B529" s="88"/>
      <c r="C529" s="82"/>
      <c r="D529" s="82"/>
      <c r="E529" s="92"/>
      <c r="F529" s="85"/>
      <c r="G529" s="89" t="s">
        <v>354</v>
      </c>
      <c r="H529" s="57" t="s">
        <v>902</v>
      </c>
      <c r="I529" s="56">
        <v>1</v>
      </c>
      <c r="J529" s="56">
        <v>0</v>
      </c>
      <c r="K529" s="56">
        <v>0</v>
      </c>
      <c r="L529" s="44">
        <v>0</v>
      </c>
      <c r="M529" s="44">
        <v>0</v>
      </c>
      <c r="N529" s="82"/>
      <c r="O529" s="82"/>
    </row>
    <row r="530" spans="1:15" ht="43.5" customHeight="1" x14ac:dyDescent="0.25">
      <c r="A530" s="88"/>
      <c r="B530" s="88"/>
      <c r="C530" s="82"/>
      <c r="D530" s="82"/>
      <c r="E530" s="92"/>
      <c r="F530" s="85"/>
      <c r="G530" s="90"/>
      <c r="H530" s="57" t="s">
        <v>903</v>
      </c>
      <c r="I530" s="56">
        <v>4</v>
      </c>
      <c r="J530" s="56">
        <v>0</v>
      </c>
      <c r="K530" s="56">
        <v>0</v>
      </c>
      <c r="L530" s="44">
        <v>0</v>
      </c>
      <c r="M530" s="44">
        <v>0</v>
      </c>
      <c r="N530" s="82"/>
      <c r="O530" s="82"/>
    </row>
    <row r="531" spans="1:15" ht="43.5" customHeight="1" x14ac:dyDescent="0.25">
      <c r="A531" s="88"/>
      <c r="B531" s="88"/>
      <c r="C531" s="82"/>
      <c r="D531" s="82"/>
      <c r="E531" s="92"/>
      <c r="F531" s="85"/>
      <c r="G531" s="90"/>
      <c r="H531" s="57" t="s">
        <v>904</v>
      </c>
      <c r="I531" s="56">
        <v>100</v>
      </c>
      <c r="J531" s="56">
        <v>0</v>
      </c>
      <c r="K531" s="56">
        <v>0</v>
      </c>
      <c r="L531" s="44">
        <v>0</v>
      </c>
      <c r="M531" s="44">
        <v>0</v>
      </c>
      <c r="N531" s="82"/>
      <c r="O531" s="82"/>
    </row>
    <row r="532" spans="1:15" ht="43.5" customHeight="1" x14ac:dyDescent="0.25">
      <c r="A532" s="87" t="s">
        <v>587</v>
      </c>
      <c r="B532" s="87" t="s">
        <v>116</v>
      </c>
      <c r="C532" s="81" t="s">
        <v>66</v>
      </c>
      <c r="D532" s="81" t="s">
        <v>162</v>
      </c>
      <c r="E532" s="91" t="s">
        <v>165</v>
      </c>
      <c r="F532" s="84" t="s">
        <v>166</v>
      </c>
      <c r="G532" s="89" t="s">
        <v>905</v>
      </c>
      <c r="H532" s="57" t="s">
        <v>906</v>
      </c>
      <c r="I532" s="56">
        <v>6</v>
      </c>
      <c r="J532" s="56">
        <v>0</v>
      </c>
      <c r="K532" s="56">
        <v>0</v>
      </c>
      <c r="L532" s="44">
        <v>0</v>
      </c>
      <c r="M532" s="44">
        <v>0</v>
      </c>
      <c r="N532" s="81" t="s">
        <v>155</v>
      </c>
      <c r="O532" s="81" t="s">
        <v>404</v>
      </c>
    </row>
    <row r="533" spans="1:15" ht="43.5" customHeight="1" x14ac:dyDescent="0.25">
      <c r="A533" s="88"/>
      <c r="B533" s="88"/>
      <c r="C533" s="82"/>
      <c r="D533" s="82"/>
      <c r="E533" s="92"/>
      <c r="F533" s="85"/>
      <c r="G533" s="90"/>
      <c r="H533" s="57" t="s">
        <v>179</v>
      </c>
      <c r="I533" s="56">
        <v>3</v>
      </c>
      <c r="J533" s="56">
        <v>0</v>
      </c>
      <c r="K533" s="56">
        <v>0</v>
      </c>
      <c r="L533" s="44">
        <v>0</v>
      </c>
      <c r="M533" s="44">
        <v>0</v>
      </c>
      <c r="N533" s="82"/>
      <c r="O533" s="82"/>
    </row>
    <row r="534" spans="1:15" ht="43.5" customHeight="1" x14ac:dyDescent="0.25">
      <c r="A534" s="88"/>
      <c r="B534" s="88"/>
      <c r="C534" s="82"/>
      <c r="D534" s="82"/>
      <c r="E534" s="92"/>
      <c r="F534" s="85"/>
      <c r="G534" s="90"/>
      <c r="H534" s="57" t="s">
        <v>180</v>
      </c>
      <c r="I534" s="56">
        <v>3</v>
      </c>
      <c r="J534" s="56">
        <v>0</v>
      </c>
      <c r="K534" s="56">
        <v>0</v>
      </c>
      <c r="L534" s="44">
        <v>0</v>
      </c>
      <c r="M534" s="44">
        <v>0</v>
      </c>
      <c r="N534" s="82"/>
      <c r="O534" s="82"/>
    </row>
    <row r="535" spans="1:15" ht="43.5" customHeight="1" x14ac:dyDescent="0.25">
      <c r="A535" s="88"/>
      <c r="B535" s="88"/>
      <c r="C535" s="82"/>
      <c r="D535" s="82"/>
      <c r="E535" s="92"/>
      <c r="F535" s="85"/>
      <c r="G535" s="90"/>
      <c r="H535" s="57" t="s">
        <v>907</v>
      </c>
      <c r="I535" s="56">
        <v>3</v>
      </c>
      <c r="J535" s="56">
        <v>0</v>
      </c>
      <c r="K535" s="56">
        <v>0</v>
      </c>
      <c r="L535" s="44">
        <v>0</v>
      </c>
      <c r="M535" s="44">
        <v>0</v>
      </c>
      <c r="N535" s="82"/>
      <c r="O535" s="82"/>
    </row>
    <row r="536" spans="1:15" ht="43.5" customHeight="1" x14ac:dyDescent="0.25">
      <c r="A536" s="88"/>
      <c r="B536" s="88"/>
      <c r="C536" s="82"/>
      <c r="D536" s="82"/>
      <c r="E536" s="92"/>
      <c r="F536" s="85"/>
      <c r="G536" s="57" t="s">
        <v>908</v>
      </c>
      <c r="H536" s="57" t="s">
        <v>909</v>
      </c>
      <c r="I536" s="56">
        <v>2</v>
      </c>
      <c r="J536" s="56">
        <v>0</v>
      </c>
      <c r="K536" s="56">
        <v>0</v>
      </c>
      <c r="L536" s="44">
        <v>0</v>
      </c>
      <c r="M536" s="44">
        <v>0</v>
      </c>
      <c r="N536" s="82"/>
      <c r="O536" s="82"/>
    </row>
    <row r="537" spans="1:15" ht="43.5" customHeight="1" x14ac:dyDescent="0.25">
      <c r="A537" s="88"/>
      <c r="B537" s="88"/>
      <c r="C537" s="82"/>
      <c r="D537" s="82"/>
      <c r="E537" s="92"/>
      <c r="F537" s="85"/>
      <c r="G537" s="57" t="s">
        <v>357</v>
      </c>
      <c r="H537" s="57" t="s">
        <v>910</v>
      </c>
      <c r="I537" s="56">
        <v>70</v>
      </c>
      <c r="J537" s="56">
        <v>0</v>
      </c>
      <c r="K537" s="56">
        <v>0</v>
      </c>
      <c r="L537" s="44">
        <v>0</v>
      </c>
      <c r="M537" s="44">
        <v>0</v>
      </c>
      <c r="N537" s="82"/>
      <c r="O537" s="82"/>
    </row>
    <row r="538" spans="1:15" ht="43.5" customHeight="1" x14ac:dyDescent="0.25">
      <c r="A538" s="88"/>
      <c r="B538" s="88"/>
      <c r="C538" s="82"/>
      <c r="D538" s="82"/>
      <c r="E538" s="92"/>
      <c r="F538" s="85"/>
      <c r="G538" s="89" t="s">
        <v>911</v>
      </c>
      <c r="H538" s="57" t="s">
        <v>912</v>
      </c>
      <c r="I538" s="56">
        <v>1</v>
      </c>
      <c r="J538" s="56">
        <v>0</v>
      </c>
      <c r="K538" s="56">
        <v>0</v>
      </c>
      <c r="L538" s="44">
        <v>0</v>
      </c>
      <c r="M538" s="44">
        <v>0</v>
      </c>
      <c r="N538" s="82"/>
      <c r="O538" s="82"/>
    </row>
    <row r="539" spans="1:15" ht="43.5" customHeight="1" x14ac:dyDescent="0.25">
      <c r="A539" s="88"/>
      <c r="B539" s="88"/>
      <c r="C539" s="82"/>
      <c r="D539" s="82"/>
      <c r="E539" s="92"/>
      <c r="F539" s="85"/>
      <c r="G539" s="90"/>
      <c r="H539" s="57" t="s">
        <v>595</v>
      </c>
      <c r="I539" s="56">
        <v>2</v>
      </c>
      <c r="J539" s="56">
        <v>0</v>
      </c>
      <c r="K539" s="56">
        <v>0</v>
      </c>
      <c r="L539" s="44">
        <v>0</v>
      </c>
      <c r="M539" s="44">
        <v>0</v>
      </c>
      <c r="N539" s="82"/>
      <c r="O539" s="82"/>
    </row>
    <row r="540" spans="1:15" ht="43.5" customHeight="1" x14ac:dyDescent="0.25">
      <c r="A540" s="88"/>
      <c r="B540" s="88"/>
      <c r="C540" s="82"/>
      <c r="D540" s="82"/>
      <c r="E540" s="92"/>
      <c r="F540" s="85"/>
      <c r="G540" s="90"/>
      <c r="H540" s="57" t="s">
        <v>913</v>
      </c>
      <c r="I540" s="56">
        <v>2</v>
      </c>
      <c r="J540" s="56">
        <v>0</v>
      </c>
      <c r="K540" s="56">
        <v>0</v>
      </c>
      <c r="L540" s="44">
        <v>0</v>
      </c>
      <c r="M540" s="44">
        <v>0</v>
      </c>
      <c r="N540" s="82"/>
      <c r="O540" s="82"/>
    </row>
    <row r="541" spans="1:15" ht="43.5" customHeight="1" x14ac:dyDescent="0.25">
      <c r="A541" s="88"/>
      <c r="B541" s="88"/>
      <c r="C541" s="82"/>
      <c r="D541" s="82"/>
      <c r="E541" s="92"/>
      <c r="F541" s="85"/>
      <c r="G541" s="90"/>
      <c r="H541" s="57" t="s">
        <v>914</v>
      </c>
      <c r="I541" s="56">
        <v>2</v>
      </c>
      <c r="J541" s="56">
        <v>0</v>
      </c>
      <c r="K541" s="56">
        <v>0</v>
      </c>
      <c r="L541" s="44">
        <v>0</v>
      </c>
      <c r="M541" s="44">
        <v>0</v>
      </c>
      <c r="N541" s="82"/>
      <c r="O541" s="82"/>
    </row>
    <row r="542" spans="1:15" ht="43.5" customHeight="1" x14ac:dyDescent="0.25">
      <c r="A542" s="88"/>
      <c r="B542" s="88"/>
      <c r="C542" s="82"/>
      <c r="D542" s="82"/>
      <c r="E542" s="92"/>
      <c r="F542" s="85"/>
      <c r="G542" s="57" t="s">
        <v>915</v>
      </c>
      <c r="H542" s="57" t="s">
        <v>916</v>
      </c>
      <c r="I542" s="56">
        <v>100</v>
      </c>
      <c r="J542" s="56">
        <v>0</v>
      </c>
      <c r="K542" s="56">
        <v>0</v>
      </c>
      <c r="L542" s="44">
        <v>0</v>
      </c>
      <c r="M542" s="44">
        <v>0</v>
      </c>
      <c r="N542" s="82"/>
      <c r="O542" s="82"/>
    </row>
    <row r="543" spans="1:15" ht="43.5" customHeight="1" x14ac:dyDescent="0.25">
      <c r="A543" s="88"/>
      <c r="B543" s="88"/>
      <c r="C543" s="82"/>
      <c r="D543" s="82"/>
      <c r="E543" s="92"/>
      <c r="F543" s="85"/>
      <c r="G543" s="57" t="s">
        <v>917</v>
      </c>
      <c r="H543" s="57" t="s">
        <v>918</v>
      </c>
      <c r="I543" s="56">
        <v>100</v>
      </c>
      <c r="J543" s="56">
        <v>0</v>
      </c>
      <c r="K543" s="56">
        <v>0</v>
      </c>
      <c r="L543" s="44">
        <v>0</v>
      </c>
      <c r="M543" s="44">
        <v>0</v>
      </c>
      <c r="N543" s="82"/>
      <c r="O543" s="82"/>
    </row>
  </sheetData>
  <mergeCells count="499">
    <mergeCell ref="A107:A119"/>
    <mergeCell ref="B107:B119"/>
    <mergeCell ref="C107:C119"/>
    <mergeCell ref="D107:D119"/>
    <mergeCell ref="E107:E119"/>
    <mergeCell ref="F107:F119"/>
    <mergeCell ref="A120:A125"/>
    <mergeCell ref="B120:B125"/>
    <mergeCell ref="C120:C125"/>
    <mergeCell ref="D120:D125"/>
    <mergeCell ref="E120:E125"/>
    <mergeCell ref="F120:F125"/>
    <mergeCell ref="A25:A28"/>
    <mergeCell ref="B25:B28"/>
    <mergeCell ref="C25:C28"/>
    <mergeCell ref="D25:D28"/>
    <mergeCell ref="E25:E28"/>
    <mergeCell ref="F25:F28"/>
    <mergeCell ref="N25:N28"/>
    <mergeCell ref="O25:O28"/>
    <mergeCell ref="A29:A42"/>
    <mergeCell ref="B29:B42"/>
    <mergeCell ref="C29:C42"/>
    <mergeCell ref="D29:D42"/>
    <mergeCell ref="E29:E42"/>
    <mergeCell ref="F29:F42"/>
    <mergeCell ref="N29:N42"/>
    <mergeCell ref="O29:O42"/>
    <mergeCell ref="G446:G447"/>
    <mergeCell ref="G448:G451"/>
    <mergeCell ref="A283:A311"/>
    <mergeCell ref="B283:B311"/>
    <mergeCell ref="C283:C311"/>
    <mergeCell ref="D283:D311"/>
    <mergeCell ref="A312:A331"/>
    <mergeCell ref="B312:B331"/>
    <mergeCell ref="C312:C331"/>
    <mergeCell ref="D312:D331"/>
    <mergeCell ref="G316:G319"/>
    <mergeCell ref="G320:G323"/>
    <mergeCell ref="G325:G331"/>
    <mergeCell ref="E312:E331"/>
    <mergeCell ref="F312:F331"/>
    <mergeCell ref="G283:G284"/>
    <mergeCell ref="E283:E311"/>
    <mergeCell ref="F283:F311"/>
    <mergeCell ref="E358:E359"/>
    <mergeCell ref="F358:F359"/>
    <mergeCell ref="E360:E374"/>
    <mergeCell ref="F360:F374"/>
    <mergeCell ref="E375:E397"/>
    <mergeCell ref="F375:F397"/>
    <mergeCell ref="E23:E24"/>
    <mergeCell ref="F23:F24"/>
    <mergeCell ref="G23:G24"/>
    <mergeCell ref="E3:E12"/>
    <mergeCell ref="F3:F12"/>
    <mergeCell ref="E13:E21"/>
    <mergeCell ref="F13:F21"/>
    <mergeCell ref="G13:G21"/>
    <mergeCell ref="F130:F133"/>
    <mergeCell ref="G130:G133"/>
    <mergeCell ref="E43:E61"/>
    <mergeCell ref="F43:F61"/>
    <mergeCell ref="E62:E75"/>
    <mergeCell ref="F62:F75"/>
    <mergeCell ref="E76:E87"/>
    <mergeCell ref="F76:F87"/>
    <mergeCell ref="E88:E105"/>
    <mergeCell ref="F88:F105"/>
    <mergeCell ref="G26:G28"/>
    <mergeCell ref="G29:G42"/>
    <mergeCell ref="E155:E158"/>
    <mergeCell ref="F155:F158"/>
    <mergeCell ref="E141:E145"/>
    <mergeCell ref="F141:F145"/>
    <mergeCell ref="E146:E148"/>
    <mergeCell ref="F146:F148"/>
    <mergeCell ref="G146:G148"/>
    <mergeCell ref="E134:E135"/>
    <mergeCell ref="F134:F135"/>
    <mergeCell ref="E136:E137"/>
    <mergeCell ref="F136:F137"/>
    <mergeCell ref="E139:E140"/>
    <mergeCell ref="F139:F140"/>
    <mergeCell ref="N283:N311"/>
    <mergeCell ref="O283:O311"/>
    <mergeCell ref="G285:G287"/>
    <mergeCell ref="G288:G292"/>
    <mergeCell ref="G293:G297"/>
    <mergeCell ref="G299:G302"/>
    <mergeCell ref="G303:G307"/>
    <mergeCell ref="G308:G311"/>
    <mergeCell ref="G312:G315"/>
    <mergeCell ref="N312:N331"/>
    <mergeCell ref="O312:O331"/>
    <mergeCell ref="F332:F353"/>
    <mergeCell ref="E354:E357"/>
    <mergeCell ref="F354:F357"/>
    <mergeCell ref="E444:E445"/>
    <mergeCell ref="F444:F445"/>
    <mergeCell ref="G444:G445"/>
    <mergeCell ref="E421:E430"/>
    <mergeCell ref="F421:F430"/>
    <mergeCell ref="E431:E436"/>
    <mergeCell ref="F431:F436"/>
    <mergeCell ref="E409:E420"/>
    <mergeCell ref="F409:F420"/>
    <mergeCell ref="G375:G377"/>
    <mergeCell ref="G356:G357"/>
    <mergeCell ref="G350:G353"/>
    <mergeCell ref="E499:E504"/>
    <mergeCell ref="F499:F504"/>
    <mergeCell ref="E505:E509"/>
    <mergeCell ref="F505:F509"/>
    <mergeCell ref="E510:E531"/>
    <mergeCell ref="F510:F531"/>
    <mergeCell ref="E480:E488"/>
    <mergeCell ref="F480:F488"/>
    <mergeCell ref="E490:E498"/>
    <mergeCell ref="F490:F498"/>
    <mergeCell ref="E532:E543"/>
    <mergeCell ref="F532:F543"/>
    <mergeCell ref="A3:A12"/>
    <mergeCell ref="B3:B12"/>
    <mergeCell ref="C3:C12"/>
    <mergeCell ref="D3:D12"/>
    <mergeCell ref="G3:G8"/>
    <mergeCell ref="N3:N12"/>
    <mergeCell ref="O3:O12"/>
    <mergeCell ref="G9:G12"/>
    <mergeCell ref="A13:A21"/>
    <mergeCell ref="B13:B21"/>
    <mergeCell ref="C13:C21"/>
    <mergeCell ref="D13:D21"/>
    <mergeCell ref="N13:N21"/>
    <mergeCell ref="O13:O21"/>
    <mergeCell ref="A23:A24"/>
    <mergeCell ref="B23:B24"/>
    <mergeCell ref="C23:C24"/>
    <mergeCell ref="D23:D24"/>
    <mergeCell ref="N23:N24"/>
    <mergeCell ref="O23:O24"/>
    <mergeCell ref="A62:A75"/>
    <mergeCell ref="B62:B75"/>
    <mergeCell ref="C62:C75"/>
    <mergeCell ref="D62:D75"/>
    <mergeCell ref="N62:N75"/>
    <mergeCell ref="O62:O75"/>
    <mergeCell ref="G63:G67"/>
    <mergeCell ref="G69:G71"/>
    <mergeCell ref="G72:G75"/>
    <mergeCell ref="G107:G119"/>
    <mergeCell ref="G120:G125"/>
    <mergeCell ref="G76:G79"/>
    <mergeCell ref="G80:G83"/>
    <mergeCell ref="G84:G87"/>
    <mergeCell ref="G88:G97"/>
    <mergeCell ref="G98:G101"/>
    <mergeCell ref="G102:G105"/>
    <mergeCell ref="N107:N119"/>
    <mergeCell ref="O107:O119"/>
    <mergeCell ref="N120:N125"/>
    <mergeCell ref="O120:O125"/>
    <mergeCell ref="A43:A61"/>
    <mergeCell ref="B43:B61"/>
    <mergeCell ref="C43:C61"/>
    <mergeCell ref="D43:D61"/>
    <mergeCell ref="G43:G49"/>
    <mergeCell ref="N43:N61"/>
    <mergeCell ref="O43:O61"/>
    <mergeCell ref="G50:G53"/>
    <mergeCell ref="G54:G57"/>
    <mergeCell ref="G58:G61"/>
    <mergeCell ref="A76:A87"/>
    <mergeCell ref="B76:B87"/>
    <mergeCell ref="C76:C87"/>
    <mergeCell ref="D76:D87"/>
    <mergeCell ref="N76:N87"/>
    <mergeCell ref="O76:O87"/>
    <mergeCell ref="A88:A105"/>
    <mergeCell ref="B88:B105"/>
    <mergeCell ref="C88:C105"/>
    <mergeCell ref="D88:D105"/>
    <mergeCell ref="N88:N105"/>
    <mergeCell ref="O88:O105"/>
    <mergeCell ref="N141:N145"/>
    <mergeCell ref="O141:O145"/>
    <mergeCell ref="A126:A129"/>
    <mergeCell ref="B126:B129"/>
    <mergeCell ref="C126:C129"/>
    <mergeCell ref="D126:D129"/>
    <mergeCell ref="N126:N129"/>
    <mergeCell ref="O126:O129"/>
    <mergeCell ref="A130:A133"/>
    <mergeCell ref="B130:B133"/>
    <mergeCell ref="C130:C133"/>
    <mergeCell ref="D130:D133"/>
    <mergeCell ref="N130:N133"/>
    <mergeCell ref="O130:O133"/>
    <mergeCell ref="A134:A135"/>
    <mergeCell ref="B134:B135"/>
    <mergeCell ref="C134:C135"/>
    <mergeCell ref="D134:D135"/>
    <mergeCell ref="N134:N135"/>
    <mergeCell ref="O134:O135"/>
    <mergeCell ref="E126:E129"/>
    <mergeCell ref="F126:F129"/>
    <mergeCell ref="G126:G129"/>
    <mergeCell ref="E130:E133"/>
    <mergeCell ref="A155:A158"/>
    <mergeCell ref="B155:B158"/>
    <mergeCell ref="C155:C158"/>
    <mergeCell ref="D155:D158"/>
    <mergeCell ref="G155:G156"/>
    <mergeCell ref="N155:N158"/>
    <mergeCell ref="O155:O158"/>
    <mergeCell ref="G157:G158"/>
    <mergeCell ref="A136:A137"/>
    <mergeCell ref="B136:B137"/>
    <mergeCell ref="C136:C137"/>
    <mergeCell ref="D136:D137"/>
    <mergeCell ref="N136:N137"/>
    <mergeCell ref="O136:O137"/>
    <mergeCell ref="A139:A140"/>
    <mergeCell ref="B139:B140"/>
    <mergeCell ref="C139:C140"/>
    <mergeCell ref="D139:D140"/>
    <mergeCell ref="N139:N140"/>
    <mergeCell ref="O139:O140"/>
    <mergeCell ref="A141:A145"/>
    <mergeCell ref="B141:B145"/>
    <mergeCell ref="C141:C145"/>
    <mergeCell ref="D141:D145"/>
    <mergeCell ref="A146:A148"/>
    <mergeCell ref="B146:B148"/>
    <mergeCell ref="C146:C148"/>
    <mergeCell ref="D146:D148"/>
    <mergeCell ref="N146:N148"/>
    <mergeCell ref="O146:O148"/>
    <mergeCell ref="A149:A154"/>
    <mergeCell ref="B149:B154"/>
    <mergeCell ref="C149:C154"/>
    <mergeCell ref="D149:D154"/>
    <mergeCell ref="N149:N154"/>
    <mergeCell ref="O149:O154"/>
    <mergeCell ref="E149:E154"/>
    <mergeCell ref="F149:F154"/>
    <mergeCell ref="G149:G154"/>
    <mergeCell ref="N159:N171"/>
    <mergeCell ref="O159:O171"/>
    <mergeCell ref="G162:G163"/>
    <mergeCell ref="G166:G167"/>
    <mergeCell ref="G168:G169"/>
    <mergeCell ref="G164:G165"/>
    <mergeCell ref="G170:G171"/>
    <mergeCell ref="A172:A179"/>
    <mergeCell ref="B172:B179"/>
    <mergeCell ref="C172:C179"/>
    <mergeCell ref="D172:D179"/>
    <mergeCell ref="N172:N179"/>
    <mergeCell ref="O172:O179"/>
    <mergeCell ref="G174:G175"/>
    <mergeCell ref="G176:G177"/>
    <mergeCell ref="G178:G179"/>
    <mergeCell ref="G172:G173"/>
    <mergeCell ref="E159:E171"/>
    <mergeCell ref="F159:F171"/>
    <mergeCell ref="E172:E179"/>
    <mergeCell ref="F172:F179"/>
    <mergeCell ref="G221:G225"/>
    <mergeCell ref="G226:G229"/>
    <mergeCell ref="G230:G234"/>
    <mergeCell ref="G235:G243"/>
    <mergeCell ref="G244:G247"/>
    <mergeCell ref="G248:G273"/>
    <mergeCell ref="G274:G277"/>
    <mergeCell ref="G278:G282"/>
    <mergeCell ref="A159:A171"/>
    <mergeCell ref="B159:B171"/>
    <mergeCell ref="C159:C171"/>
    <mergeCell ref="D159:D171"/>
    <mergeCell ref="G159:G161"/>
    <mergeCell ref="E181:E198"/>
    <mergeCell ref="F181:F198"/>
    <mergeCell ref="E202:E203"/>
    <mergeCell ref="F202:F203"/>
    <mergeCell ref="A181:A198"/>
    <mergeCell ref="B181:B198"/>
    <mergeCell ref="C181:C198"/>
    <mergeCell ref="D181:D198"/>
    <mergeCell ref="G181:G185"/>
    <mergeCell ref="G205:G215"/>
    <mergeCell ref="G216:G220"/>
    <mergeCell ref="N181:N198"/>
    <mergeCell ref="O181:O198"/>
    <mergeCell ref="G186:G191"/>
    <mergeCell ref="G193:G198"/>
    <mergeCell ref="A202:A203"/>
    <mergeCell ref="B202:B203"/>
    <mergeCell ref="C202:C203"/>
    <mergeCell ref="D202:D203"/>
    <mergeCell ref="N202:N203"/>
    <mergeCell ref="O202:O203"/>
    <mergeCell ref="N375:N397"/>
    <mergeCell ref="O375:O397"/>
    <mergeCell ref="G378:G381"/>
    <mergeCell ref="G382:G386"/>
    <mergeCell ref="G388:G392"/>
    <mergeCell ref="G393:G397"/>
    <mergeCell ref="A332:A353"/>
    <mergeCell ref="B332:B353"/>
    <mergeCell ref="C332:C353"/>
    <mergeCell ref="D332:D353"/>
    <mergeCell ref="G332:G336"/>
    <mergeCell ref="N332:N353"/>
    <mergeCell ref="O332:O353"/>
    <mergeCell ref="G337:G340"/>
    <mergeCell ref="G341:G344"/>
    <mergeCell ref="G345:G349"/>
    <mergeCell ref="A354:A357"/>
    <mergeCell ref="B354:B357"/>
    <mergeCell ref="C354:C357"/>
    <mergeCell ref="D354:D357"/>
    <mergeCell ref="G354:G355"/>
    <mergeCell ref="N354:N357"/>
    <mergeCell ref="O354:O357"/>
    <mergeCell ref="E332:E353"/>
    <mergeCell ref="A409:A420"/>
    <mergeCell ref="B409:B420"/>
    <mergeCell ref="C409:C420"/>
    <mergeCell ref="D409:D420"/>
    <mergeCell ref="G409:G414"/>
    <mergeCell ref="N409:N420"/>
    <mergeCell ref="O409:O420"/>
    <mergeCell ref="G416:G420"/>
    <mergeCell ref="A358:A359"/>
    <mergeCell ref="B358:B359"/>
    <mergeCell ref="C358:C359"/>
    <mergeCell ref="D358:D359"/>
    <mergeCell ref="N358:N359"/>
    <mergeCell ref="O358:O359"/>
    <mergeCell ref="A360:A374"/>
    <mergeCell ref="B360:B374"/>
    <mergeCell ref="C360:C374"/>
    <mergeCell ref="D360:D374"/>
    <mergeCell ref="N360:N374"/>
    <mergeCell ref="O360:O374"/>
    <mergeCell ref="A375:A397"/>
    <mergeCell ref="B375:B397"/>
    <mergeCell ref="C375:C397"/>
    <mergeCell ref="D375:D397"/>
    <mergeCell ref="A398:A408"/>
    <mergeCell ref="B398:B408"/>
    <mergeCell ref="C398:C408"/>
    <mergeCell ref="D398:D408"/>
    <mergeCell ref="G398:G400"/>
    <mergeCell ref="N398:N408"/>
    <mergeCell ref="O398:O408"/>
    <mergeCell ref="G401:G405"/>
    <mergeCell ref="G406:G408"/>
    <mergeCell ref="E398:E408"/>
    <mergeCell ref="F398:F408"/>
    <mergeCell ref="A444:A445"/>
    <mergeCell ref="B444:B445"/>
    <mergeCell ref="C444:C445"/>
    <mergeCell ref="D444:D445"/>
    <mergeCell ref="N444:N445"/>
    <mergeCell ref="O444:O445"/>
    <mergeCell ref="A421:A430"/>
    <mergeCell ref="B421:B430"/>
    <mergeCell ref="C421:C430"/>
    <mergeCell ref="D421:D430"/>
    <mergeCell ref="G421:G422"/>
    <mergeCell ref="N421:N430"/>
    <mergeCell ref="O421:O430"/>
    <mergeCell ref="G423:G426"/>
    <mergeCell ref="G427:G430"/>
    <mergeCell ref="A431:A436"/>
    <mergeCell ref="B431:B436"/>
    <mergeCell ref="C431:C436"/>
    <mergeCell ref="D431:D436"/>
    <mergeCell ref="G431:G433"/>
    <mergeCell ref="N431:N436"/>
    <mergeCell ref="O431:O436"/>
    <mergeCell ref="G434:G436"/>
    <mergeCell ref="E437:E441"/>
    <mergeCell ref="A437:A441"/>
    <mergeCell ref="B437:B441"/>
    <mergeCell ref="C437:C441"/>
    <mergeCell ref="D437:D441"/>
    <mergeCell ref="N437:N441"/>
    <mergeCell ref="O437:O441"/>
    <mergeCell ref="A442:A443"/>
    <mergeCell ref="B442:B443"/>
    <mergeCell ref="C442:C443"/>
    <mergeCell ref="D442:D443"/>
    <mergeCell ref="N442:N443"/>
    <mergeCell ref="O442:O443"/>
    <mergeCell ref="F437:F441"/>
    <mergeCell ref="E442:E443"/>
    <mergeCell ref="F442:F443"/>
    <mergeCell ref="G442:G443"/>
    <mergeCell ref="G492:G493"/>
    <mergeCell ref="G495:G496"/>
    <mergeCell ref="A446:A465"/>
    <mergeCell ref="B446:B465"/>
    <mergeCell ref="C446:C465"/>
    <mergeCell ref="D446:D465"/>
    <mergeCell ref="N446:N465"/>
    <mergeCell ref="O446:O465"/>
    <mergeCell ref="G452:G456"/>
    <mergeCell ref="G457:G461"/>
    <mergeCell ref="G462:G465"/>
    <mergeCell ref="A466:A479"/>
    <mergeCell ref="B466:B479"/>
    <mergeCell ref="C466:C479"/>
    <mergeCell ref="D466:D479"/>
    <mergeCell ref="G466:G472"/>
    <mergeCell ref="N466:N479"/>
    <mergeCell ref="O466:O479"/>
    <mergeCell ref="G473:G475"/>
    <mergeCell ref="G476:G479"/>
    <mergeCell ref="E446:E465"/>
    <mergeCell ref="F446:F465"/>
    <mergeCell ref="E466:E479"/>
    <mergeCell ref="F466:F479"/>
    <mergeCell ref="G510:G511"/>
    <mergeCell ref="N510:N531"/>
    <mergeCell ref="O510:O531"/>
    <mergeCell ref="G513:G514"/>
    <mergeCell ref="G516:G518"/>
    <mergeCell ref="G519:G524"/>
    <mergeCell ref="G525:G528"/>
    <mergeCell ref="G529:G531"/>
    <mergeCell ref="A480:A488"/>
    <mergeCell ref="B480:B488"/>
    <mergeCell ref="C480:C488"/>
    <mergeCell ref="D480:D488"/>
    <mergeCell ref="G480:G481"/>
    <mergeCell ref="N480:N488"/>
    <mergeCell ref="O480:O488"/>
    <mergeCell ref="G482:G483"/>
    <mergeCell ref="G484:G488"/>
    <mergeCell ref="A490:A498"/>
    <mergeCell ref="B490:B498"/>
    <mergeCell ref="C490:C498"/>
    <mergeCell ref="D490:D498"/>
    <mergeCell ref="G490:G491"/>
    <mergeCell ref="N490:N498"/>
    <mergeCell ref="O490:O498"/>
    <mergeCell ref="A532:A543"/>
    <mergeCell ref="B532:B543"/>
    <mergeCell ref="C532:C543"/>
    <mergeCell ref="D532:D543"/>
    <mergeCell ref="G532:G535"/>
    <mergeCell ref="N532:N543"/>
    <mergeCell ref="O532:O543"/>
    <mergeCell ref="G538:G541"/>
    <mergeCell ref="A499:A504"/>
    <mergeCell ref="B499:B504"/>
    <mergeCell ref="C499:C504"/>
    <mergeCell ref="D499:D504"/>
    <mergeCell ref="N499:N504"/>
    <mergeCell ref="O499:O504"/>
    <mergeCell ref="A505:A509"/>
    <mergeCell ref="B505:B509"/>
    <mergeCell ref="C505:C509"/>
    <mergeCell ref="D505:D509"/>
    <mergeCell ref="N505:N509"/>
    <mergeCell ref="O505:O509"/>
    <mergeCell ref="A510:A531"/>
    <mergeCell ref="B510:B531"/>
    <mergeCell ref="C510:C531"/>
    <mergeCell ref="D510:D531"/>
    <mergeCell ref="A254:A282"/>
    <mergeCell ref="B254:B282"/>
    <mergeCell ref="C254:C282"/>
    <mergeCell ref="D254:D282"/>
    <mergeCell ref="E254:E282"/>
    <mergeCell ref="F254:F282"/>
    <mergeCell ref="N254:N282"/>
    <mergeCell ref="O254:O282"/>
    <mergeCell ref="A205:A229"/>
    <mergeCell ref="B205:B229"/>
    <mergeCell ref="C205:C229"/>
    <mergeCell ref="D205:D229"/>
    <mergeCell ref="E205:E229"/>
    <mergeCell ref="F205:F229"/>
    <mergeCell ref="N205:N229"/>
    <mergeCell ref="O205:O229"/>
    <mergeCell ref="A230:A253"/>
    <mergeCell ref="B230:B253"/>
    <mergeCell ref="C230:C253"/>
    <mergeCell ref="D230:D253"/>
    <mergeCell ref="E230:E253"/>
    <mergeCell ref="F230:F253"/>
    <mergeCell ref="N230:N253"/>
    <mergeCell ref="O230:O253"/>
  </mergeCells>
  <conditionalFormatting sqref="E2:E24 E43:E75 E106 E126:E204 E283:E543">
    <cfRule type="duplicateValues" dxfId="0" priority="6"/>
  </conditionalFormatting>
  <pageMargins left="0.25" right="0.25" top="0.75" bottom="0.75" header="0.3" footer="0.3"/>
  <pageSetup paperSize="5" scale="32" fitToHeight="16" orientation="landscape" r:id="rId1"/>
  <headerFooter>
    <oddFooter>&amp;LReporte avance plan de acción 1T 2021
Fecha de corte: viernes 26 de marzo de 2021&amp;CPágina &amp;P de &amp;N</oddFooter>
  </headerFooter>
  <rowBreaks count="19" manualBreakCount="19">
    <brk id="28" max="16383" man="1"/>
    <brk id="61" max="16383" man="1"/>
    <brk id="87" max="16383" man="1"/>
    <brk id="119" max="16383" man="1"/>
    <brk id="148" max="16383" man="1"/>
    <brk id="179" max="16383" man="1"/>
    <brk id="204" max="16383" man="1"/>
    <brk id="229" max="16383" man="1"/>
    <brk id="253" max="16383" man="1"/>
    <brk id="282" max="16383" man="1"/>
    <brk id="311" max="16383" man="1"/>
    <brk id="331" max="16383" man="1"/>
    <brk id="353" max="16383" man="1"/>
    <brk id="374" max="16383" man="1"/>
    <brk id="408" max="16383" man="1"/>
    <brk id="436" max="16383" man="1"/>
    <brk id="465" max="16383" man="1"/>
    <brk id="489" max="16383" man="1"/>
    <brk id="50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36355C61BE9304F8C6C046D93B098C0" ma:contentTypeVersion="8" ma:contentTypeDescription="Crear nuevo documento." ma:contentTypeScope="" ma:versionID="3d84e754f9699993e740f101238da4e0">
  <xsd:schema xmlns:xsd="http://www.w3.org/2001/XMLSchema" xmlns:xs="http://www.w3.org/2001/XMLSchema" xmlns:p="http://schemas.microsoft.com/office/2006/metadata/properties" xmlns:ns2="85deeb88-0a09-4023-bd20-c960ad2e2113" xmlns:ns3="d51fc9c0-e4ae-458f-a128-e6e2c0f77f12" targetNamespace="http://schemas.microsoft.com/office/2006/metadata/properties" ma:root="true" ma:fieldsID="38377499b6e7c228a31752c634dc245e" ns2:_="" ns3:_="">
    <xsd:import namespace="85deeb88-0a09-4023-bd20-c960ad2e2113"/>
    <xsd:import namespace="d51fc9c0-e4ae-458f-a128-e6e2c0f77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eeb88-0a09-4023-bd20-c960ad2e2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51fc9c0-e4ae-458f-a128-e6e2c0f77f1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2A7430-9338-4D01-88F3-E99B41741FDA}">
  <ds:schemaRefs>
    <ds:schemaRef ds:uri="http://schemas.microsoft.com/sharepoint/v3/contenttype/forms"/>
  </ds:schemaRefs>
</ds:datastoreItem>
</file>

<file path=customXml/itemProps2.xml><?xml version="1.0" encoding="utf-8"?>
<ds:datastoreItem xmlns:ds="http://schemas.openxmlformats.org/officeDocument/2006/customXml" ds:itemID="{618FC828-0BEA-49F7-A09A-13AC3E8EDE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eeb88-0a09-4023-bd20-c960ad2e2113"/>
    <ds:schemaRef ds:uri="d51fc9c0-e4ae-458f-a128-e6e2c0f7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A7B7BC-E455-46E1-920A-FF6E1E8044CB}">
  <ds:schemaRefs>
    <ds:schemaRef ds:uri="http://www.w3.org/XML/1998/namespace"/>
    <ds:schemaRef ds:uri="http://schemas.microsoft.com/office/2006/documentManagement/types"/>
    <ds:schemaRef ds:uri="http://purl.org/dc/elements/1.1/"/>
    <ds:schemaRef ds:uri="http://purl.org/dc/dcmitype/"/>
    <ds:schemaRef ds:uri="85deeb88-0a09-4023-bd20-c960ad2e2113"/>
    <ds:schemaRef ds:uri="http://schemas.microsoft.com/office/infopath/2007/PartnerControls"/>
    <ds:schemaRef ds:uri="http://schemas.openxmlformats.org/package/2006/metadata/core-properties"/>
    <ds:schemaRef ds:uri="d51fc9c0-e4ae-458f-a128-e6e2c0f77f12"/>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0</vt:lpstr>
      <vt:lpstr>Explicación 1 </vt:lpstr>
      <vt:lpstr>1.</vt:lpstr>
      <vt:lpstr>Explicación 2</vt:lpstr>
      <vt:lpstr>2.</vt:lpstr>
      <vt:lpstr>'0'!Área_de_impresión</vt:lpstr>
      <vt:lpstr>'0'!Títulos_a_imprimir</vt:lpstr>
      <vt:lpstr>'1.'!Títulos_a_imprimir</vt:lpstr>
      <vt:lpstr>'2.'!Títulos_a_imprimir</vt:lpstr>
      <vt:lpstr>'Explicación 1 '!Títulos_a_imprimir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Velandia Diaz</dc:creator>
  <cp:keywords/>
  <dc:description/>
  <cp:lastModifiedBy>Milton Ricardo Vilar Motatto</cp:lastModifiedBy>
  <cp:revision/>
  <cp:lastPrinted>2021-04-26T20:08:57Z</cp:lastPrinted>
  <dcterms:created xsi:type="dcterms:W3CDTF">2016-04-08T14:55:36Z</dcterms:created>
  <dcterms:modified xsi:type="dcterms:W3CDTF">2021-04-29T00:30:16Z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0x010100136355C61BE9304F8C6C046D93B098C0</vt:lpwstr>
  </property>
</Properties>
</file>