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mvillar\Downloads\"/>
    </mc:Choice>
  </mc:AlternateContent>
  <xr:revisionPtr revIDLastSave="0" documentId="13_ncr:1_{19641C14-3E16-48C3-BC51-922030103C91}" xr6:coauthVersionLast="41" xr6:coauthVersionMax="47" xr10:uidLastSave="{00000000-0000-0000-0000-000000000000}"/>
  <bookViews>
    <workbookView xWindow="-120" yWindow="-120" windowWidth="20730" windowHeight="11160" xr2:uid="{00000000-000D-0000-FFFF-FFFF00000000}"/>
  </bookViews>
  <sheets>
    <sheet name="0." sheetId="17" r:id="rId1"/>
    <sheet name="Explicación 1 " sheetId="15" r:id="rId2"/>
    <sheet name="1." sheetId="12" r:id="rId3"/>
    <sheet name="Explicación 2" sheetId="14" r:id="rId4"/>
    <sheet name="2." sheetId="13" r:id="rId5"/>
  </sheets>
  <externalReferences>
    <externalReference r:id="rId6"/>
  </externalReferences>
  <definedNames>
    <definedName name="_xlnm._FilterDatabase" localSheetId="2" hidden="1">'1.'!$A$2:$P$55</definedName>
    <definedName name="_xlnm._FilterDatabase" localSheetId="4" hidden="1">'2.'!#REF!</definedName>
    <definedName name="_xlnm.Print_Area" localSheetId="4">'2.'!$A$1:$O$558</definedName>
    <definedName name="in_001">#REF!</definedName>
    <definedName name="ini_10">#REF!</definedName>
    <definedName name="ini_11">#REF!</definedName>
    <definedName name="ini_12">#REF!</definedName>
    <definedName name="ini_13">#REF!</definedName>
    <definedName name="ini_14">#REF!</definedName>
    <definedName name="ini_15">#REF!</definedName>
    <definedName name="ini_16">#REF!</definedName>
    <definedName name="ini_17">#REF!</definedName>
    <definedName name="ini_18">#REF!</definedName>
    <definedName name="ini_19">#REF!</definedName>
    <definedName name="ini_2">#REF!</definedName>
    <definedName name="ini_20">#REF!</definedName>
    <definedName name="ini_21">#REF!</definedName>
    <definedName name="ini_22">#REF!</definedName>
    <definedName name="ini_23">#REF!</definedName>
    <definedName name="ini_24">#REF!</definedName>
    <definedName name="ini_25">#REF!</definedName>
    <definedName name="ini_26">#REF!</definedName>
    <definedName name="ini_27">#REF!</definedName>
    <definedName name="ini_28">#REF!</definedName>
    <definedName name="ini_29">#REF!</definedName>
    <definedName name="ini_3">#REF!</definedName>
    <definedName name="ini_30">#REF!</definedName>
    <definedName name="ini_31">#REF!</definedName>
    <definedName name="ini_32">#REF!</definedName>
    <definedName name="ini_33">#REF!</definedName>
    <definedName name="ini_34">#REF!</definedName>
    <definedName name="ini_35">#REF!</definedName>
    <definedName name="ini_36">#REF!</definedName>
    <definedName name="ini_37">#REF!</definedName>
    <definedName name="ini_38">#REF!</definedName>
    <definedName name="ini_39">#REF!</definedName>
    <definedName name="ini_4">#REF!</definedName>
    <definedName name="ini_40">#REF!</definedName>
    <definedName name="ini_41">#REF!</definedName>
    <definedName name="ini_42">#REF!</definedName>
    <definedName name="ini_43">#REF!</definedName>
    <definedName name="ini_44">#REF!</definedName>
    <definedName name="ini_45">#REF!</definedName>
    <definedName name="ini_46">#REF!</definedName>
    <definedName name="ini_47">#REF!</definedName>
    <definedName name="ini_48">#REF!</definedName>
    <definedName name="ini_49">#REF!</definedName>
    <definedName name="ini_5">#REF!</definedName>
    <definedName name="ini_50">#REF!</definedName>
    <definedName name="ini_51">#REF!</definedName>
    <definedName name="ini_52">#REF!</definedName>
    <definedName name="ini_53">#REF!</definedName>
    <definedName name="ini_54">#REF!</definedName>
    <definedName name="ini_55">#REF!</definedName>
    <definedName name="ini_56">#REF!</definedName>
    <definedName name="ini_57">#REF!</definedName>
    <definedName name="ini_58">#REF!</definedName>
    <definedName name="ini_59">#REF!</definedName>
    <definedName name="ini_6">#REF!</definedName>
    <definedName name="ini_60">#REF!</definedName>
    <definedName name="ini_61">#REF!</definedName>
    <definedName name="ini_62">#REF!</definedName>
    <definedName name="ini_63">#REF!</definedName>
    <definedName name="ini_64">#REF!</definedName>
    <definedName name="ini_65">#REF!</definedName>
    <definedName name="ini_66">#REF!</definedName>
    <definedName name="ini_67">#REF!</definedName>
    <definedName name="ini_68">#REF!</definedName>
    <definedName name="ini_69">#REF!</definedName>
    <definedName name="ini_7">#REF!</definedName>
    <definedName name="ini_70">#REF!</definedName>
    <definedName name="ini_71">#REF!</definedName>
    <definedName name="ini_72">#REF!</definedName>
    <definedName name="ini_73">#REF!</definedName>
    <definedName name="ini_74">#REF!</definedName>
    <definedName name="ini_75">#REF!</definedName>
    <definedName name="ini_76">#REF!</definedName>
    <definedName name="ini_77">#REF!</definedName>
    <definedName name="ini_78">#REF!</definedName>
    <definedName name="ini_79">#REF!</definedName>
    <definedName name="ini_8">#REF!</definedName>
    <definedName name="ini_80">#REF!</definedName>
    <definedName name="ini_81">#REF!</definedName>
    <definedName name="ini_82">#REF!</definedName>
    <definedName name="ini_83">#REF!</definedName>
    <definedName name="ini_84">#REF!</definedName>
    <definedName name="ini_85">#REF!</definedName>
    <definedName name="ini_86">#REF!</definedName>
    <definedName name="ini_87">#REF!</definedName>
    <definedName name="ini_88">#REF!</definedName>
    <definedName name="ini_89">#REF!</definedName>
    <definedName name="ini_9">#REF!</definedName>
    <definedName name="ini_90">#REF!</definedName>
    <definedName name="ini_91">#REF!</definedName>
    <definedName name="ini_92">#REF!</definedName>
    <definedName name="ini_93">#REF!</definedName>
    <definedName name="inter">#REF!</definedName>
    <definedName name="MATRIZ">#REF!</definedName>
    <definedName name="oficina">#REF!</definedName>
    <definedName name="prensa">#REF!</definedName>
    <definedName name="qwer">#REF!</definedName>
    <definedName name="tipos">[1]Hoja1!$D$7:$D$9</definedName>
    <definedName name="_xlnm.Print_Titles" localSheetId="2">'1.'!$1:$2</definedName>
    <definedName name="_xlnm.Print_Titles" localSheetId="4">'2.'!$1:$2</definedName>
    <definedName name="_xlnm.Print_Titles" localSheetId="1">'Explicación 1 '!$1:$1</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6" i="12" l="1"/>
  <c r="O56" i="12"/>
  <c r="P55" i="12"/>
  <c r="O55" i="12"/>
  <c r="P54" i="12"/>
  <c r="O54" i="12"/>
  <c r="P53" i="12"/>
  <c r="O53" i="12"/>
  <c r="P52" i="12"/>
  <c r="O52" i="12"/>
  <c r="P51" i="12"/>
  <c r="O51" i="12"/>
  <c r="P50" i="12"/>
  <c r="O50" i="12"/>
  <c r="P49" i="12"/>
  <c r="O49" i="12"/>
  <c r="P48" i="12"/>
  <c r="O48" i="12"/>
  <c r="P47" i="12"/>
  <c r="O47" i="12"/>
  <c r="P46" i="12"/>
  <c r="O46" i="12"/>
  <c r="P45" i="12"/>
  <c r="O45" i="12"/>
  <c r="P44" i="12"/>
  <c r="O44" i="12"/>
  <c r="P43" i="12"/>
  <c r="O43" i="12"/>
  <c r="P42" i="12"/>
  <c r="O42" i="12"/>
  <c r="P41" i="12"/>
  <c r="O41" i="12"/>
  <c r="P40" i="12"/>
  <c r="O40" i="12"/>
  <c r="P39" i="12"/>
  <c r="O39" i="12"/>
  <c r="P38" i="12"/>
  <c r="O38" i="12"/>
  <c r="P37" i="12"/>
  <c r="O37" i="12"/>
  <c r="P36" i="12"/>
  <c r="O36" i="12"/>
  <c r="P35" i="12"/>
  <c r="O35" i="12"/>
  <c r="P34" i="12"/>
  <c r="O34" i="12"/>
  <c r="P33" i="12"/>
  <c r="O33" i="12"/>
  <c r="P32" i="12"/>
  <c r="O32" i="12"/>
  <c r="P31" i="12"/>
  <c r="O31" i="12"/>
  <c r="P30" i="12"/>
  <c r="O30" i="12"/>
  <c r="P29" i="12"/>
  <c r="O29" i="12"/>
  <c r="P28" i="12"/>
  <c r="O28" i="12"/>
  <c r="P27" i="12"/>
  <c r="O27" i="12"/>
  <c r="P26" i="12"/>
  <c r="O26" i="12"/>
  <c r="P25" i="12"/>
  <c r="O25" i="12"/>
  <c r="P24" i="12"/>
  <c r="O24" i="12"/>
  <c r="P23" i="12"/>
  <c r="O23" i="12"/>
  <c r="P22" i="12"/>
  <c r="O22" i="12"/>
  <c r="P21" i="12"/>
  <c r="O21" i="12"/>
  <c r="P20" i="12"/>
  <c r="O20" i="12"/>
  <c r="P19" i="12"/>
  <c r="O19" i="12"/>
  <c r="P18" i="12"/>
  <c r="O18" i="12"/>
  <c r="P17" i="12"/>
  <c r="O17" i="12"/>
  <c r="P16" i="12"/>
  <c r="O16" i="12"/>
  <c r="P15" i="12"/>
  <c r="O15" i="12"/>
  <c r="P14" i="12"/>
  <c r="O14" i="12"/>
  <c r="P13" i="12"/>
  <c r="O13" i="12"/>
  <c r="P12" i="12"/>
  <c r="O12" i="12"/>
  <c r="P11" i="12"/>
  <c r="O11" i="12"/>
  <c r="P10" i="12"/>
  <c r="O10" i="12"/>
  <c r="P9" i="12"/>
  <c r="O9" i="12"/>
  <c r="P8" i="12"/>
  <c r="O8" i="12"/>
  <c r="P7" i="12"/>
  <c r="O7" i="12"/>
  <c r="P6" i="12"/>
  <c r="O6" i="12"/>
  <c r="P5" i="12"/>
  <c r="O5" i="12"/>
  <c r="P4" i="12"/>
  <c r="O4" i="12"/>
  <c r="P3" i="12"/>
  <c r="O3" i="12"/>
</calcChain>
</file>

<file path=xl/sharedStrings.xml><?xml version="1.0" encoding="utf-8"?>
<sst xmlns="http://schemas.openxmlformats.org/spreadsheetml/2006/main" count="2091" uniqueCount="999">
  <si>
    <t>Bases PND</t>
  </si>
  <si>
    <t>Líneas de Acción PND</t>
  </si>
  <si>
    <t>Componente</t>
  </si>
  <si>
    <t>Eje</t>
  </si>
  <si>
    <t>Iniciativa</t>
  </si>
  <si>
    <t>Objetivo Iniciativa</t>
  </si>
  <si>
    <t xml:space="preserve">Política de gestión y Desempeño </t>
  </si>
  <si>
    <t>Metas de los Objetivo de Desarrollo Sostenible (ODS)</t>
  </si>
  <si>
    <t>Programado 1T</t>
  </si>
  <si>
    <t>Avance 1T</t>
  </si>
  <si>
    <t>Programado 2T</t>
  </si>
  <si>
    <t>Avance 2T</t>
  </si>
  <si>
    <t>Total avance</t>
  </si>
  <si>
    <t>Líder Iniciativa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</si>
  <si>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</si>
  <si>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</si>
  <si>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</si>
  <si>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</si>
  <si>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</si>
  <si>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</si>
  <si>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</si>
  <si>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C-2301-0400-11 - Análisis y control en los servicios de telecomunicaciones y servicios postales a nivel nacional. 
 C-2301-0400-26 - Fortalecimiento y modernización del modelo de inspección, vigilancia y control del sector TIC. Nacional</t>
  </si>
  <si>
    <t>Nicolas Almeyda Orozco</t>
  </si>
  <si>
    <t>2.3. Dirección de vigilancia, Inspección y Control</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</si>
  <si>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</si>
  <si>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</si>
  <si>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</si>
  <si>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</si>
  <si>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C-2301-0400-17 - Extensión, descentralización y cobertura de la radio pública nacional</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</si>
  <si>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</si>
  <si>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</si>
  <si>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</si>
  <si>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Fortalecer las plataformas de las emisoras de la radio pública nacional a través de la realización de contenidos con valor público que generen identidad y auto representación.</t>
  </si>
  <si>
    <t>Álvaro García Jiménez</t>
  </si>
  <si>
    <t>6 ES RTVC - RADIO Y TELEVISIÓN DE COLOMBIA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</si>
  <si>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</si>
  <si>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</si>
  <si>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 xml:space="preserve">C-2301-0400-16 - Generación de políticas y estrategias dirigidas a mejorar la competitividad de la industria de comunicaciones nacional </t>
  </si>
  <si>
    <t>C1-E1-3000-E - Fortalecimiento de la televisión pública Nacional y Regional</t>
  </si>
  <si>
    <t>Implementar contenidos multiplataforma que fortalezcan la TV pública a través del conocimiento del entorno y análisis de las audiencias</t>
  </si>
  <si>
    <t>C-2302-0400-14 - Fortalecimiento del modelo convergente de la televisión pública regional y nacional</t>
  </si>
  <si>
    <t>María Cecilia Londoño</t>
  </si>
  <si>
    <t>2. VICEMINISTERIO DE CONECTIVIDAD</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</si>
  <si>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</si>
  <si>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</si>
  <si>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</si>
  <si>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6 ES SPN - SERVICIOS POSTALES NACIONALES</t>
  </si>
  <si>
    <t>C1-E1-5000-E - Apoyo a operadores públicos del servicio de televisión a nivel nacional</t>
  </si>
  <si>
    <t>Aumentar la capacidad en la prestación del servicio público de televisión</t>
  </si>
  <si>
    <t>C-2301-0400-25 - Apoyo a operadores públicos del servicio de televisión</t>
  </si>
  <si>
    <t>C1-E1-6100-E - Optimización del posicionamiento, uso y apropiación del servicio público de televisión a nivel nacional</t>
  </si>
  <si>
    <t>Mejorar el posicionamiento, uso y apropiación del servicio público de televisión</t>
  </si>
  <si>
    <t>Miguel Felipe Anzola</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</si>
  <si>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</si>
  <si>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</si>
  <si>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</si>
  <si>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</si>
  <si>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C-2301-0400-14 - Apoyo financiero para el suministro de terminales a nivel nacional</t>
  </si>
  <si>
    <t>Alejandro Felix Linero</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</si>
  <si>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</si>
  <si>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</si>
  <si>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</si>
  <si>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</si>
  <si>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</si>
  <si>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</si>
  <si>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</si>
  <si>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</si>
  <si>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Sergio Martínez Medina</t>
  </si>
  <si>
    <t>6 ES CRC - COMISIÓN DE REGULACIÓN DE COMUNICACIONES</t>
  </si>
  <si>
    <t>Realizar el análisis de competencia del mercado relevante de envíos masivos, considerando la prestación de servicios de valor agregado.</t>
  </si>
  <si>
    <t>C1-E1-9500-E - Desarrollo TDT Fase V.</t>
  </si>
  <si>
    <t>Soportar la plataforma tecnológica para llegar al mayor número de personas con contenidos de la mejor calidad a través de diversas pantallas.</t>
  </si>
  <si>
    <t>C1-E1-9600-E - Compartición de Infraestructura de otros sectores - Fase II</t>
  </si>
  <si>
    <t>Actualizar las condiciones de compartición de infraestructura de otros sectores con el sector TIC para el despliegue de redes o prestación de servicios de telecomunicaciones en Colombia</t>
  </si>
  <si>
    <t>2. Componente Transversal</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</si>
  <si>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</si>
  <si>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</si>
  <si>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</si>
  <si>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C-2301-0400-23 - Fortalecimiento de capacidades regionales en desarrollo de política pública TIC orientada hacia el cierre de brecha digital regional nacional</t>
  </si>
  <si>
    <t>Katty Eljach Martínez</t>
  </si>
  <si>
    <t>1.5 Oficina de Fomento Regional de Tecnologías de la Información y las Comunicaciones</t>
  </si>
  <si>
    <t>C1-E2-1200-T - Soluciones tecnológicas para propiciar el uso de las TIC</t>
  </si>
  <si>
    <t>Realizar la habilitación y promoción de soluciones tecnológicas para propiciar el uso de las TIC</t>
  </si>
  <si>
    <t>C-2301-0400-24 - Aprovechamiento y promoción de soluciones tecnológicas de acceso público en las regiones del territorio nacional</t>
  </si>
  <si>
    <t>2.1 Dirección de Infraestructura</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</si>
  <si>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</si>
  <si>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</si>
  <si>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</si>
  <si>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C-2302-0400-19 - Servicio de asistencia, capacitación y apoyo para el uso y apropiación de las TIC, con enfoque diferencial y en beneficio de la comunidad para participar en la economía digital nacional</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</si>
  <si>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</si>
  <si>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</si>
  <si>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</si>
  <si>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C-2301-0400-12-Ampliación programa de telecomunicaciones sociales nacional</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</si>
  <si>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</si>
  <si>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</si>
  <si>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</si>
  <si>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C-2301-0400-20 - Implementación soluciones de acceso comunitario a las tecnologías de la información y las comunicaciones nacional</t>
  </si>
  <si>
    <t>C1-E2-4200-E - Masificación de accesos</t>
  </si>
  <si>
    <t>Contribuir al cierre de la brecha digital mediante el despliegue de accesos de última milla en condiciones asequibles</t>
  </si>
  <si>
    <t>C-2301-0400-21-Desarrollo masificación acceso a internet nacional</t>
  </si>
  <si>
    <t>C1-E2-8000-E - Estudio Impacto Sistemas de Acceso Discapacidad Auditiva</t>
  </si>
  <si>
    <t>Evaluar el impacto de los sistemas implementados para permitir el acceso de la población con discapacidad auditiva a los servicios audiovisuales, y en particular al servicio de televisión.</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</si>
  <si>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</si>
  <si>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</si>
  <si>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</si>
  <si>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</si>
  <si>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</si>
  <si>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C-2302-0400-19-Servicio de asistencia, capacitación y apoyo para el uso y apropiación de las TIC, con enfoque diferencial y en beneficio de la comunidad para participar en la economía digital nacional</t>
  </si>
  <si>
    <t>C1-E3-2000-E - Contenidos digitales y/o convergentes en la Plataforma RTVCPLAY</t>
  </si>
  <si>
    <t>Aumentar la producción y difusión de contenidos digitales y/o convergentes en la televisión y la radio pública nacional.</t>
  </si>
  <si>
    <t>C1-E3-2100-T - Fortalecimiento de los contenidos audiovisuales de la televisión pública</t>
  </si>
  <si>
    <t>Aumentar la oferta de contenidos audiovisuales con valor público que respondan a la identidad, necesidades y preferencias de los colombianos.</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</si>
  <si>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</si>
  <si>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</si>
  <si>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</si>
  <si>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</si>
  <si>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C1-E3-5010-E - Compilación y simplificación del marco regulatorio en materia de televisión</t>
  </si>
  <si>
    <t>Realizar una revisión, compilación y simplificación de la normatividad vigente expedida en su momento tanto por la Comisión Nacional de Televisión (CNTV), como por la Autoridad Nacional de Televisión (ANTV)</t>
  </si>
  <si>
    <t>C1-E3-5100-E - Digitalización del Régimen de protección de los derechos de los usuarios de servicios de comunicaciones</t>
  </si>
  <si>
    <t>Realizar una revisión al régimen integral de protección de los derechos de los usuarios de servicios de comunicaciones, con el objetivo de promover la digitalización de algunos trámites del RPU</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</si>
  <si>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</si>
  <si>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</si>
  <si>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</si>
  <si>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</si>
  <si>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C-2302-0400-16 - Aprovechamiento y uso de las tecnologías de la información y las comunicaciones en el sector público nacional</t>
  </si>
  <si>
    <t>C1-E4-2000-E - Impulso a la transformación digital de las empresas colombianas</t>
  </si>
  <si>
    <t>Aumentar el grado de adopción de tecnologías en las empresas colombianas</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</si>
  <si>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</si>
  <si>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C-2302-0400-15 - Fortalecimiento a la transformación digital de las empresas a nivel nacional</t>
  </si>
  <si>
    <t>3.3 Dirección de Economía Digital</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</si>
  <si>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</si>
  <si>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</si>
  <si>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</si>
  <si>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C-2302-0400-18 - Fortalecimiento de la industria de ti nacional</t>
  </si>
  <si>
    <t>C1-E4-4000-E - Fomento del desarrollo de habilidades en el Talento Humano requerido por la Industria Digital</t>
  </si>
  <si>
    <t>Incrementar el número de personas con conocimientos y con empleabilidad en Tecnologías de la Información</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</si>
  <si>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</si>
  <si>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Implementar las actividades requeridas para la puesta en operación del Modelo de Servicios Ciudadanos Digitales así como Posicionar a la AND como Centro de Investigación y Desarrollo Aplicado para el sector público</t>
  </si>
  <si>
    <t>Sebastian Eslava</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</si>
  <si>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</si>
  <si>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</si>
  <si>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</si>
  <si>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</si>
  <si>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</si>
  <si>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</si>
  <si>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</si>
  <si>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Alfonso Anibal Bendek</t>
  </si>
  <si>
    <t>4.3 Subdirección para la Gestión del Talento Humano</t>
  </si>
  <si>
    <t>2.2: Arquitectura Institucional</t>
  </si>
  <si>
    <t>C2-T2-1000-E - Fortalecimiento en la Calidad y disponibilidad de la Información para la toma de decisiones del sector TIC y los Ciudadanos</t>
  </si>
  <si>
    <t>Facilitar la disponibilidad, uso y aprovechamiento de la informacion  del sector TIC</t>
  </si>
  <si>
    <t>C-2399-0400-11 - Fortalecimiento en la calidad y disponibilidad de la información para la toma de decisiones del sector TIC y los ciudadanos nacional</t>
  </si>
  <si>
    <t>Arleth Patricia Saurith Contreras</t>
  </si>
  <si>
    <t>1.4 Oficina de Tecnologías de la Información</t>
  </si>
  <si>
    <t>C2-T2-2000-E - Administración adecuada de los recursos financieros del MinTIC</t>
  </si>
  <si>
    <t>Verificar y medir el cumplimiento de la Gestión de los recursos financieros para lograr los objetivos del MinTIC.</t>
  </si>
  <si>
    <t>Edgar Robles Piñeros</t>
  </si>
  <si>
    <t>4.2 Subdirección Financiera</t>
  </si>
  <si>
    <t>C2-T2-2500-E - Gestión adecuada de los recursos financieros del Fondo Único TIC</t>
  </si>
  <si>
    <t>Verificar y medir el cumplimiento de la Gestión de los recursos financieros requeridos para llevar a cabo las funciones del Fondo Único de TIC a través del seguimiento y control.</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</si>
  <si>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</si>
  <si>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</si>
  <si>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10. Gestión Documental.</t>
  </si>
  <si>
    <t>C-2399-0400-13 - Conservación de la información histórica del sector TIC.</t>
  </si>
  <si>
    <t>Giovani Arias</t>
  </si>
  <si>
    <t>4.4. Subdirección Administrativa</t>
  </si>
  <si>
    <t>C2-T2-4000-E - Generación de información sistemática, oportuna y de calidad que permita mejorar la gestión de recursos del Fondo.</t>
  </si>
  <si>
    <t>Construir y actualizar lineamientos estratégicos e información de monitoreo y seguimiento , que permita el diseño y desarrollo de las iniciativas, planes y programas del Plan "El Futuro Digital es de Todos".</t>
  </si>
  <si>
    <t xml:space="preserve">5. Transparencia, acceso a la información pública y lucha contra la corrupción </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</si>
  <si>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</si>
  <si>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</si>
  <si>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</si>
  <si>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4.5 Subdirección de Gestión Contractual</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</si>
  <si>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</si>
  <si>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</si>
  <si>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</si>
  <si>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</si>
  <si>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</si>
  <si>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</si>
  <si>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Elisa Mercedes Fuentes Mejia</t>
  </si>
  <si>
    <t>1.3 Oficina Internacional</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</si>
  <si>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</si>
  <si>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</si>
  <si>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C2-T3-3000-T - Estrategia de divulgación y comunicaciones del MinTIC</t>
  </si>
  <si>
    <t>Diseñar e implemetar la estrategia de comunicaciones que permitirá a la entidad informar e interactuar sobre los planes, programas, proyectos, y servicios a la ciudadanía.</t>
  </si>
  <si>
    <t>C-2302-0400-23 - Difusión proyectos para el uso y apropiación de las TIC. Nacional</t>
  </si>
  <si>
    <t>Greisy Patricia Luquez Vargas</t>
  </si>
  <si>
    <t>1.2 Oficina Asesora de Prensa</t>
  </si>
  <si>
    <t>C2-T3-4000-O - Gestión Jurídica integral para el cumplimiento de objetivos y funciones del MinTIC/Fondo Único de TIC</t>
  </si>
  <si>
    <t>Acompañar al Ministerio/Fondo en materia Jurica frente a los desafios que se presenten en el marco normativo</t>
  </si>
  <si>
    <t>Manuel Domingo Abello Alvarez</t>
  </si>
  <si>
    <t>1.7 Dirección Jurídica</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</si>
  <si>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</si>
  <si>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</si>
  <si>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</si>
  <si>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</si>
  <si>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</si>
  <si>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</si>
  <si>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C-2399-0400-7-Consolidación del valor compartido en el MinTIC Bogotá</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</si>
  <si>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</si>
  <si>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</si>
  <si>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</si>
  <si>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</si>
  <si>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Diego Luis Ojeda León</t>
  </si>
  <si>
    <t>1.1 Oficina Asesora de Planeación y Estudios Sectoriales</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</si>
  <si>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</si>
  <si>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</si>
  <si>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</si>
  <si>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</si>
  <si>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Jose Ignacio Leon Florez</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</si>
  <si>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</si>
  <si>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</si>
  <si>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</si>
  <si>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</si>
  <si>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C-2399-0400-10 - Fortalecimiento y apropiación del modelo de gestión institucional del ministerio TIC Bogotá</t>
  </si>
  <si>
    <t>C2-T5-2000-E - Liderazgo en la generación de estadísticas y estudios del sector TIC</t>
  </si>
  <si>
    <t>Fortalecer la generación de información estadística en la toma de decisiones del sector TIC.</t>
  </si>
  <si>
    <t>18. Gestión de la Información Estadística.</t>
  </si>
  <si>
    <t>C-2399-0400-9-Fortalecimiento de la información estadística del sector TIC nacional</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</si>
  <si>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 xml:space="preserve">Columna A </t>
    </r>
    <r>
      <rPr>
        <sz val="11"/>
        <color theme="1"/>
        <rFont val="Calibri"/>
        <family val="2"/>
        <scheme val="minor"/>
      </rPr>
      <t xml:space="preserve">"Pacto PND": Relaciona el pacto del Plan Nacional de Desarrollo al que está alineado la iniciativa
</t>
    </r>
    <r>
      <rPr>
        <b/>
        <sz val="11"/>
        <color theme="1"/>
        <rFont val="Calibri"/>
        <family val="2"/>
        <scheme val="minor"/>
      </rPr>
      <t>Columna B</t>
    </r>
    <r>
      <rPr>
        <sz val="11"/>
        <color theme="1"/>
        <rFont val="Calibri"/>
        <family val="2"/>
        <scheme val="minor"/>
      </rPr>
      <t xml:space="preserve"> "Línea de acción del  Pacto VII": Asocia la Línea de acción del Pacto VII con el eje del  Plan "El futuro Digital es de todos" en el cual está asociada la iniciativa.
</t>
    </r>
    <r>
      <rPr>
        <b/>
        <sz val="11"/>
        <color theme="1"/>
        <rFont val="Calibri"/>
        <family val="2"/>
        <scheme val="minor"/>
      </rPr>
      <t xml:space="preserve">Columna C </t>
    </r>
    <r>
      <rPr>
        <sz val="11"/>
        <color theme="1"/>
        <rFont val="Calibri"/>
        <family val="2"/>
        <scheme val="minor"/>
      </rPr>
      <t xml:space="preserve">"Componente" En el plan de acción están asociados dos grandes componentes 1: Componente Estratégico (misional)  y 2: Componente Transversal 
</t>
    </r>
    <r>
      <rPr>
        <b/>
        <sz val="11"/>
        <color theme="1"/>
        <rFont val="Calibri"/>
        <family val="2"/>
        <scheme val="minor"/>
      </rPr>
      <t>Columna D</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E</t>
    </r>
    <r>
      <rPr>
        <sz val="11"/>
        <color theme="1"/>
        <rFont val="Calibri"/>
        <family val="2"/>
        <scheme val="minor"/>
      </rPr>
      <t xml:space="preserve"> "Iniciativa" "Se relacionan las iniciativas del plan de acción para la vigencia 2021, se definen como el componente básico o módulo articulador del esquema de planeación estratégica adoptado por el Ministerio TIC , como cabeza de sector.
</t>
    </r>
    <r>
      <rPr>
        <b/>
        <sz val="11"/>
        <color theme="1"/>
        <rFont val="Calibri"/>
        <family val="2"/>
        <scheme val="minor"/>
      </rPr>
      <t>Columna F.</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G</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H</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 xml:space="preserve">Columna </t>
    </r>
    <r>
      <rPr>
        <sz val="11"/>
        <color theme="1"/>
        <rFont val="Calibri"/>
        <family val="2"/>
        <scheme val="minor"/>
      </rPr>
      <t xml:space="preserve"> </t>
    </r>
    <r>
      <rPr>
        <b/>
        <sz val="11"/>
        <color theme="1"/>
        <rFont val="Calibri"/>
        <family val="2"/>
        <scheme val="minor"/>
      </rPr>
      <t>I</t>
    </r>
    <r>
      <rPr>
        <sz val="11"/>
        <color theme="1"/>
        <rFont val="Calibri"/>
        <family val="2"/>
        <scheme val="minor"/>
      </rPr>
      <t xml:space="preserve">"Meta": Corresponde al alcance del indicador expresada en un dato cuantitativo.
</t>
    </r>
    <r>
      <rPr>
        <b/>
        <sz val="11"/>
        <color theme="1"/>
        <rFont val="Calibri"/>
        <family val="2"/>
        <scheme val="minor"/>
      </rPr>
      <t>Columna J</t>
    </r>
    <r>
      <rPr>
        <sz val="11"/>
        <color theme="1"/>
        <rFont val="Calibri"/>
        <family val="2"/>
        <scheme val="minor"/>
      </rPr>
      <t xml:space="preserve"> "Programado 2T (Unidades) Expresa el flujo en las unidades programadas  del indicador para la vigencia correspondiente a 2021. 
</t>
    </r>
    <r>
      <rPr>
        <b/>
        <sz val="11"/>
        <color theme="1"/>
        <rFont val="Calibri"/>
        <family val="2"/>
        <scheme val="minor"/>
      </rPr>
      <t>Columna K</t>
    </r>
    <r>
      <rPr>
        <sz val="11"/>
        <color theme="1"/>
        <rFont val="Calibri"/>
        <family val="2"/>
        <scheme val="minor"/>
      </rPr>
      <t xml:space="preserve"> " Avance 2T (Unidades) Expresa el flujo en el avance de unidades del indicador para la vigencia correspondiente a 2021. 
Columna L "Programado 2T (Porcentaje) Expresa el flujo en el porcentaje programado  del indicador para la vigencia correspondiente a 2021. 
Columna M " Avance 2T (Porcentaje) Expresa el flujo el avance en porcentaje del indicador para la vigencia correspondiente a 2021. 
Columna N: "Dependencia responsable": Corresponde a la dependencia o entidad asociada al cumplimiento de cada una de las iniciativas del Plan de Acción.
Columna O: "Líder Iniciativa": Corresponde a la persona responsable de la iniciativa
Siglas y Abreviaturas
CNP ##: Indicador asociado con acciones contempladas en los documentos Conpes.</t>
    </r>
  </si>
  <si>
    <t>Indicador</t>
  </si>
  <si>
    <t>Meta</t>
  </si>
  <si>
    <t>Dependencia</t>
  </si>
  <si>
    <t>Pacto por la transformación digital de Colombia.</t>
  </si>
  <si>
    <t>1. Optimización de la inspección, vigilancia y control a los prestadores de servicios TIC y servicios postales en el marco de la convergencia</t>
  </si>
  <si>
    <t>1 Documento de análisis respecto del cumplimiento del régimen normativo por materias y por sector generado</t>
  </si>
  <si>
    <t>2. Verificaciones realizadas a los prestadores de servicios de telecomunicaciones (comunicaciones, televisión y radiodifusión sonora) y servicios postales</t>
  </si>
  <si>
    <t>3. Informes de vigilancia e inspección archivados o entregados a la subdirección de investigaciones administrativas.</t>
  </si>
  <si>
    <t>4A. Informes de vigilancia e inspección correspondientes a periodos anteriores a 2021 gestionados.</t>
  </si>
  <si>
    <t>4B. Informes de vigilancia e inspección correspondientes al periodo de 2021 gestionados.</t>
  </si>
  <si>
    <t>5. Actividades de Promoción y Prevención</t>
  </si>
  <si>
    <t>2. Fortalecimiento y Modernización del Modelo de Vigilancia y Control</t>
  </si>
  <si>
    <t>1. Proyectos para el procesamiento, transformación y análisis de la información relacionada con la verificación de obligaciones a cargo de los vigilados e investigaciones administrativas para migrar a un modelo basado en analítica de datos y enfocado en riesgos.</t>
  </si>
  <si>
    <t>2. Gestión de Estudios Previos Radicados</t>
  </si>
  <si>
    <t>3. Estudios Previos Aprobados</t>
  </si>
  <si>
    <t>4. Minuta del contrato</t>
  </si>
  <si>
    <t>1. Extensión, descentralización y cobertura de la Radio Pública Nacional</t>
  </si>
  <si>
    <t>1.1 Número de Nuevas estaciones de radio Rezago 2020 instaladas</t>
  </si>
  <si>
    <t>2.2 Dirección de Industria de Comunicaciones</t>
  </si>
  <si>
    <t>Talia Mejia Ahcar</t>
  </si>
  <si>
    <t>1.2 Número de nuevas estaciones de radio instaladas</t>
  </si>
  <si>
    <t>1.3 Número de estaciones recuperadas y de reserva instaladas</t>
  </si>
  <si>
    <t>1.4 Número de nuevos estudios de radio instalados (Rezago 2020)</t>
  </si>
  <si>
    <t>1.5 Número de estudios de radio mejorados instalados</t>
  </si>
  <si>
    <t>1.6 Porcentaje de avance en el seguimiento a la ejecución de la resolución</t>
  </si>
  <si>
    <t>G.1 Número de proyectos de propuesta aprobado</t>
  </si>
  <si>
    <t>G.2 Número de Resoluciones Firmadas</t>
  </si>
  <si>
    <t>G.3 Número de desembolsos realizados</t>
  </si>
  <si>
    <t>1. Implementación de la Red Nacional de Telecomunicaciones de Emergencias en bandas bajas</t>
  </si>
  <si>
    <t>1.1 Porcentaje de avance en la ejecución del proyecto de implementación de la Red Nacional de Telecomunicaciones de Emergencias en bandas bajas</t>
  </si>
  <si>
    <t>1. Fortalecimiento de los contenidos que se emiten a través de las plataformas de la Radio Pública Nacional</t>
  </si>
  <si>
    <t>1.1 Número de nuevos contenidos de radio producidos y emitidos</t>
  </si>
  <si>
    <t>1.2 Número de contenidos digitales generados</t>
  </si>
  <si>
    <t>1. Actualización Normativa</t>
  </si>
  <si>
    <t>1.1 Número de proyectos de actualización normativa elaborados</t>
  </si>
  <si>
    <t>2. Asignación de Espectro</t>
  </si>
  <si>
    <t>GA2.3 Contrato firmado</t>
  </si>
  <si>
    <t>2.1 Porcentaje de avance en la gestión del Proceso de selección objetiva del servicio de RDS</t>
  </si>
  <si>
    <t>2.2 Cantidad de espectro ofertado (MHz)</t>
  </si>
  <si>
    <t>2.3 Número de cortes concluidos del Proceso de Selección Objetiva aperturado</t>
  </si>
  <si>
    <t>GA2.1 Número estudios previos radicados</t>
  </si>
  <si>
    <t>GA2.2 Estudio previo aprobado</t>
  </si>
  <si>
    <t>3. [CNP3983] Fortalecimiento del sector TIC y Postal</t>
  </si>
  <si>
    <t>3.01 Número de documento técnico de recomendaciones referentes a la seguridad física y del entorno para la colección filatélica propiedad del Ministerio</t>
  </si>
  <si>
    <t>3.02 Número de líneas de acción implementadas por la DICOM del Plan de Modernización del sector postal 2020-2024</t>
  </si>
  <si>
    <t>3.03 Número de Informes de seguimiento de la apropiación y difusión de código postal</t>
  </si>
  <si>
    <t>3.04 Porcentaje de usuarios migrados a nuevas tecnologías</t>
  </si>
  <si>
    <t>3.05 Número de líneas de acción implementadas por la DICOM del Plan de Transición a nuevas tecnologías</t>
  </si>
  <si>
    <t>3.06 Número de informes de seguimiento a contratos de concesión de Televisión</t>
  </si>
  <si>
    <t>3.07 Porcentaje de publico atendido</t>
  </si>
  <si>
    <t>3.08 Porcentaje de Operadores Locales Sin Ánimo de Lucro apoyados para migración a TDT</t>
  </si>
  <si>
    <t>3.09 Porcentaje de avance de elaboración del Plan integral de acceso universal TDT-DTH</t>
  </si>
  <si>
    <t>3.10 Porcentaje de avance de ejecución del Plan General de Cese de Emisiones Analógicas</t>
  </si>
  <si>
    <t>3.11 Número de líneas de acción implementadas por la DICOM del Plan Marco de Asignación de Espectro</t>
  </si>
  <si>
    <t>GA.3.3 Número de contratos firmados</t>
  </si>
  <si>
    <t>GA3.1 Número estudios previos radicados</t>
  </si>
  <si>
    <t>GA3.2 Número estudios previos aprobados</t>
  </si>
  <si>
    <t>1. Producción de contenidos convergentes y multiplataforma.</t>
  </si>
  <si>
    <t>1.1 Numero contenidos multiplataforma producidos y co-producidos</t>
  </si>
  <si>
    <t>GA 1.1 Número de Estudios previos radicados</t>
  </si>
  <si>
    <t>GA 1.2 Número de Estudios previos aprobados</t>
  </si>
  <si>
    <t>GA 1.3 Número de contratos firmados</t>
  </si>
  <si>
    <t>GT 1.1 Número de Proyectos de propuesta aprobado</t>
  </si>
  <si>
    <t>GT 1.2 Número de Resoluciones firmadas</t>
  </si>
  <si>
    <t>GT 1.3 Número de desembolsos realizados</t>
  </si>
  <si>
    <t>2. Formación y actualización del talento humano de creadores, productores y realizadores audiovisuales</t>
  </si>
  <si>
    <t>2.1 Número de talleres a funcionarios de los canales públicos realizados</t>
  </si>
  <si>
    <t>GT2.1 Número de Proyectos de propuesta aprobado</t>
  </si>
  <si>
    <t>GT2.2 Número de Resoluciones firmadas</t>
  </si>
  <si>
    <t>GT2.3 Número de desembolsos realizados</t>
  </si>
  <si>
    <t>3. Monitoreo y seguimiento del comportamiento de las audiencias.</t>
  </si>
  <si>
    <t>3.1 Número de Informes de medición de audiencias e impacto de contenidos divulgados</t>
  </si>
  <si>
    <t>GA3.1 Número de estudios previos radicados</t>
  </si>
  <si>
    <t>GA3.2 Número de estudios previos aprobados</t>
  </si>
  <si>
    <t>GA3.3 Número de contratos firmados</t>
  </si>
  <si>
    <t>1.Rebranding</t>
  </si>
  <si>
    <t>1.1.Número de Manuales de Marca Reestructurados</t>
  </si>
  <si>
    <t>Gustavo Adolfo Araque Ferraro</t>
  </si>
  <si>
    <t>2. Adaptar el Modelo de Negocio a las Necesidades del Mercado.</t>
  </si>
  <si>
    <t>2.1 Incremento en las piezas movilizadas de E-commerce resultante de acciones de fortalecimiento.</t>
  </si>
  <si>
    <t>2.2 Número de piezas movilizadas de E-commerce</t>
  </si>
  <si>
    <t>2.3 Número de puntos de Venta Transformados al Nuevo Modelo</t>
  </si>
  <si>
    <t>2.4 Número de Marketplace Implementados</t>
  </si>
  <si>
    <t>4. Integración de servicios y Cobertura Puntos Aliados Comerciales</t>
  </si>
  <si>
    <t>4.1 Cobertura en Puntos del Operador Postal Oficial</t>
  </si>
  <si>
    <t>7. Fortalecimiento Tecnologías de la Información del Operador Postal Oficial</t>
  </si>
  <si>
    <t>7.1 Número de documentos publicados que defina la Hoja de Ruta de los Proyectos de TI dentro de la vigencia del PETI</t>
  </si>
  <si>
    <t>7.2 Número de página Web Actualizada</t>
  </si>
  <si>
    <t>7.3 Número de documento publicado que definen de la Estrategia Tecnológica como apoyo al CORE Logístico de la Entidad</t>
  </si>
  <si>
    <t>8. Transformación del Modelo Operativo</t>
  </si>
  <si>
    <t>8.2 Modelo de Imposición y Entrega definido</t>
  </si>
  <si>
    <t>8.3 Número de dispositivos Móviles Entregados</t>
  </si>
  <si>
    <t>8.4 Número de usuarios de distribución y Transporte Interactuando con la Plataforma</t>
  </si>
  <si>
    <t>1. Financiación de planes de inversión a los canales regionales</t>
  </si>
  <si>
    <t>1.1 Número Operadores financiados para planes de inversión a los canales regionales</t>
  </si>
  <si>
    <t>GT1.1 Número de proyecto de propuesta aprobado</t>
  </si>
  <si>
    <t>GT1.2 Número de Resoluciones firmadas</t>
  </si>
  <si>
    <t>GT1.3 Número de desembolsos realizados</t>
  </si>
  <si>
    <t>3. Contenidos hechos en casa</t>
  </si>
  <si>
    <t>3.1 Numero de contenidos hechos en casa</t>
  </si>
  <si>
    <t>GT3.1 Número de Proyectos de propuesta aprobados</t>
  </si>
  <si>
    <t>GT3.2 Número de resoluciones firmadas</t>
  </si>
  <si>
    <t>GT3.3 Número de desembolsos realizados</t>
  </si>
  <si>
    <t>4. Bolsa Concursable regionales</t>
  </si>
  <si>
    <t>4.1 Numero de estímulos entregados</t>
  </si>
  <si>
    <t>GT4.1 Número de proyectos de propuesta aprobados</t>
  </si>
  <si>
    <t>GT4.2 Número de resoluciones firmadas</t>
  </si>
  <si>
    <t>GT4.3 Número de desembolsos realizados</t>
  </si>
  <si>
    <t>2. Financiación de proyectos RTVC</t>
  </si>
  <si>
    <t>2.1 Número Operadores financiados para la administración y mantenimiento de la AOM</t>
  </si>
  <si>
    <t>2.2 Número Operadores financiados para el plan de inversión a RTVC para la cofinanciación de Canal Institucional</t>
  </si>
  <si>
    <t>2.3 Numero Operadores financiados para el despliegue de TDT</t>
  </si>
  <si>
    <t>2.4 Número Operadores financiados para los carnavales Atlantico</t>
  </si>
  <si>
    <t>2.5 Numero de contenidos educativos por TDT</t>
  </si>
  <si>
    <t>2.6 Numero de operadores financiados para el proyecto RTVC (Informativo)</t>
  </si>
  <si>
    <t>2.7 Número de Productos digitales desarrollados</t>
  </si>
  <si>
    <t>GT2.1 Número de Proyectos de propuestas aprobados</t>
  </si>
  <si>
    <t>GT2.2 Número de resoluciones firmadas</t>
  </si>
  <si>
    <t>6. Proyecto Contenidos</t>
  </si>
  <si>
    <t>6.1 Numero de operadores financiados para proyecto de contenidos</t>
  </si>
  <si>
    <t>GT6.1 Número de proyectos de propuesta aprobados</t>
  </si>
  <si>
    <t>GT6.2 Número de resoluciones firmadas</t>
  </si>
  <si>
    <t>GT6.3 Número de desembolsos realizados</t>
  </si>
  <si>
    <t>5. Financiación del plan de inversión a RTVC para la operación de Señal Memoria</t>
  </si>
  <si>
    <t>5.1 Número de nuevos contenidos históricos de la radio y la televisión pública dispuestos para consulta y licenciamiento</t>
  </si>
  <si>
    <t>GT5.1 Número de proyectos de propuesta aprobados</t>
  </si>
  <si>
    <t>GT5.2 Número de resoluciones firmadas</t>
  </si>
  <si>
    <t>GT5.3 Número de desembolsos realizados</t>
  </si>
  <si>
    <t>1. Soportar técnicamente al MinTIC en el cumplimiento de los compromisos de cobertura en TDT.</t>
  </si>
  <si>
    <t>1.1. Visitas de verificación de cobertura del servicio de TV abierta</t>
  </si>
  <si>
    <t>1. Incremento de la dotación de terminales de cómputo y capacitación de docentes en sedes educativas oficiales a nivel nacional</t>
  </si>
  <si>
    <t>1.01 Relación de estudiantes por terminal de cómputo en sedes educativas oficiales</t>
  </si>
  <si>
    <t>1.02 Número de terminales de cómputo con contenidos digitales entregadas a sedes educativas</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</si>
  <si>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</si>
  <si>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</si>
  <si>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</si>
  <si>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1.06 Número de sedes educativas oficiales con acceso a terminales de cómputo y contenidos digitales beneficiadas con la entrega de nuevas tecnologías</t>
  </si>
  <si>
    <t>1.07 Número de docentes formados en uso pedagógico de tecnologías de la información y las comunicaciones</t>
  </si>
  <si>
    <t>1.08 Número de docentes acompañados en procesos educativos con tecnologías digitales</t>
  </si>
  <si>
    <t>1.09 Número de estudiantes acompañados en procesos educativos con tecnologías digitales</t>
  </si>
  <si>
    <t>1.10 Número de personas capacitadas</t>
  </si>
  <si>
    <t>1.11 Número de eventos de socialización de experiencias exitosas en el uso práctico de las tecnologías de la información en la educación</t>
  </si>
  <si>
    <t>1.12 Número de terminales de cómputo con contenidos digitales entregadas a sedes educativas - Rezago 2020</t>
  </si>
  <si>
    <t>1.13 Número de de estudiantes de sedes educativas oficiales beneficiados con el servicio de apoyo en tecnologías de la información y las comunicaciones para la educación - Rezago 2020</t>
  </si>
  <si>
    <t>2. Recuperación de equipos de cómputo obsoletos existentes en las sedes educativas oficiales a nivel nacional</t>
  </si>
  <si>
    <t>2.1 Toneladas de residuos electrónicos dispuestos correctamente (Demanufactura)</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</si>
  <si>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</si>
  <si>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</si>
  <si>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</si>
  <si>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</si>
  <si>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2.6 Número de Equipos obsoletos retomados - Rezago 2020</t>
  </si>
  <si>
    <t>1. Planear el uso eficiente del espectro</t>
  </si>
  <si>
    <t>1.1 Actualizaciones al Cuadro Nacional de Atribución de Bandas de Frecuencia.</t>
  </si>
  <si>
    <t>1.2 Número de documentos de gestión de la Subdirección de Gestión y Planeación</t>
  </si>
  <si>
    <t>1.3 Número de planes técnicos de radiodifusión sonora modificados o actualizados</t>
  </si>
  <si>
    <t>1.4 Porcentaje de cuadros de características técnicas de red elaborados</t>
  </si>
  <si>
    <t>1. Optimizar el Esquema técnico y jurídico para la vigilancia y control del espectro</t>
  </si>
  <si>
    <t>1.1 Disponibilidad (Operatividad) de los sistemas y elementos utilizados para la comprobación técnica del espectro a nivel nacional que permanecen en condiciones técnicas óptimas para su uso.</t>
  </si>
  <si>
    <t>1.2 Porcentaje de avance en la revisión de documentos relacionados con las obligaciones contempladas en la Resolución 774 de 2018</t>
  </si>
  <si>
    <t>1.3 Aumentar la capacidad de la comprobación técnica de espectro para servicios de telecomunicaciones de nueva generacion.</t>
  </si>
  <si>
    <t>1.4 Porcentaje de mitigación de infracciones al régimen del espectro a causa de requerimientos efectuados a los proveedores de redes y servicios</t>
  </si>
  <si>
    <t>1. Propuesta regulatoria para comentarios del sector</t>
  </si>
  <si>
    <t>1.1 Publicación propuesta regulatoria sobre acceso, uso e interconexión</t>
  </si>
  <si>
    <t>2. Definición de medida regulatoria sobre el régimen de acceso, uso e interconexión</t>
  </si>
  <si>
    <t>2.1 Publicación medida regulatoria expedida</t>
  </si>
  <si>
    <t>C1-E1-9310-E - Análisis del mercado de servicios de envíos postales masivos y servicios de valor agregado</t>
  </si>
  <si>
    <t>1.1 Publicación propuesta regulatoria sobre el análisis del mercado de servicios de envíos postales masivos y servicios de valor agreagado</t>
  </si>
  <si>
    <t>2. Definición de medida regulatoria sobre el análisis del mercado de servicios de envíos postales masivos y servicios de valor agregado</t>
  </si>
  <si>
    <t>1. Fase V de la Red pública TDT</t>
  </si>
  <si>
    <t>1.1 Porcentaje de cobertura de televisión digital (TDT + DTH)</t>
  </si>
  <si>
    <t>1. Documento de identificación del problema a resolver</t>
  </si>
  <si>
    <t>1.1 Publicación del documento de identificación del problema a resolver para comentarios del sector</t>
  </si>
  <si>
    <t>2. Propuesta regulatoria para comentarios del sector</t>
  </si>
  <si>
    <t>2.1 Publicación de la Propuesta regulatoria sobre Compartición de Infraestructura de otros sectores - Fase II</t>
  </si>
  <si>
    <t>1. Servicio de seguimiento y monitoreo para el cierre de brecha digital regional</t>
  </si>
  <si>
    <t>1.1 Mapa de Brecha Digital actualizado</t>
  </si>
  <si>
    <t>2. Eliminación de barreras para el despliegue de infraestructura</t>
  </si>
  <si>
    <t>2.1 Documento de Certificación de eliminación de barreras para el despliegue de infraestructura expedido por la CRC</t>
  </si>
  <si>
    <t>3. Fortalecimiento de la Institucionalidad TIC en los territorios</t>
  </si>
  <si>
    <t>3.1 Entidades Territoriales con institucionalidad TIC creada</t>
  </si>
  <si>
    <t>4. Fortalecimiento de las capacidades para identificar necesidad TIC de las entidades territoriales</t>
  </si>
  <si>
    <t>4.1 Porcentaje de asistencia técnica entregada a las Entidades Territoriales</t>
  </si>
  <si>
    <t>5.Servicio de Asistencia técnica en la formulación y presentación de proyectos TIC financiados con SGR</t>
  </si>
  <si>
    <t>5.1 Porcentaje de incremento del valor total de proyectos aprobados en materia TIC respecto el bienio anterior</t>
  </si>
  <si>
    <t>1. Implementación y operación de Zonas Digitales Urbanas (ZDU) y su interventoria</t>
  </si>
  <si>
    <t>1.2 Zonas Digitales Urbanas implementadas y en operación</t>
  </si>
  <si>
    <t>1.3 Instalación 250 Zonas Digitales urbanas</t>
  </si>
  <si>
    <t>1. Con sentidos TIC</t>
  </si>
  <si>
    <t>1.1 Número de comunicaciones Relevadas </t>
  </si>
  <si>
    <t>1.2 Número de contenidos digitales (cortometrajes) realizados por personas con dicapacidad con dispositivos móviles.</t>
  </si>
  <si>
    <t>1.3 Número de personas con discapacidad Capacitadas en contenidos digitales</t>
  </si>
  <si>
    <t>GA1.1 Número de estudios previos radicados (Smart tic y Formación)</t>
  </si>
  <si>
    <t>GA1.2 Número de estudios previos aprobados (Formación) (Smart TIC) (CR)</t>
  </si>
  <si>
    <t>GA1.3 Número de Convenios / contratos firmados</t>
  </si>
  <si>
    <t>1. [CNP3805] Proyecto Nacional Conectividad de Alta Velocidad</t>
  </si>
  <si>
    <t>2. [CNP3805y3797] Proyecto Nacional Fibra Óptica</t>
  </si>
  <si>
    <t>2.2 Informes de Nivel de Satisfacción de Usuario (NSU) entregados</t>
  </si>
  <si>
    <t>1. Proyecto Centros Digitales</t>
  </si>
  <si>
    <t>1.1 Número de informes de interventoría entregados</t>
  </si>
  <si>
    <t>1.2. Documentos de planeación Entregados</t>
  </si>
  <si>
    <t>1.3 Centros Digitales Instalados</t>
  </si>
  <si>
    <t>2. Acceso Universal Sostenible para San Andrés y Providencia</t>
  </si>
  <si>
    <t>2.1 Mantener en operación Zonas Digitales instaladas proyecto AUS-SAI</t>
  </si>
  <si>
    <t>3. Acceso Universal Sostenible</t>
  </si>
  <si>
    <t>3.2 Mantener en operación ZDR Instaladas AUS Cto 618-2019</t>
  </si>
  <si>
    <t>4. Proyecto conectividad social para San Andrés</t>
  </si>
  <si>
    <t>5.Operación Zonas Digitales Rurales</t>
  </si>
  <si>
    <t>5.2 Mantener en operación zonas rurales instaladas-Zonas digitales rurales en operación cto 808-2020</t>
  </si>
  <si>
    <t>6.Proyecto Zonas Wi-Fi Públicas SAI</t>
  </si>
  <si>
    <t>6.2 Instalación Zonas Wi-Fi Públicas</t>
  </si>
  <si>
    <t>7.Proyecto de Obligaciones de Hacer</t>
  </si>
  <si>
    <t>7.1.Oferta oficiosa de obligaciones de hacer publicada en el banco de proyectos</t>
  </si>
  <si>
    <t>7.2.Informes de seguimiento a la ejecución y cuantificación de Obligaciones de Hacer</t>
  </si>
  <si>
    <t>1. Proyecto de incentivos a la demanda fase I</t>
  </si>
  <si>
    <t>1.2 Mantener en operación accesos en hogar reportados proyecto IDMF1-Accesos hogares en operación del proyecto IDMF1</t>
  </si>
  <si>
    <t>2. Proyecto incentivos a la demanda fase II</t>
  </si>
  <si>
    <t>2.2 Mantener en operación accesos en hogar instalados proyecto IDMF2-Accesos hogares en operación del proyecto IDMF2</t>
  </si>
  <si>
    <t>3. Proyecto incentivos a la oferta</t>
  </si>
  <si>
    <t>4. Proyecto de incentivos al fortalecimiento de la infraestructura local</t>
  </si>
  <si>
    <t>4.2 Mantener en operación los accesos en hogar proyecto ILTVC-Accesos hogares del proyecto ILTVC</t>
  </si>
  <si>
    <t>5. Proyecto Última Milla Móvil</t>
  </si>
  <si>
    <t>GA5.1 Estudio previo radicado del proyecto Última milla móvil - Operador</t>
  </si>
  <si>
    <t>GA5.2 Estudio previo aprobado del proyecto Última Milla Móvil - Operador</t>
  </si>
  <si>
    <t>GA5.3 Contrato firmado del proyecto Última Milla Móvil - Operador</t>
  </si>
  <si>
    <t>GA5.4 Estudio previo radicado del proyecto Última Milla Móvil - Interventoría</t>
  </si>
  <si>
    <t>GA5.5 Estudio previo aprobado del proyecto Última Milla Móvil - Interventoría</t>
  </si>
  <si>
    <t>GA5.6 Contrato firmado del proyecto Última Milla Móvil - Interventoría</t>
  </si>
  <si>
    <t>1. Publicación estudio sobre el Impacto Sistemas de Acceso Discapacidad Auditiva</t>
  </si>
  <si>
    <t>1.1 Publicación estudio</t>
  </si>
  <si>
    <t>Pacto por la transformación</t>
  </si>
  <si>
    <t>1. En TIC Confío +</t>
  </si>
  <si>
    <t>1.1 Número de formaciones en uso seguro y responsable de TIC</t>
  </si>
  <si>
    <t>1.2 Mide el número de usuarios que se registran en la plataforma de periodismo escolar que brinda la Fundación GABO en alianza con MINTIC.</t>
  </si>
  <si>
    <t>GA1.1 Número de Estudios previos radicados</t>
  </si>
  <si>
    <t>GA1.2 Número de Estudio previo aprobado</t>
  </si>
  <si>
    <t>GA1.3 Número de Convenio / contrato firmado</t>
  </si>
  <si>
    <t>4. Por TIC Mujer</t>
  </si>
  <si>
    <t>4.1 Mujeres formadas en el uso y apropiación de las TIC</t>
  </si>
  <si>
    <t>4.2 Niñas y Jóvenes formadas en los campos Steam</t>
  </si>
  <si>
    <t>GA4.1 Estudios previos radicados</t>
  </si>
  <si>
    <t>GA4.2 Estudios previos aprobados</t>
  </si>
  <si>
    <t>GA4.3.1 Número de convenio/Contrato firmado Chicas</t>
  </si>
  <si>
    <t>GA4.3.2 Número de convenio/Contrato firmado Por TIC Mujer</t>
  </si>
  <si>
    <t>3. Teletrabajo</t>
  </si>
  <si>
    <t>3.1 Numero de trabajadores de entidades publicas, privadas y de la comunidad asesoradas en Teletrabajo</t>
  </si>
  <si>
    <t>2 Llegamos con TIC</t>
  </si>
  <si>
    <t>2.1 Número de Formaciones en competencias digitales</t>
  </si>
  <si>
    <t>2.2 Personas de la comunidad con discapacidad capacitadas en TIC a través de Llegamos con TIC</t>
  </si>
  <si>
    <t>2.3 Número de personas interactuando en la ruta de apropiación</t>
  </si>
  <si>
    <t>GA2.1 Número de estudios previos radicados</t>
  </si>
  <si>
    <t>GA2.2 Número de estudios previos aprobados</t>
  </si>
  <si>
    <t>GA2.3 Convenio / contrato firmado</t>
  </si>
  <si>
    <t>1. Diseño, programación y difusión de contenidos digitales y/o convergentes a través de plataformas online.</t>
  </si>
  <si>
    <t>1.3 Número de contenidos en plataforma RTVCPlay en funcionamiento</t>
  </si>
  <si>
    <t>1. Generación de contenidos audiovisuales de la televisión pública</t>
  </si>
  <si>
    <t>1.1 Número de contenidos audiovisuales producidos, transmitidos y/o emitidos a través de las pantallas de la televisión pública nacional.</t>
  </si>
  <si>
    <t>1. Promover la Gestión del conocimiento del espectro radioeléctrico</t>
  </si>
  <si>
    <t>1.1. Porcentaje de avance en la ejecución del plan de Gestión del Conocimiento</t>
  </si>
  <si>
    <t>1.1 Publicación propuesta regulatoria sobre compilación y simplificación del marco regulatorio en materia de televisión</t>
  </si>
  <si>
    <t>2. Definición de medida regulatoria sobre compilación y simplificación del marco regulatorio en materia de televisión.</t>
  </si>
  <si>
    <t>Definición de medida regulatoria sobre digitalización del régimen de protección de los derechos de los usuarios de servicios de comunicaciones</t>
  </si>
  <si>
    <t>Publicación medida regulatoria expedida</t>
  </si>
  <si>
    <t>01. Servicios ciudadanos digitales</t>
  </si>
  <si>
    <t>01.01 Número de Usuarios únicos del Modelo de Servicios Ciudadanos Digitales (PROD_IND_1//T4)</t>
  </si>
  <si>
    <t>01.02 Número de Usuarios únicos del Modelo de Servicios Ciudadanos Digitales (PROD_IND_1//T4) - (Rezago 2020)</t>
  </si>
  <si>
    <t>01.03 Número de Usuarios únicos del Modelo de Servicios Ciudadanos Digitales (PROD_IND_1//T4) - (Rezago 2019)</t>
  </si>
  <si>
    <t>01.04 Número de trámites de alto impacto ciudadano transformados digitalmente (PROD_IND_2//T2)</t>
  </si>
  <si>
    <t>01.05 Número de trámites de alto impacto ciudadano transformados digitalmente (PROD_IND_2//T2) - (Rezago 2020)</t>
  </si>
  <si>
    <t>01.06 Número de trámites de alto impacto ciudadano transformados digitalmente (PROD_IND_2//T2) - (Rezago 2019)</t>
  </si>
  <si>
    <t>01.07 Número de trámites integrados a GOV.co</t>
  </si>
  <si>
    <t>01.08 Número de visitas al portal gov.co</t>
  </si>
  <si>
    <t>GA01.1. Estudio previo radicado en comité de contratación - Servicios Ciudadanos Digitales</t>
  </si>
  <si>
    <t>GA01.2. Estudio previo aprobado en comité de contratación - Servicios Ciudadanos Digitales</t>
  </si>
  <si>
    <t>GA01.3. Número de contrato Firmado - Servicios Ciudadanos Digitales</t>
  </si>
  <si>
    <t>02. Traslado y Optimización CSIRT de Gobierno</t>
  </si>
  <si>
    <t>02.01 Número de entidades beneficiadas mínimo con uno de los servicios de Csirt Gobierno.</t>
  </si>
  <si>
    <t>02.02 Porcentaje de cumplimiento de las actividades de Traslado y optimización del CSIRT Gobierno</t>
  </si>
  <si>
    <t>GA02.1. Estudio previo radicado en comité de contratación - Traslado y Optimización CSIRT de Gobierno (Acuerdo Marco de conectividad /Instrumento de agregación por demanda &amp; Contratación directa)</t>
  </si>
  <si>
    <t>GA02.2. Estudio previo aprobado en comité de contratación - Traslado y Optimización CSIRT de Gobierno (Acuerdo Marco de conectividad /Instrumento de agregación por demanda &amp; Contratación directa)</t>
  </si>
  <si>
    <t>GA02.3. Contrato Firmado - Traslado y Optimización CSIRT de Gobierno (Acuerdo Marco de conectividad /Instrumento de agregación por demanda &amp; Contratación directa)</t>
  </si>
  <si>
    <t>03. Datos Abiertos y Software Libre</t>
  </si>
  <si>
    <t>03.01 Número de Renovaciones de la Plataforma Datos Abiertos (PaaS)</t>
  </si>
  <si>
    <t>03.02 Número de servidores públicos formados en el uso y aprovechamiento de datos (Cursos Virtuales y Presenciales)</t>
  </si>
  <si>
    <t>GA03.1. Número de estudios previos radicados en comité de contratación - Renovación Plataforma Datos Abiertos (PaaS)</t>
  </si>
  <si>
    <t>GA03.2. Número de estudios previos aprobados en comité de contratación - Renovación Plataforma Datos Abiertos (PaaS)</t>
  </si>
  <si>
    <t>GA03.3. Número de contrato Firmado - Renovación Plataforma Datos Abiertos (PaaS)</t>
  </si>
  <si>
    <t>06. Portales GOV.CO / Territoriales</t>
  </si>
  <si>
    <t>06.01 Número de renovación de servicios de productividad</t>
  </si>
  <si>
    <t>GA06.1. Número de estudio previo radicado en comité de contratación - Portales territoriales Gov.CO (cuentas de productividad)</t>
  </si>
  <si>
    <t>GA06.2. Número de estudios previos aprobados en comité de contratación - Portales territoriales Gov.CO (cuentas de productividad)</t>
  </si>
  <si>
    <t>GA06.3. Número de contrato Firmado - Portales territoriales Gov.CO (cuentas de productividad)</t>
  </si>
  <si>
    <t>04. Ciudades y Territorios Inteligentes</t>
  </si>
  <si>
    <t>04.01 Número de entidades implementando el Modelo de Ciudades y Territorios Inteligentes (PROD_IND_8)</t>
  </si>
  <si>
    <t>04.02 Número de proyectos de Ciudades y Territorios Inteligentes cofinanciados</t>
  </si>
  <si>
    <t>GA04.1. Número de estudios previos radicados en comité de contratación - Cofinanciar iniciativas de Ciudades y Territorios Inteligentes</t>
  </si>
  <si>
    <t>GA04.2. Número de estudios previos aprobados en comité de contratación -Cofinanciar iniciativas de Ciudades y Territorios Inteligentes</t>
  </si>
  <si>
    <t>GA04.3. Contrato Firmado - Cofinanciar iniciativas de Ciudades y Territorios Inteligentes</t>
  </si>
  <si>
    <t>05. Despliegue de la Política de Gobierno Digital</t>
  </si>
  <si>
    <t>05.01 Porcentaje de entidades del orden Nacional que implementan elementos de la Política de Gobierno Digital (PROD_IND_9)</t>
  </si>
  <si>
    <t>05.02 Porcentaje de entidades del orden Territorial que implementan elementos de la Política de Gobierno Digital (PROD_IND_10)</t>
  </si>
  <si>
    <t>05.03 Número de entidades públicas beneficiadas mediante la estrategia de acompañamiento y fortalecimiento "Máxima Velocidad"</t>
  </si>
  <si>
    <t>05.04 Número de participantes en las sesiones de socializacion - Hablemos, Conectate y Transformate con Gobierno Digital</t>
  </si>
  <si>
    <t>05.05 Número de Acuerdos Marco de TI estructurados (PROD_IND_5)</t>
  </si>
  <si>
    <t>05.06 Número de servicios web estandarizados y publicados</t>
  </si>
  <si>
    <t>GA05.1. Número de estudios previos radicados en comité de contratación - Transformación Digital para Todos (TDxT) - Fortalecimiento de Capacidades TI de Entidades Públicas</t>
  </si>
  <si>
    <t>GA05.2. Número de estudios previos aprobados en comité de contratación - Transformación Digital para Todos (TDxT) - Fortalecimiento de Capacidades TI de Entidades Públicas</t>
  </si>
  <si>
    <t>GA05.3. Número de contratos Firmados - Transformación Digital para Todos (TDxT) - Fortalecimiento de Capacidades TI de Entidades Públicas</t>
  </si>
  <si>
    <t>07. Centro de Contacto y Soporte de Gobierno Digital</t>
  </si>
  <si>
    <t>07.01 Número de transacciones (tickets atendidos y cantidad de servicios gestionados) generados de las soluciones tecnológicas y oferta disponible de la Dirección de Gobierno Digital</t>
  </si>
  <si>
    <t>09. Proyecto de Ciencia Tecnología e Innovación (CTeI) - 2021</t>
  </si>
  <si>
    <t>09.24 Número de campañas de comunicación digital difundidas a través de la Sinergia de Comunicación de Gobierno.</t>
  </si>
  <si>
    <t>09.01 Porcentaje de avance en la renovacion y actualización de los 3 modelos del Marco de Referencia de Arquitectura Empresarial</t>
  </si>
  <si>
    <t>09.02 Porcentaje de entidades públicas que desarrollan su transformación digital mediante el habilitador de Arquitectura de la política de Gobierno Digital (PROD_IND_3)</t>
  </si>
  <si>
    <t>09.03 Porcentaje de avance en la elaboración del estudio para la reglamentación de los servicios ciudadanos digitales especiales.</t>
  </si>
  <si>
    <t>09.04 Porcentaje de entidades del orden nacional y territorial que identifican y valoran los riesgos de seguridad digital (PROD_IND_4 / 11)</t>
  </si>
  <si>
    <t>09.05 Porcentaje de avance en la implementación de las actividades relacionados con el CONPES de Política nacional de confianza y Seguridad Digital. CONPES 3995</t>
  </si>
  <si>
    <t>09.06 Número de entidades públicas del orden Nacional y Territorial acompañadas en la implementación de la hoja de ruta de Datos Abiertos</t>
  </si>
  <si>
    <t>09.07 Porcentaje de entidades del orden nacional con proyectos de uso de datos abiertos desarrollados (PND) - (PROD_IND_6 // 12)</t>
  </si>
  <si>
    <t>09.08 Porcentaje de entidades del orden nacional de la rama ejecutiva utilizando software público o cívico disponible en código abierto (PND) - (PROD_IND_7 / 13)</t>
  </si>
  <si>
    <t>09.09 Número de conjunto de datos del portal nacional de datos cumpliendo estándares de la guía de calidad</t>
  </si>
  <si>
    <t>09.10 Número de regiones que participan en los workshop de ciudades y territorios inteligentes</t>
  </si>
  <si>
    <t>09.11 Porcentaje de avance en la ejecución del Plan de incentivos para la dinamización de la Política de Gobierno Digital a través de máxima velocidad</t>
  </si>
  <si>
    <t>09.12 Número de Entidades públicas nacionales y territoriales que hacen uso de los informes de escucha activa.</t>
  </si>
  <si>
    <t>09.13 Número de Entidades públicas nacionales y territoriales que hacen uso de las consultas ciudadanas.</t>
  </si>
  <si>
    <t>09.14 Número de productos de comunicación digital elaborados a partir de licencias (Saas) de escucha activa y sondeo.</t>
  </si>
  <si>
    <t>09.15 Número de líderes TI de entidades públicas del país participando en CIO Summit liderado por la Dirección de Gobierno Digital</t>
  </si>
  <si>
    <t>09.16 Porcentaje de avance en la implementación de las medidas destinadas a la creación de la infraestructura de datos como resultado de la ejecución del CONPES 3920</t>
  </si>
  <si>
    <t>09.17 Porcentaje de avance de los cinco Trámites priorizados interoperando para conformación de Expediente Electrónico</t>
  </si>
  <si>
    <t>09.18 Porcentaje de avance de desarrollos de las cinco funcionalidades para conformación Expediente Electrónico</t>
  </si>
  <si>
    <t>09.19 Número de entidades públicas que utilizan herramientas tecnológicas de la 4RI</t>
  </si>
  <si>
    <t>09.20 Número de entidades públicas que utilizan herramientas tecnológicas de la 4RI (Rezago 2020)</t>
  </si>
  <si>
    <t>09.21 Porcentaje de avance en la ejecución del plan de fomento para el desarrollo de soluciones tecnológicas (CONPES 3975)</t>
  </si>
  <si>
    <t>09.23 Número de informes de avance en la Implementación del modelo de Interoperabilidad de la Historia Clínica Electrónica</t>
  </si>
  <si>
    <t>GA09.1. Número de estudios previos radicados en comité de contratación - Proyecto de Ciencia Tecnología e Innovación (CTeI) - 2021</t>
  </si>
  <si>
    <t>GA09.2. Número de estudios previos aprobados en comité de contratación - Proyecto de Ciencia Tecnología e Innovación (CTeI) - 2021</t>
  </si>
  <si>
    <t>GA09.3. Número de contrato Firmado - Proyecto de Ciencia Tecnología e Innovación (CTeI) - 2021</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</si>
  <si>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</si>
  <si>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</si>
  <si>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GA08.1. Número de estudiso previos radicados en comité de contratación - Infraestructura para alojar GOV.CO y portales de Gobierno Digital, a través de servicios de Nube Publica</t>
  </si>
  <si>
    <t>GA08.2. Número de estudios previos aprobados en comité de contratación - Infraestructura para alojar GOV.CO y portales de Gobierno Digital, a través de servicios de Nube Publica</t>
  </si>
  <si>
    <t>GA08.3. Número de contrato Firmado - Infraestructura para alojar GOV.CO y portales de Gobierno Digital, a través de servicios de Nube Publica</t>
  </si>
  <si>
    <t>10. Desarrollo y Mantenimiento de las aplicaciones de la Dirección de Gobierno Digital</t>
  </si>
  <si>
    <t>10.01 Porcentaje de avance en el desarrollo y mantenimiento de las aplicaciones a cargo de la Dirección de Gobierno Digital</t>
  </si>
  <si>
    <t>10.02 Número de Entidades del Orden Territorial usando el portal Gov.co Territorial</t>
  </si>
  <si>
    <t>GA10.1. Número de estudios previos radicados en comité de contratación - Desarrollo y Manteniendo de Aplicaciones de la Dirección de GD</t>
  </si>
  <si>
    <t>GA10.2. Número de estudios previos aprobados en comité de contratación - Desarrollo y Manteniendo de Aplicaciones de la Dirección de GD</t>
  </si>
  <si>
    <t>GA10.3. Número de contratos Firmados - Desarrollo y Manteniendo de Aplicaciones de la Dirección de GD</t>
  </si>
  <si>
    <t>1.Centros de Transformación Digital Empresarial. [CTDE]</t>
  </si>
  <si>
    <t>1.1 Número de documentos con la definición de la estrategia de continuidad de los CTDE elaborado</t>
  </si>
  <si>
    <t>1.2 Número de empresas y emprendimientos en ruta hacia la transformación digital atendidos en los CTDE</t>
  </si>
  <si>
    <t>2.Tiendas Virtuales</t>
  </si>
  <si>
    <t>2.1 Número de empresarios y emprendedores acompañados en el proceso de creación de su tienda virtual</t>
  </si>
  <si>
    <t>2.2 Número de transacciones realizadas en el marco de la implementación de las tiendas virtuales</t>
  </si>
  <si>
    <t>2.3 Número de transacciones digitales realizadas (millones)</t>
  </si>
  <si>
    <t>3. Datos y Tecnologías 4.0 para la productividad agrícola [CNP3975]</t>
  </si>
  <si>
    <t>3.1 Número de pequeños y medianos agricultores participantes de los talleres de sensibilización y de los pilotos de acompañamiento en datos y tecnologías 4.0</t>
  </si>
  <si>
    <t>3.2 Número de documentos técnicos con recomendaciones en política pública elaborado</t>
  </si>
  <si>
    <t>GA3.1 Número de estudios previos radicados en comité de contratación</t>
  </si>
  <si>
    <t>GA3.2 Número de estudios previos aprobados en comité de contratación</t>
  </si>
  <si>
    <t>GA3.3 Número de contratos firmados y legalizados</t>
  </si>
  <si>
    <t>4. Observatorio de Comercio Electrónico</t>
  </si>
  <si>
    <t>4.1 Número de investigaciones realizadas relacionadas con comercio electrónico</t>
  </si>
  <si>
    <t>4.2 Número de Micrositios creados y funcionando</t>
  </si>
  <si>
    <t>GA4.1 Número de estudios previos radicados en comité de contratación</t>
  </si>
  <si>
    <t>GA4.2 Número de estudios previos aprobados en comité de contratación</t>
  </si>
  <si>
    <t>GA4.3 Número de contratos firmados y legalizados</t>
  </si>
  <si>
    <t>5. Vende en Línea</t>
  </si>
  <si>
    <t>5.1 Número de empresarios y emprendedores acompañados en su proceso de implementación de canales digitales para vender en línea</t>
  </si>
  <si>
    <t>6. Plataforma de la Red Nacional de Servicios de Computación de Alto Rendimiento [CNP3920]</t>
  </si>
  <si>
    <t>6.1 Número de documento correspondiente al diseño y estructuración de la Red Nacional de Servicios de Computación de Alto Rendimiento elaborado</t>
  </si>
  <si>
    <t>GA6.1 Número de estudio previo radicado en comité de contratación</t>
  </si>
  <si>
    <t>GA6.2 Número de estudios previos aprobados en comité de contratación</t>
  </si>
  <si>
    <t>GA6.3 Número de contratos firmados y legalizados</t>
  </si>
  <si>
    <t>7. Centro de servicios compartidos [CNP3975]</t>
  </si>
  <si>
    <t>7.1 Número de informes de seguimiento y monitoreo del centro de servicios elaborados</t>
  </si>
  <si>
    <t>7.2 Número de empresas diagnosticadas en su nivel de madurez en transformación digital avanzada</t>
  </si>
  <si>
    <t>GA7.1 Número de estudios previos radicados en comité de contratación</t>
  </si>
  <si>
    <t>GA7.2 Número de estudios previos aprobados en comité de contratación</t>
  </si>
  <si>
    <t>GA7.3 Número de contratos firmados y legalizados</t>
  </si>
  <si>
    <t>2. Especialización 4RI</t>
  </si>
  <si>
    <t>2.1 Número de empresas beneficiadas con actividades entorno a la 4RI</t>
  </si>
  <si>
    <t>GA2.1 Número de estudio previo radicado en comité de contratación</t>
  </si>
  <si>
    <t>GA2.2 Número de estudio previo aprobado en comité de contratación</t>
  </si>
  <si>
    <t>GA2.3 Número de contratos firmados y legalizados</t>
  </si>
  <si>
    <t>3. Colombia 4.0</t>
  </si>
  <si>
    <t>3.1 Número de eventos desarrollados en el proyecto Col4.0</t>
  </si>
  <si>
    <t>4. Crea Digital</t>
  </si>
  <si>
    <t>4.1 Número de empresas beneficiadas en el proyecto crea digital</t>
  </si>
  <si>
    <t>5. Línea especial de Crédito y programa especial de garantías</t>
  </si>
  <si>
    <t>5.1 Número de créditos otorgados con cargo a la línea especial de crédito y al programa especial de garantías.</t>
  </si>
  <si>
    <t>1. Emprendimiento Digital - APPS.CO</t>
  </si>
  <si>
    <t>1.1 Número de ciudadanos beneficiados en cursos virtuales y talleres de emprendimiento digital</t>
  </si>
  <si>
    <t>1.2 Número de documentos con el diagnóstico y diseño de la oferta de servicios modulares elaborados</t>
  </si>
  <si>
    <t>1.3 Número de emprendedores beneficiados del programa APPS.CO</t>
  </si>
  <si>
    <t>1.4 Número de documentos con caracterización y diagnóstico del uso de herramientas tecnológicas en emprendedores y empresarios elaborados</t>
  </si>
  <si>
    <t>GA1.1 Número de estudios previos radicados en comité de contratación</t>
  </si>
  <si>
    <t>GA1.2 Número de estudios previos aprobados en comité de contratación</t>
  </si>
  <si>
    <t>GA1.3 Número de contratos firmados y legalizados</t>
  </si>
  <si>
    <t>1. Programación para Niños y Niñas</t>
  </si>
  <si>
    <t>1.1 Número de docentes en formación en pensamiento computacional</t>
  </si>
  <si>
    <t>1.2 Número de estudiantes en formación en pensamiento computacional</t>
  </si>
  <si>
    <t>3. Ruta Stem</t>
  </si>
  <si>
    <t>3.1 Número de personas en formación en Stem para potenciar sus habilidades digitales</t>
  </si>
  <si>
    <t>2. Habilidades digitales</t>
  </si>
  <si>
    <t>2.1 Número de personas en formación en habilidades digitales</t>
  </si>
  <si>
    <t>GA2.1 Número de estudios previos radicados en comité de contratación</t>
  </si>
  <si>
    <t>GA2.2 Número de estudios previos aprobados en comité de contratación</t>
  </si>
  <si>
    <t>4. Misión TIC 2022 - 100K</t>
  </si>
  <si>
    <t>4.1 Número de personas en formación en áreas TI en nivel inicial y especializado - Misión TIC 2022</t>
  </si>
  <si>
    <t>4.2 Número de personas certificadas en áreas TI en nivel inicial y especializado - Misión TIC 2022</t>
  </si>
  <si>
    <t>5. TutoTIC</t>
  </si>
  <si>
    <t>5.1 Número de personas beneficiadas con la estrategia de acompañamiento en competencias básicas a través del uso de las TIC.</t>
  </si>
  <si>
    <t>GA5.1 Número de estudios previos radicado en comité de contratación</t>
  </si>
  <si>
    <t>GA5.2 Número de estudios previos aprobados en comité de contratación</t>
  </si>
  <si>
    <t>GA5.3 Número de contratos firmados y legalizados</t>
  </si>
  <si>
    <t>C1-E4-5000-E - Desarrollo, uso y aplicación de ciencia, tecnología e investigación, asociada a la creación de un ecosistema de información pública</t>
  </si>
  <si>
    <t>1. Gestión de soluciones a problemáticas del sector púbico a través de proyectos de ciencia, tecnología e innovación aplicada.</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</si>
  <si>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</si>
  <si>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</si>
  <si>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</si>
  <si>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</si>
  <si>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</si>
  <si>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1. Optimización del Sistema Integrado de Gestión de la entidad</t>
  </si>
  <si>
    <t>1.1 Porcentaje de avance del plan de implementación del Sistema Integrado de Gestión de la Entidad</t>
  </si>
  <si>
    <t>2. Implementación del Plan Estrátegico de TI (PETIC)</t>
  </si>
  <si>
    <t>2.1 Índice de Capacidad en la Prestación de Servicios de Tecnología</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</si>
  <si>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</si>
  <si>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</si>
  <si>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</si>
  <si>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</si>
  <si>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</si>
  <si>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</si>
  <si>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</si>
  <si>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</si>
  <si>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</si>
  <si>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 Número de informes de vacantes entregados</t>
  </si>
  <si>
    <t>06. Plan de Previsión de personal</t>
  </si>
  <si>
    <t>06. Número de Planes de previsión elaborados</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</si>
  <si>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</si>
  <si>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</si>
  <si>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</si>
  <si>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</si>
  <si>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</si>
  <si>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</si>
  <si>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</si>
  <si>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</si>
  <si>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</si>
  <si>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</si>
  <si>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</si>
  <si>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12. Numero de informes de seguimiento a la gestión de ingreso</t>
  </si>
  <si>
    <t>13. Gestión de la planeación</t>
  </si>
  <si>
    <t>13. Número de documentos de seguimiento a la gestión de la planeación elaborados</t>
  </si>
  <si>
    <t>14. Gestión de la información</t>
  </si>
  <si>
    <t>14. Porcentaje de avance en la actualización del repositorio de Información</t>
  </si>
  <si>
    <t>15. Gestión del retiro</t>
  </si>
  <si>
    <t>15. porcentaje de avance en el seguimiento a la gestión del retiro</t>
  </si>
  <si>
    <t>2. Gestionar el cumplimiento del marco de referencia de Arquitectura Empresarial en el ámbito de TI (MRAE)</t>
  </si>
  <si>
    <t>2.1 Porcentaje de actividades cumplidas del plan de lineamientos desarrollados del MRAE (marco de referencia de la arquitectura empresarial) con ambito de TI</t>
  </si>
  <si>
    <t>GA2.3 Número de contratos firmados</t>
  </si>
  <si>
    <t>3. Fortalecimiento de los Sistemas de Información y el gobierno de datos para impulsar la apropiación de los trámites y servicios del MinTIC</t>
  </si>
  <si>
    <t>3.1 Porcentaje de requerimientos implementados</t>
  </si>
  <si>
    <t>GA3.1 Número de estudios Previos radicados</t>
  </si>
  <si>
    <t>GA3.3 Número de contratos Firmados</t>
  </si>
  <si>
    <t>4. Fortalecimiento de los servicios tecnológicos de información de calidad</t>
  </si>
  <si>
    <t>4.1 Nivel de disponibilidad</t>
  </si>
  <si>
    <t>4.2 Índice de eficiencia en la atención de requerimientos e incidencias de soporte tecnológico</t>
  </si>
  <si>
    <t>GA4.3 Número de Contrato firmado</t>
  </si>
  <si>
    <t>1. Evolucionar el Plan Estratégico de TI PETI (seguimiento al plan de transformacion)</t>
  </si>
  <si>
    <t>1.1 Porcentaje de presentaciones de seguimiento a la estrategia realizadas</t>
  </si>
  <si>
    <t>5. Fortalecimiento de la Presencia Digital y de la Apropiación de productos de TI</t>
  </si>
  <si>
    <t>5.1 Número de Campañas realizadas</t>
  </si>
  <si>
    <t>5.2 Número de portales publicados o rediseñados</t>
  </si>
  <si>
    <t>GA5.1 Número de estudios previos radicados</t>
  </si>
  <si>
    <t>GA5.2 Número de estudios previos aprobados</t>
  </si>
  <si>
    <t>GA5.3 Número de contratos firmados</t>
  </si>
  <si>
    <t>6. Seguridad Informática (Seguridad de TI)</t>
  </si>
  <si>
    <t>6.1 Número de Controles de seguridad digital implementados</t>
  </si>
  <si>
    <t>6.2 Número de Asesorías en Seguridad digital</t>
  </si>
  <si>
    <t>GA6.1 Número de estudios previos radicados</t>
  </si>
  <si>
    <t>GA6.2 Número de estudios previos aprobados</t>
  </si>
  <si>
    <t>GA6.3 Número de contratos firmados</t>
  </si>
  <si>
    <t>1. Apoyo permanente a las áreas ejecutoras en temas de orden financiero.</t>
  </si>
  <si>
    <t>1.1 Número de Informes de Ejecución de Gastos MinTIC publicados</t>
  </si>
  <si>
    <t>1.2 Número de Informes de Ejecución del PAC MinTIC presentados</t>
  </si>
  <si>
    <t>1.3 Porcentaje de Trámite Cuentas por Pagar MinTIC</t>
  </si>
  <si>
    <t>2. Seguimiento a la Aplicabilidad del Régimen de Contabilidad Pública en Convergencia.</t>
  </si>
  <si>
    <t>2.1 Número de reportes de Información Financiera MinTIC Transmitido a la Contaduría</t>
  </si>
  <si>
    <t>2.2 Porcentaje de avance en la Legalización de Recursos Entregados MinTIC</t>
  </si>
  <si>
    <t>2.3 Porcentaje de avance en la conciliación de las operaciones recíprocas emitido por la Contaduría MinTIC.</t>
  </si>
  <si>
    <t>2.4 Porcentaje de Conciliaciones Subcuentas Contables MinTIC</t>
  </si>
  <si>
    <t>2.5 Número de publicaciones en la pagina web del MinTIC de los Estados Financieros y Notas Contables MinTIC.</t>
  </si>
  <si>
    <t>3. Simplificación y Actualización de la Documentación Soporte del Proceso de Gestión Financiera</t>
  </si>
  <si>
    <t>3.1 Porcentaje de avance en la Simplificación y Actualización de la Documentación - GIT Contabilidad</t>
  </si>
  <si>
    <t>3.2 Porcentaje de avance en la Simplificación y Actualización de la Documentación - GIT Presupuesto</t>
  </si>
  <si>
    <t>3.3 Porcentaje de avance en la Simplificación y Actualización de la Documentación - GIT Tesorería</t>
  </si>
  <si>
    <t>1. Apoyo permanente a las áreas ejecutoras en temas de orden financiero - Fondo Único de TIC.</t>
  </si>
  <si>
    <t>1.1 Número de informes de Ejecución de Gastos Fondo Único de TIC presentados</t>
  </si>
  <si>
    <t>1.2 Número de informes de Ingresos del Fondo Único deTIC publicados</t>
  </si>
  <si>
    <t>1.3 Número de informes de ejecución de Reservas Fondo Único de TIC presentados</t>
  </si>
  <si>
    <t>1.4 Número de informes de ejecución del PAC Fondo Único de TIC presentados</t>
  </si>
  <si>
    <t>1.5 Porcentaje de Trámite Cuentas por Pagar Fondo Único de TIC.</t>
  </si>
  <si>
    <t>1.6 Número de Informes del Estado de la Cartera en etapa persuasiva</t>
  </si>
  <si>
    <t>3. Simplificación y Actualización de la Documentación Soporte del Proceso de Gestión Financiera - Fondo Único de TIC</t>
  </si>
  <si>
    <t>3. Porcentaje de avance en la Simplificación y Actualización de la Documentación - GIT Cartera</t>
  </si>
  <si>
    <t>2. Seguimiento a la aplicabilidad del Régimen de Contabilidad Pública en Convergencia - Fondo Único de TIC.</t>
  </si>
  <si>
    <t>2.1 Porcentaje de avance en la Legalización de Recursos Entregados Fondo Único deTIC</t>
  </si>
  <si>
    <t>2.2 Porcentaje de avance en la conciliación de las operaciones recíprocas (CGN) - Fondo Único de TIC</t>
  </si>
  <si>
    <t>2.3 Número de publicaciones en la pagina web del MinTIC de los Estados Financieros y Notas Contables Fondo Único de TIC</t>
  </si>
  <si>
    <t>2.4 Porcentaje de Conciliaciones Subcuentas Contables Fondo Único de TIC</t>
  </si>
  <si>
    <t>2.5 Número de reportes de Información Financiera Fondo Único de TIC Transmitido a la Contaduría</t>
  </si>
  <si>
    <t>1. Mejoramiento de la Gestión documental en Mintic</t>
  </si>
  <si>
    <t>1. Porcentaje de implmentación de instrumentos archivisticos</t>
  </si>
  <si>
    <t>Dependencias capacitadas en gestión documental</t>
  </si>
  <si>
    <t>2. Fortalecer la articulación de las fuentes de información de los procesos del Modelo Integrado de Gestión</t>
  </si>
  <si>
    <t>2.1 Porcentaje de avance de implementación y operación de la herramienta</t>
  </si>
  <si>
    <t>GA2.2 Citación a Comité de Contratación</t>
  </si>
  <si>
    <t>3. Intervención de los fondos acumulados de los archivos delas extintas entidades del sector TIC</t>
  </si>
  <si>
    <t>3.1 Porcentaje de fondos acumulados de extintas entidades intervenido</t>
  </si>
  <si>
    <t>GA3.2 Citación a Comité de Contratación</t>
  </si>
  <si>
    <t>GA3.3 Contrato firmado</t>
  </si>
  <si>
    <t>1. Diseño e implementación de metodologías y lineamientos de seguimiento para la generación de información periódica y oportuna de la ejecución de los recursos del Fondo Único TIC.</t>
  </si>
  <si>
    <t>1.1 Número de documentos publicados</t>
  </si>
  <si>
    <t>Daniel Enrique Stubbs Gaitán</t>
  </si>
  <si>
    <t>1.2 Número de mesas de trabajo efectuadas</t>
  </si>
  <si>
    <t>1.3 Número de reportes de seguimiento generados</t>
  </si>
  <si>
    <t>2. Proyección y análisis del comportamiento de los ingresos y seguimiento a la gestión de ingresos del Fondo Único TIC.</t>
  </si>
  <si>
    <t>2.1 Número de análisis prospectivos y de sensibilidad sobre los ingresos del fondo.</t>
  </si>
  <si>
    <t>2.2 Número de mesas de trabajo efectuadas</t>
  </si>
  <si>
    <t>2.3 Número de reportes de seguimiento generados</t>
  </si>
  <si>
    <t>1. Revisión de liquidaciones de contratos y convenios radicados por las áreas</t>
  </si>
  <si>
    <t>1.1 Porcentaje de Contratos liquidados</t>
  </si>
  <si>
    <t>2. Gestión de Procesos en etapa precontractual para presentar al comité asesor de contratación</t>
  </si>
  <si>
    <t>2.1 Gestión para la presentación de procesos en etapa precontractual en el comité asesor de contratación.</t>
  </si>
  <si>
    <t>3. Seguimiento a la ejecución del PAA.</t>
  </si>
  <si>
    <t>3.1 Porcentaje de avance en la gestión del seguimiento a la ejecución del PAA</t>
  </si>
  <si>
    <t>4. Publicación de la información contractual a través de la plataforma SECOP</t>
  </si>
  <si>
    <t>4.1 Porcentaje de avance en la publicación de procesos contractuales</t>
  </si>
  <si>
    <t>5. Revisión y mejoramiento del Proceso de Gestión de Compras y Contratación</t>
  </si>
  <si>
    <t>5.1 Gestión para el Cumplimiento de las actualizaciones requeridas</t>
  </si>
  <si>
    <t>1. Fortalecimiento en la Administración de Bienes en el Mintic</t>
  </si>
  <si>
    <t>1.1 Medir el porcentaje de servidores a los que se les ha actualizado el inventario.</t>
  </si>
  <si>
    <t>1.2 Medir el porcentaje de avance de las solicitudes de mantenimiento que son atendidas durante la vigencia.</t>
  </si>
  <si>
    <t>1. Fortalecimiento de la cooperación y la participación internacional.</t>
  </si>
  <si>
    <t>1.1 Informe de Agenda Internacional MinTIC</t>
  </si>
  <si>
    <t>1.2 Informe de Cooperación Internacional</t>
  </si>
  <si>
    <t>1. Relacionamiento con grupos de interés internos y externos</t>
  </si>
  <si>
    <t>1.1 Porcentaje de solicitudes internas atendidas con grupos de interés</t>
  </si>
  <si>
    <t>Josef Heilbron López</t>
  </si>
  <si>
    <t>1.2 Porcentaje de solicitudes externas atendidas con grupos de interés</t>
  </si>
  <si>
    <t>2. Acciones gestionadas en cumplimiento a los acuerdos suscritos con el Consejo Regional Indígena del Cauca - CRIC, en el marco del Decreto 1811 de 2017</t>
  </si>
  <si>
    <t>2.1 Estudio previo radicado</t>
  </si>
  <si>
    <t>2.2 Estudio previo aprobado</t>
  </si>
  <si>
    <t>2.3 Contrato/Convenio firmado</t>
  </si>
  <si>
    <t>2.4 Porcentaje de acciones gestionadas en cumplimiento de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</si>
  <si>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</si>
  <si>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3.1 Estudio previo radicado</t>
  </si>
  <si>
    <t>3.2 Estudio previo aprobado</t>
  </si>
  <si>
    <t>3.3 Contrato/Convenio firmado</t>
  </si>
  <si>
    <t>3.4 Plan de acción de la Política Pública de Comunicación de y para Pueblos Indígenas y el Plan de TV, concertado y protocolizado</t>
  </si>
  <si>
    <t>3.5 Porcentaje de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</si>
  <si>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armando</t>
  </si>
  <si>
    <t>5.1 Estudio previo radicado</t>
  </si>
  <si>
    <t>5.2 Estudio previo aprobado</t>
  </si>
  <si>
    <t>5.3 Contrato/Convenio firmado</t>
  </si>
  <si>
    <t>5.4 Encuentro realizado</t>
  </si>
  <si>
    <t>5.5 Porcentaje de acciones gestionadas en cumplimiento a los compromisos suscritos con comunidades étnicas y/o sociales, población en riesgo y/o víctimas del conflicto armado.</t>
  </si>
  <si>
    <t>1. Estrategia Comunicación Externa</t>
  </si>
  <si>
    <t>1.1 Número de Comunicados elaborados</t>
  </si>
  <si>
    <t>1.2 Número de Productos audiovisuales producidos</t>
  </si>
  <si>
    <t>1.3 Número de Campañas de divulgación diseñadas e implementadas</t>
  </si>
  <si>
    <t>1.4 Número de estrategias de Audiencia Pública de rendición de cuentas implementadas</t>
  </si>
  <si>
    <t>GA1.1 Número de estudios Previos Radicados</t>
  </si>
  <si>
    <t>GA1.2 Número de estudios Previos Aprobados</t>
  </si>
  <si>
    <t>GA1.3 Número de contratos Firmados</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</si>
  <si>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</si>
  <si>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</si>
  <si>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</si>
  <si>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</si>
  <si>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</si>
  <si>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</si>
  <si>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</si>
  <si>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</si>
  <si>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</si>
  <si>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1.Cobro Coactivo</t>
  </si>
  <si>
    <t>2.1 Porcentaje de avance en la Terminación de procesos ejecutivos coactivos por remisión y/o prescripción</t>
  </si>
  <si>
    <t>2.2 Porcentaje de revisión todos los títulos de Cobro Coactivo para estudiar su estado.</t>
  </si>
  <si>
    <t>2.Prestación de asesoría al Ministerio/Fondo Único de TIC</t>
  </si>
  <si>
    <t>3.1 Porcentaje avance en la revisión de proyectos normativos competencia de la Dirección Jurídica.</t>
  </si>
  <si>
    <t>3.2 Porcentaje de revisión de las consultas formuladas por las diferentes área de la entidad</t>
  </si>
  <si>
    <t>3.Defensa Jurídica</t>
  </si>
  <si>
    <t>4.1 Porcentaje de demandas notificadas al Ministerio/Fondo Único de Tecnologías de la Información y las Comunicaciones.</t>
  </si>
  <si>
    <t>4.2 Porcentaje en la implementación de la política de prevención del daño antijurídico</t>
  </si>
  <si>
    <t>4.3 Porcentaje de intervención en los procesos judiciales en los que sea parte el Ministerio/Fondo Único de Tecnologías de la Información y las Comunicaciones.</t>
  </si>
  <si>
    <t>4.4 Reporte integralde la información litigiosa en le Sistema Único de Gestión e información Litigiosa del Estado (E-KOGUI).</t>
  </si>
  <si>
    <t>4.5 Porcentaje de avance en el plan de acción 2021 del comité de concliación y defensa judicial a la Oficina de Planeación y Control Interno</t>
  </si>
  <si>
    <t>1. Implementación y Ejecución del Plan de Participación Ciudadana MinTIC 2021</t>
  </si>
  <si>
    <t>1. Número de actividades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</si>
  <si>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</si>
  <si>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</si>
  <si>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</si>
  <si>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</si>
  <si>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2.1. Número de socializaciones realizadas de los protocolos de atención al ciudadano del Ministerio.</t>
  </si>
  <si>
    <t>2.2. Informes de PQRSD publicados</t>
  </si>
  <si>
    <t>4. Implementación Subcomponente 4 Normativo y procedimental, del componente 4. Mecanismos para mejorar la atención al ciudadano del Plan Anticorrupción y de Atención al Ciudadano MinTIC</t>
  </si>
  <si>
    <t>4.2. Capacitaciones realizadas.</t>
  </si>
  <si>
    <t>3. Implementación Subcomponente 3 Talento Humano, del componente 4. Mecanismos para mejorar la atención al ciudadano del Plan Anticorrupción y de Atención al Ciudadano MinTIC 2019</t>
  </si>
  <si>
    <t>3.1. curso realizado sobre servicio al ciudadano</t>
  </si>
  <si>
    <t>3.2. Curso realizado de lenguaje claro para mejorar la atención al ciudadano</t>
  </si>
  <si>
    <t>5. Implementación Subcomponente 5 Relacionamiento con el ciudadano, del componente 4. Mecanismos para mejorar la atención al ciudadano del Plan Anticorrupción y de Atención al Ciudadano MinTIC</t>
  </si>
  <si>
    <t>5.1. Informes de peticiones publicados</t>
  </si>
  <si>
    <t>6. Fortalecimiento de la gestión de Notificaciones de Actos Administrativos en cumplimiento al Código de Procedimiento Administrativo y de lo Contencioso Administrativo.</t>
  </si>
  <si>
    <t>6.1 Porcentaje de Procesos de Notificación Activados</t>
  </si>
  <si>
    <t>1. Componente Gestión del Riesgo de Corrupción - Mapa de Riesgos de Corrupción</t>
  </si>
  <si>
    <t>1.1 Número de informes de Riesgos y mapa de corrupción realizado</t>
  </si>
  <si>
    <t>2. Componente Estrategia de Racionalización de Trámites</t>
  </si>
  <si>
    <t>2.1 Número de informes sobre Racionalización de Trámites realizados</t>
  </si>
  <si>
    <t>4. Componente Mecanismos para mejorar la Atención del Ciudadano</t>
  </si>
  <si>
    <t>4.1 Número de informes sobre los Mecanismos para mejorar la Atención del Ciudadano realizados</t>
  </si>
  <si>
    <t>5. Componente Transparencia y Acceso a la Información</t>
  </si>
  <si>
    <t>5.1 Número de informes de Transparencia y Acceso a la Información realizados</t>
  </si>
  <si>
    <t>3. Componente Rendición de Cuentas</t>
  </si>
  <si>
    <t>3.1 Número de informes de Rendición de Cuentas realizado</t>
  </si>
  <si>
    <t>6. Componente Iniciativas adicionales</t>
  </si>
  <si>
    <t>6.1 Número de informes sobre Lineamientos Éticos realizados</t>
  </si>
  <si>
    <t>1. Evaluación y seguimiento</t>
  </si>
  <si>
    <t>1.1. Porcentaje de avance en la ejecución del Programa Anual de Auditoría Interna PAAI</t>
  </si>
  <si>
    <t>2. Enfoque hacia la prevención</t>
  </si>
  <si>
    <t>2.1. Porcentaje de avance en las sensibilizaciones efectuadas para el fortalecimiento de la cultura del control</t>
  </si>
  <si>
    <t>4. Relación con entes externos de control</t>
  </si>
  <si>
    <t>4.1. Porcentaje de avance en Informes presentados en el sistema SIRECI de la Contraloría General de la República</t>
  </si>
  <si>
    <t>3. Evaluación de la gestión del riesgo</t>
  </si>
  <si>
    <t>3.1 Porcentaje de avance en la ejecución de informes de riesgos realizados por la OCI</t>
  </si>
  <si>
    <t>5. Liderazgo estratégico</t>
  </si>
  <si>
    <t>5.1. Porcentaje de avance en la ejecución de informes para dar cumplimiento al rol de liderazgo estratégico</t>
  </si>
  <si>
    <t>1. Actualizar y mantener el Modelo de Operación por procesos</t>
  </si>
  <si>
    <t>1.1 Porcentaje en la gestión de información actualizada de los procesos</t>
  </si>
  <si>
    <t>1.2 Porcentaje de participación en mesas de trabajo de arquitectura empresarial</t>
  </si>
  <si>
    <t>3. Generar las estrategias para la apropiación del modelo de gestión.</t>
  </si>
  <si>
    <t>3.1 Porcentaje de cumplimiento estrategias de apropiación del MIG</t>
  </si>
  <si>
    <t>2. Establecer acciones orientadas a mejorar el desempeño de las operaciones de la entidad</t>
  </si>
  <si>
    <t>2.1 Porcentaje de reporte de indicadores del proceso de fortalecimiento organizacional realizado</t>
  </si>
  <si>
    <t>2.2 Porcentaje de reportes plan FOGEDI</t>
  </si>
  <si>
    <t>4. Fortalecer los mecanismos de gestión del riesgo a nivel institucional</t>
  </si>
  <si>
    <t>4.1 Porcentaje de avance actualización perfil del riesgo</t>
  </si>
  <si>
    <t>5. Fortalecimiento del Modelo de gestión de seguridad y privacidad de la información</t>
  </si>
  <si>
    <t>5.1 Porcentaje de eficacia del SGSI</t>
  </si>
  <si>
    <t>5.2 Porcentaje de Incidentes del SPI monitoreados</t>
  </si>
  <si>
    <t>5.3 Porcentaje de efectividad del Plan Operativo del Modelo de Seguridad y Privacidad de la Información</t>
  </si>
  <si>
    <t>6. Seguimiento a la estrategia y la gestión</t>
  </si>
  <si>
    <t>6.1 Número de informes trimestrales publicados</t>
  </si>
  <si>
    <t>6.2 Número de Actas de Comité Sectorial de Gestión y Desempeño elaboradas</t>
  </si>
  <si>
    <t>6.3 Número de documentos publicados</t>
  </si>
  <si>
    <t>6.4 Número de informes de calidad elaborados</t>
  </si>
  <si>
    <t>6.5 Número de informes semanales del plan de acción generados.</t>
  </si>
  <si>
    <t>6.6 Número de capacitaciones de sensibilización.</t>
  </si>
  <si>
    <t>8. Implementación de la metodología de gerencia de proyectos</t>
  </si>
  <si>
    <t>8.1 Documento de metodología de proyectos actualizada en la herramienta SIMIG</t>
  </si>
  <si>
    <t>8.2 Número de documentos de herramientas metodológicas publicados</t>
  </si>
  <si>
    <t>8.3 Número de capacitaciones sobre la metodología de gerencia de proyectos realizadas</t>
  </si>
  <si>
    <t>8.4 Porcentaje de avance en la implementación de la metodología de proyectos</t>
  </si>
  <si>
    <t>7. Asistencia técnica en el desarrollo del ciclo presupuestal de la inversión pública del Sector TIC</t>
  </si>
  <si>
    <t>7.1 Número de Plan Operativo Anual de Inversiones consolidado</t>
  </si>
  <si>
    <t>7.2 Número de informes de seguimiento de la ejecución presupuestal del Sector elaborados</t>
  </si>
  <si>
    <t>7.3 Porcentaje de trámites atendidos en oportunidad</t>
  </si>
  <si>
    <t>1. Articulación interinstitucional para la generación de estadísticas sectoriales</t>
  </si>
  <si>
    <t>1.1 Número de documentos de operaciones estadísticas (NOE) ejecutados en articulación con las entidades que hacen parte del SEN</t>
  </si>
  <si>
    <t>GA1.1 Estudio previo radicado</t>
  </si>
  <si>
    <t>GA1.2 Estudio previo aprobado</t>
  </si>
  <si>
    <t>GA1.3 Contratos firmados</t>
  </si>
  <si>
    <t>2. Estudios de política pública en alianza con la academia y/o gestión del conocimiento (Rezago 2020)</t>
  </si>
  <si>
    <t>2.1 Número de estudios (NE) del sector TIC realizados en alianza con la academia (Capstone) y/o gestión del conocimiento (Rezago 2020)</t>
  </si>
  <si>
    <t>3. Gestión de la información para la construcción de indicadores y estadísticas TIC.</t>
  </si>
  <si>
    <t>3.1 Número de documentos sectoriales (NDS) publicados en el Portal oficinal de estadísticas ColombiaTIC</t>
  </si>
  <si>
    <t>4. Evaluación y/o estudios sectoriales de políticas publicas, programas (iniciativas) o proyectos del Sector TIC.</t>
  </si>
  <si>
    <t>4.1 Número de estudios y/o evaluaciones (NEE) de planes, programas (iniciativas), proyectos diseñados y elaborados</t>
  </si>
  <si>
    <t>GA4.3 Contratos firmados</t>
  </si>
  <si>
    <t>5. Plan de información estadística</t>
  </si>
  <si>
    <t>5.1 Porcentaje de avances en la elaboración del Plan de información estadística</t>
  </si>
  <si>
    <t>6. Documentos de lineamientos técnicos</t>
  </si>
  <si>
    <t>6.1 Porcentaje de avance en la actualización del documento de lineamientos tecnicos</t>
  </si>
  <si>
    <t>A partir del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2020</t>
  </si>
  <si>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</si>
  <si>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Nota: La representación gráfica tiene como corte la semana del 24 de septiembre  de 2021</t>
  </si>
  <si>
    <t>Programado 3T</t>
  </si>
  <si>
    <t>Avance 3T</t>
  </si>
  <si>
    <t xml:space="preserve">Total programado </t>
  </si>
  <si>
    <t>Observaciones</t>
  </si>
  <si>
    <t xml:space="preserve">Total apropiación </t>
  </si>
  <si>
    <t>Valor ejecución 2021</t>
  </si>
  <si>
    <t>Proyecto de inversión</t>
  </si>
  <si>
    <t>Aumentar la eficiencia institucional del sector TIC</t>
  </si>
  <si>
    <t>Avance de la iniciativa conforme con lo planeado</t>
  </si>
  <si>
    <t>Garantizar la TV y radio pública</t>
  </si>
  <si>
    <t>Focalizar las inversiones para el cierre efectivo de la brecha digital y vincular al secto</t>
  </si>
  <si>
    <t>Programa de conectividad social sostenible</t>
  </si>
  <si>
    <t>C1-E1-7100-E - Apoyo financiero a Computadores para Educar (CPE)</t>
  </si>
  <si>
    <t>Realizar el traslado de recursos y seguimiento a la ejecución financiera destinada a la actividad para el desarrollo misional de Computadores para Educar CPE.</t>
  </si>
  <si>
    <t>Alberto Fernando Rodriguez Pabon</t>
  </si>
  <si>
    <t>Gestión Integral del Espectro Radioeléctrico</t>
  </si>
  <si>
    <t>Acceso universal sostenible</t>
  </si>
  <si>
    <t>Armonizar las contraprestaciones y las cargas económicas a los desafíos presentes y futuro</t>
  </si>
  <si>
    <t>Programa de despliegue de la red de última milla en los municipios del país</t>
  </si>
  <si>
    <t>Fortalecimiento de capacidades regionales</t>
  </si>
  <si>
    <t>Nicolas Torres Bolivar</t>
  </si>
  <si>
    <t>Garantizar la provisión de herramientas de acceso a Internet para personas en condiciones</t>
  </si>
  <si>
    <t>Provisión de herramientas y apropiación de TIC para personas con discapacidad</t>
  </si>
  <si>
    <t>Implementación del proyecto nacional conectividad de alta velocidad</t>
  </si>
  <si>
    <t>Ejecución de proyectos de acceso comunitario a Internet</t>
  </si>
  <si>
    <t>Incentivos a la oferta y demanda de accesos a Internet</t>
  </si>
  <si>
    <t>Uso seguro y responsable de TIC</t>
  </si>
  <si>
    <t>Apropiación TIC en hogares</t>
  </si>
  <si>
    <t>Medición y divulgación de los beneficios de utilizar bienes y servicios digitales</t>
  </si>
  <si>
    <t>Estándares y masificación de Gobierno Digital (SECTOR PÚBLICO)</t>
  </si>
  <si>
    <t>3.2.1 Subdirección de Estándares y Arquitectura de Tecnologías de la Información</t>
  </si>
  <si>
    <t>Gersson Jair Castillo Daza</t>
  </si>
  <si>
    <t>Transformación Digital Industrias</t>
  </si>
  <si>
    <t>Dennis Amparo Palacios Palacios</t>
  </si>
  <si>
    <t>Eliminación de barreras que impidan el desarrollo de negocios digitales (INDUSTRIAS)</t>
  </si>
  <si>
    <t>Estándares y masificación de Gobernanza de la transformación digital (SECTOR PÚBLICO)</t>
  </si>
  <si>
    <t>Talento Humano</t>
  </si>
  <si>
    <t>Gobierno Digital y Seguridad Digital</t>
  </si>
  <si>
    <t>Gestión Presupuestal y Eficiencia del Gasto Público</t>
  </si>
  <si>
    <t>Gestión Documental</t>
  </si>
  <si>
    <t>Cesar Augusto Rubiano Lopera</t>
  </si>
  <si>
    <t>Fortalecimiento Organizacional, simplicación de procesos</t>
  </si>
  <si>
    <t>Cooperación Internacional</t>
  </si>
  <si>
    <t>Participación ciudadana</t>
  </si>
  <si>
    <t>1. DESPACHO MINISTRO</t>
  </si>
  <si>
    <t>Transparencia, Acceso a la Información Pública y Lucha contra la corrupcción</t>
  </si>
  <si>
    <t>Defensa Jurídica</t>
  </si>
  <si>
    <t>Servicio al ciudadano</t>
  </si>
  <si>
    <t>Control Interno</t>
  </si>
  <si>
    <t xml:space="preserve">Línea de Acción </t>
  </si>
  <si>
    <t xml:space="preserve">Eje </t>
  </si>
  <si>
    <t>El atraso corresponde a los proyectos Renovación Sistema CORE, y Lockers Fase II, para el primer proyecto el estudio de mercado arrojó un valor muy superior al presupuestado inicialmente; por tanto se han realizado acercamientos con la Universidad Nacional con el fin de avanzar en un convenio que permita ejecutar el proyecto con el presupuesto planeado. Para el segundo proyecto se presentó demora en la definición de modelo de gestión tecnológica y Adquisión o desarrollo de Lockers y en la definición de necesidades operativas y tecnológicas del proyecto; las fechas límite de ejecución de estas actividades se han visto impactadas, por factores presupuestales que, desde el primer trimestre del año generaron incertidumbre y amenazaron la viabilidad del proyecto (presupuesto limitado para la vigencia actual y aprobación de adiciones por parte del DNP y Ministerio de Hacienda). Se solicitará control de cambios para realizar las actualizaciones correspondientes.</t>
  </si>
  <si>
    <t>Este estudio fue modificado en la Agenda Regulatoria 2021-2022, publicación realizada en la página web de la CRC el 16 de septiembre de 2021, teniendo en cuenta que a pesar de que se adelantaron algunas actividades precontractuales para la consecución de apoyo externo en la elaboración del mismo, debido a las condiciones generadas por la pandemia del COVID-19 que dificultan el trabajo de campo que se requiere, fue aplazado para la vigencia 2022-2023.</t>
  </si>
  <si>
    <t xml:space="preserve">Pacto PND </t>
  </si>
  <si>
    <t xml:space="preserve">Proyecto </t>
  </si>
  <si>
    <t>Programado 3T Acumulado (Unidades)</t>
  </si>
  <si>
    <t>Programado 3T Acumulado (Porcentaje)</t>
  </si>
  <si>
    <t>Avance 3T Acumulado (Unidades)</t>
  </si>
  <si>
    <t>Avance 3T Acumulado (Porcentaje)</t>
  </si>
  <si>
    <t>GA 2.1 Número de Estudios previos radicados</t>
  </si>
  <si>
    <t>GA 2.2 Número de Estudios previos aprobados</t>
  </si>
  <si>
    <t>GA 2.3 Número de contratos firmados</t>
  </si>
  <si>
    <t>7. La Colombia que soñamos</t>
  </si>
  <si>
    <t>7.1 Numero de operadores financiados para proyecto de contenidos</t>
  </si>
  <si>
    <t>GT.7.1 Proyecto de propuesta aprobado</t>
  </si>
  <si>
    <t>GT.7.2 Resolución Firmada</t>
  </si>
  <si>
    <t>GT.7.3 Desembolso realizado</t>
  </si>
  <si>
    <t>1. Traslado y seguimiento de recursos para Computadores para Educar (CPE)</t>
  </si>
  <si>
    <t>1.1. Porcentaje de recursos desembolsados de acuerdo con la programación realizada</t>
  </si>
  <si>
    <t>1.2 Informes mensuales de desembolsos</t>
  </si>
  <si>
    <t>1.1 Número de Informes de seguimiento de la interventoría entregados</t>
  </si>
  <si>
    <t>1.1 Informes de avance de laudos arbitrales entregados</t>
  </si>
  <si>
    <t>1.2 Número de Informes de seguimiento de la interventoría entregados</t>
  </si>
  <si>
    <t>2.1 Número de informes de seguimiento de la interventoría entregados</t>
  </si>
  <si>
    <t>2.2 Número de informes mensuales del operador entregados a la supervisión</t>
  </si>
  <si>
    <t>3.1 Número de informes de seguimiento de la interventoría entregados</t>
  </si>
  <si>
    <t>4.1 Mantener en operación Instituciones Publicas Conectadas proyecto Conectividad Social San Andrés (CSSAI)</t>
  </si>
  <si>
    <t>4.2 Número de informes mensuales del operador entregados a la supervisión</t>
  </si>
  <si>
    <t>5.1 Número de informes de Operación entregados a la supervisión</t>
  </si>
  <si>
    <t>6.1 Número de Informes mensuales del Operador entregados a la supervisión</t>
  </si>
  <si>
    <t>8. Plan complementario de conectividad Amazonas Y Vaupés</t>
  </si>
  <si>
    <t>8.1 Número de informes mensuales del operador entregados a la supervisión</t>
  </si>
  <si>
    <t>8.2 Mantener en operación 5 Zonas WIFI</t>
  </si>
  <si>
    <t>9. Centro TIC para el CRIC (Consejo Regional Indígena del Cauca)</t>
  </si>
  <si>
    <t>9.1 Instalación de un centro TIC para el CRIC</t>
  </si>
  <si>
    <t>GA 9.1 Estudio previo radicado</t>
  </si>
  <si>
    <t>GA 9.2 Estudio previo aprobado</t>
  </si>
  <si>
    <t>GA 9.3 Contrato Firmado</t>
  </si>
  <si>
    <t>3.2 Mantener en operación accesos en hogar instalados proyecto IOF-Accesos hogares en operación del proyecto IOF</t>
  </si>
  <si>
    <t>4.1 Número de informes de seguimiento de la interventoría entregados</t>
  </si>
  <si>
    <t>4.3 Instalación nuevos accesos proyecto Fortalecimiento a la Infraestructura Local</t>
  </si>
  <si>
    <t>5.7 Número de informes de seguimiento de la interventoría entregados proyecto Última Milla Móvil</t>
  </si>
  <si>
    <t>5.8 Entrega de Simcards por parte de los operadores</t>
  </si>
  <si>
    <t>4. Diagnóstico de las necesidades de acceso y uso de las TIC en territorios indígenas, concertado con la CONCIP</t>
  </si>
  <si>
    <t>4.1 Propuesta técnica concertada con la CONCIP</t>
  </si>
  <si>
    <t>4.2 Proceso contractual radicado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</si>
</sst>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_-&quot;$&quot;\ * #,##0.0_-;\-&quot;$&quot;\ * #,##0.0_-;_-&quot;$&quot;\ * &quot;-&quot;??_-;_-@_-"/>
    <numFmt numFmtId="172" formatCode="_(&quot;$&quot;\ * #,##0.00_);_(&quot;$&quot;\ * \(#,##0.00\);_(&quot;$&quot;\ * &quot;-&quot;??_);_(@_)"/>
    <numFmt numFmtId="173" formatCode="_ [$€-2]\ * #,##0.00_ ;_ [$€-2]\ * \-#,##0.00_ ;_ [$€-2]\ * &quot;-&quot;??_ "/>
    <numFmt numFmtId="174" formatCode="#.##000"/>
    <numFmt numFmtId="175" formatCode="#.##0,"/>
    <numFmt numFmtId="176" formatCode="\$#,#00"/>
    <numFmt numFmtId="177" formatCode="\$#,"/>
    <numFmt numFmtId="178" formatCode="#,#00"/>
    <numFmt numFmtId="179" formatCode="\$#,##0.00\ ;\(\$#,##0.00\)"/>
    <numFmt numFmtId="180" formatCode="_ * #,##0.00_ ;_ * \-#,##0.00_ ;_ * &quot;-&quot;??_ ;_ @_ "/>
    <numFmt numFmtId="181" formatCode="_ &quot;$&quot;\ * #,##0.00_ ;_ &quot;$&quot;\ * \-#,##0.00_ ;_ &quot;$&quot;\ * &quot;-&quot;??_ ;_ @_ "/>
    <numFmt numFmtId="182" formatCode="_-&quot;$&quot;\ * #,##0_-;\-&quot;$&quot;\ * #,##0_-;_-&quot;$&quot;\ * &quot;-&quot;??_-;_-@_-"/>
  </numFmts>
  <fonts count="60"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9"/>
      <color rgb="FF666666"/>
      <name val="Arial"/>
      <family val="2"/>
    </font>
    <font>
      <sz val="12"/>
      <color theme="1"/>
      <name val="Calibri"/>
      <family val="2"/>
      <scheme val="minor"/>
    </font>
    <font>
      <sz val="10"/>
      <color theme="1"/>
      <name val="Calibri"/>
      <family val="2"/>
      <scheme val="minor"/>
    </font>
    <font>
      <b/>
      <sz val="9"/>
      <color rgb="FFFFFF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0"/>
      <color indexed="8"/>
      <name val="MS Sans Serif"/>
      <family val="2"/>
    </font>
    <font>
      <sz val="6.95"/>
      <color indexed="8"/>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1"/>
      <color indexed="56"/>
      <name val="Calibri"/>
      <family val="2"/>
    </font>
    <font>
      <sz val="11"/>
      <color indexed="62"/>
      <name val="Calibri"/>
      <family val="2"/>
    </font>
    <font>
      <b/>
      <sz val="1"/>
      <color indexed="8"/>
      <name val="Courier"/>
      <family val="3"/>
    </font>
    <font>
      <sz val="11"/>
      <color indexed="20"/>
      <name val="Calibri"/>
      <family val="2"/>
    </font>
    <font>
      <sz val="11"/>
      <color indexed="60"/>
      <name val="Calibri"/>
      <family val="2"/>
    </font>
    <font>
      <sz val="8"/>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color indexed="24"/>
      <name val="Modern"/>
      <family val="3"/>
      <charset val="255"/>
    </font>
    <font>
      <b/>
      <sz val="18"/>
      <color indexed="24"/>
      <name val="Modern"/>
      <family val="3"/>
      <charset val="255"/>
    </font>
    <font>
      <b/>
      <sz val="12"/>
      <color indexed="24"/>
      <name val="Modern"/>
      <family val="3"/>
      <charset val="255"/>
    </font>
    <font>
      <sz val="6.5"/>
      <color indexed="8"/>
      <name val="Arial"/>
      <family val="2"/>
    </font>
    <font>
      <b/>
      <sz val="12"/>
      <color indexed="24"/>
      <name val="Arial"/>
      <family val="2"/>
    </font>
    <font>
      <sz val="11"/>
      <color rgb="FF000000"/>
      <name val="Calibri"/>
      <family val="2"/>
      <scheme val="minor"/>
    </font>
    <font>
      <b/>
      <u/>
      <sz val="11"/>
      <color rgb="FFFFFFFF"/>
      <name val="Calibri"/>
      <family val="2"/>
      <scheme val="minor"/>
    </font>
    <font>
      <sz val="12"/>
      <color theme="1"/>
      <name val="Arial"/>
      <family val="2"/>
    </font>
    <font>
      <b/>
      <sz val="9"/>
      <color rgb="FF666666"/>
      <name val="Arial"/>
      <family val="2"/>
    </font>
    <font>
      <b/>
      <sz val="12"/>
      <name val="Calibri"/>
      <family val="2"/>
    </font>
    <font>
      <sz val="8"/>
      <color rgb="FF666666"/>
      <name val="Arial"/>
      <family val="2"/>
    </font>
    <font>
      <sz val="16"/>
      <color theme="1"/>
      <name val="Calibri"/>
      <family val="2"/>
      <scheme val="minor"/>
    </font>
    <font>
      <sz val="16"/>
      <color rgb="FFFFFFFF"/>
      <name val="Arial"/>
      <family val="2"/>
    </font>
    <font>
      <sz val="16"/>
      <color rgb="FF666666"/>
      <name val="Arial"/>
      <family val="2"/>
    </font>
    <font>
      <sz val="16"/>
      <color theme="0"/>
      <name val="Arial"/>
      <family val="2"/>
    </font>
  </fonts>
  <fills count="59">
    <fill>
      <patternFill patternType="none"/>
    </fill>
    <fill>
      <patternFill patternType="gray125"/>
    </fill>
    <fill>
      <patternFill patternType="solid">
        <fgColor rgb="FF0B6B9D"/>
        <bgColor indexed="64"/>
      </patternFill>
    </fill>
    <fill>
      <patternFill patternType="solid">
        <fgColor rgb="FF1896DA"/>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s>
  <borders count="2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s>
  <cellStyleXfs count="700">
    <xf numFmtId="0" fontId="0" fillId="0" borderId="0"/>
    <xf numFmtId="9" fontId="1" fillId="0" borderId="0" applyFont="0" applyFill="0" applyBorder="0" applyAlignment="0" applyProtection="0"/>
    <xf numFmtId="0" fontId="1" fillId="0" borderId="0"/>
    <xf numFmtId="168" fontId="1" fillId="0" borderId="0" applyFont="0" applyFill="0" applyBorder="0" applyAlignment="0" applyProtection="0"/>
    <xf numFmtId="0" fontId="8" fillId="0" borderId="0" applyNumberFormat="0" applyFill="0" applyBorder="0" applyAlignment="0" applyProtection="0"/>
    <xf numFmtId="0" fontId="9" fillId="0" borderId="7" applyNumberFormat="0" applyFill="0" applyAlignment="0" applyProtection="0"/>
    <xf numFmtId="0" fontId="10" fillId="0" borderId="8"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0" applyNumberFormat="0" applyAlignment="0" applyProtection="0"/>
    <xf numFmtId="0" fontId="16" fillId="8" borderId="11" applyNumberFormat="0" applyAlignment="0" applyProtection="0"/>
    <xf numFmtId="0" fontId="17" fillId="8" borderId="10" applyNumberFormat="0" applyAlignment="0" applyProtection="0"/>
    <xf numFmtId="0" fontId="18" fillId="0" borderId="12" applyNumberFormat="0" applyFill="0" applyAlignment="0" applyProtection="0"/>
    <xf numFmtId="0" fontId="19" fillId="9" borderId="13" applyNumberFormat="0" applyAlignment="0" applyProtection="0"/>
    <xf numFmtId="0" fontId="20" fillId="0" borderId="0" applyNumberFormat="0" applyFill="0" applyBorder="0" applyAlignment="0" applyProtection="0"/>
    <xf numFmtId="0" fontId="1" fillId="10" borderId="14" applyNumberFormat="0" applyFont="0" applyAlignment="0" applyProtection="0"/>
    <xf numFmtId="0" fontId="21" fillId="0" borderId="0" applyNumberFormat="0" applyFill="0" applyBorder="0" applyAlignment="0" applyProtection="0"/>
    <xf numFmtId="0" fontId="3" fillId="0" borderId="15" applyNumberFormat="0" applyFill="0" applyAlignment="0" applyProtection="0"/>
    <xf numFmtId="0" fontId="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37" borderId="0" applyNumberFormat="0" applyBorder="0" applyAlignment="0" applyProtection="0"/>
    <xf numFmtId="0" fontId="28" fillId="40" borderId="16" applyNumberFormat="0" applyAlignment="0" applyProtection="0"/>
    <xf numFmtId="0" fontId="29" fillId="49" borderId="17" applyNumberFormat="0" applyAlignment="0" applyProtection="0"/>
    <xf numFmtId="0" fontId="30" fillId="0" borderId="18"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175" fontId="31" fillId="0" borderId="0">
      <protection locked="0"/>
    </xf>
    <xf numFmtId="177" fontId="31" fillId="0" borderId="0">
      <protection locked="0"/>
    </xf>
    <xf numFmtId="0" fontId="31" fillId="0" borderId="0">
      <protection locked="0"/>
    </xf>
    <xf numFmtId="0" fontId="32" fillId="0" borderId="0" applyNumberFormat="0" applyFill="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53" borderId="0" applyNumberFormat="0" applyBorder="0" applyAlignment="0" applyProtection="0"/>
    <xf numFmtId="0" fontId="33" fillId="40" borderId="16" applyNumberFormat="0" applyAlignment="0" applyProtection="0"/>
    <xf numFmtId="0" fontId="25" fillId="0" borderId="0"/>
    <xf numFmtId="17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73" fontId="25" fillId="0" borderId="0" applyFont="0" applyFill="0" applyBorder="0" applyAlignment="0" applyProtection="0"/>
    <xf numFmtId="0" fontId="22" fillId="0" borderId="0"/>
    <xf numFmtId="0" fontId="49" fillId="0" borderId="0" applyProtection="0"/>
    <xf numFmtId="0" fontId="49" fillId="0" borderId="0" applyProtection="0"/>
    <xf numFmtId="0" fontId="49" fillId="0" borderId="0" applyProtection="0"/>
    <xf numFmtId="0" fontId="31" fillId="0" borderId="0">
      <protection locked="0"/>
    </xf>
    <xf numFmtId="178" fontId="31" fillId="0" borderId="0">
      <protection locked="0"/>
    </xf>
    <xf numFmtId="178" fontId="31" fillId="0" borderId="0">
      <protection locked="0"/>
    </xf>
    <xf numFmtId="0" fontId="34" fillId="0" borderId="0">
      <protection locked="0"/>
    </xf>
    <xf numFmtId="0" fontId="34" fillId="0" borderId="0">
      <protection locked="0"/>
    </xf>
    <xf numFmtId="0" fontId="34" fillId="0" borderId="0">
      <protection locked="0"/>
    </xf>
    <xf numFmtId="0" fontId="35" fillId="36" borderId="0" applyNumberForma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69" fontId="22" fillId="0" borderId="0" applyFont="0" applyFill="0" applyBorder="0" applyAlignment="0" applyProtection="0"/>
    <xf numFmtId="180" fontId="2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4"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4"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81" fontId="2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6" fontId="31" fillId="0" borderId="0">
      <protection locked="0"/>
    </xf>
    <xf numFmtId="0" fontId="36" fillId="54" borderId="0" applyNumberFormat="0" applyBorder="0" applyAlignment="0" applyProtection="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5" fillId="0" borderId="0"/>
    <xf numFmtId="0" fontId="25" fillId="0" borderId="0"/>
    <xf numFmtId="0" fontId="25" fillId="0" borderId="0"/>
    <xf numFmtId="0" fontId="23" fillId="0" borderId="0"/>
    <xf numFmtId="0" fontId="23" fillId="0" borderId="0"/>
    <xf numFmtId="0" fontId="23"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50" fillId="0" borderId="0"/>
    <xf numFmtId="0" fontId="1" fillId="0" borderId="0"/>
    <xf numFmtId="0" fontId="50"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55" borderId="20"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174" fontId="31" fillId="0" borderId="0">
      <protection locked="0"/>
    </xf>
    <xf numFmtId="39" fontId="37" fillId="0" borderId="21" applyFill="0">
      <alignment horizontal="left"/>
    </xf>
    <xf numFmtId="0" fontId="38" fillId="40" borderId="22" applyNumberFormat="0" applyAlignment="0" applyProtection="0"/>
    <xf numFmtId="0" fontId="25" fillId="0" borderId="0" applyNumberFormat="0"/>
    <xf numFmtId="0" fontId="39" fillId="0" borderId="0" applyNumberFormat="0" applyFill="0" applyBorder="0" applyAlignment="0" applyProtection="0"/>
    <xf numFmtId="0" fontId="40" fillId="0" borderId="0" applyNumberFormat="0" applyFill="0" applyBorder="0" applyAlignment="0" applyProtection="0"/>
    <xf numFmtId="0" fontId="42" fillId="0" borderId="19" applyNumberFormat="0" applyFill="0" applyAlignment="0" applyProtection="0"/>
    <xf numFmtId="0" fontId="43" fillId="0" borderId="23" applyNumberFormat="0" applyFill="0" applyAlignment="0" applyProtection="0"/>
    <xf numFmtId="0" fontId="32" fillId="0" borderId="24" applyNumberFormat="0" applyFill="0" applyAlignment="0" applyProtection="0"/>
    <xf numFmtId="0" fontId="41" fillId="0" borderId="0" applyNumberFormat="0" applyFill="0" applyBorder="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5" fillId="0" borderId="0" applyProtection="0"/>
    <xf numFmtId="179" fontId="45" fillId="0" borderId="0" applyProtection="0"/>
    <xf numFmtId="0" fontId="46" fillId="0" borderId="0" applyProtection="0"/>
    <xf numFmtId="0" fontId="47" fillId="0" borderId="0" applyProtection="0"/>
    <xf numFmtId="0" fontId="45" fillId="0" borderId="26" applyProtection="0"/>
    <xf numFmtId="0" fontId="45" fillId="0" borderId="0"/>
    <xf numFmtId="10" fontId="45" fillId="0" borderId="0" applyProtection="0"/>
    <xf numFmtId="0" fontId="45" fillId="0" borderId="0"/>
    <xf numFmtId="2" fontId="45" fillId="0" borderId="0" applyProtection="0"/>
    <xf numFmtId="4" fontId="45" fillId="0" borderId="0" applyProtection="0"/>
    <xf numFmtId="167"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23"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50" fillId="0" borderId="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50"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9" fontId="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48"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cellStyleXfs>
  <cellXfs count="65">
    <xf numFmtId="0" fontId="0" fillId="0" borderId="0" xfId="0"/>
    <xf numFmtId="0" fontId="0" fillId="0" borderId="0" xfId="0" applyFill="1"/>
    <xf numFmtId="0" fontId="0" fillId="0" borderId="0" xfId="0" applyAlignment="1">
      <alignment horizontal="justify" vertical="center" wrapText="1"/>
    </xf>
    <xf numFmtId="0" fontId="2" fillId="0" borderId="0" xfId="0" applyFont="1" applyFill="1"/>
    <xf numFmtId="0" fontId="6" fillId="0" borderId="0" xfId="0" applyFont="1"/>
    <xf numFmtId="9" fontId="0" fillId="0" borderId="0" xfId="1" applyFont="1"/>
    <xf numFmtId="168" fontId="0" fillId="0" borderId="0" xfId="3" applyFont="1"/>
    <xf numFmtId="170" fontId="1" fillId="0" borderId="0" xfId="1" applyNumberFormat="1" applyFont="1" applyAlignment="1">
      <alignment horizontal="center" vertical="center"/>
    </xf>
    <xf numFmtId="10" fontId="1" fillId="0" borderId="0" xfId="1" applyNumberFormat="1" applyFont="1" applyAlignment="1">
      <alignment horizontal="center" vertical="center"/>
    </xf>
    <xf numFmtId="0" fontId="2" fillId="57" borderId="0" xfId="0" applyFont="1" applyFill="1"/>
    <xf numFmtId="0" fontId="0" fillId="57" borderId="0" xfId="0" applyFill="1"/>
    <xf numFmtId="0" fontId="0" fillId="0" borderId="0" xfId="0" applyFill="1" applyBorder="1"/>
    <xf numFmtId="0" fontId="51" fillId="0" borderId="0" xfId="0" applyFont="1"/>
    <xf numFmtId="0" fontId="0" fillId="0" borderId="0" xfId="0" applyFill="1" applyAlignment="1">
      <alignment horizontal="left"/>
    </xf>
    <xf numFmtId="0" fontId="0" fillId="0" borderId="0" xfId="0" applyAlignment="1">
      <alignment horizontal="right"/>
    </xf>
    <xf numFmtId="168" fontId="5" fillId="0" borderId="2" xfId="3" applyFont="1" applyFill="1" applyBorder="1" applyAlignment="1">
      <alignment horizontal="center" vertical="center" wrapText="1"/>
    </xf>
    <xf numFmtId="0" fontId="5" fillId="0" borderId="0" xfId="0" applyFont="1"/>
    <xf numFmtId="171" fontId="5" fillId="0" borderId="2" xfId="3" applyNumberFormat="1" applyFont="1" applyFill="1" applyBorder="1" applyAlignment="1">
      <alignment horizontal="center" vertical="center" wrapText="1"/>
    </xf>
    <xf numFmtId="168" fontId="5" fillId="56" borderId="2" xfId="3" applyFont="1" applyFill="1" applyBorder="1" applyAlignment="1">
      <alignment horizontal="center" vertical="center" wrapText="1"/>
    </xf>
    <xf numFmtId="0" fontId="5" fillId="0" borderId="0" xfId="0" applyFont="1" applyFill="1"/>
    <xf numFmtId="168" fontId="52" fillId="0" borderId="2" xfId="3" applyFont="1" applyFill="1" applyBorder="1" applyAlignment="1">
      <alignment horizontal="center" vertical="center" wrapText="1"/>
    </xf>
    <xf numFmtId="0" fontId="0" fillId="0" borderId="0" xfId="0" applyAlignment="1">
      <alignment horizontal="left" wrapText="1"/>
    </xf>
    <xf numFmtId="0" fontId="0" fillId="57" borderId="0" xfId="0" applyFill="1" applyAlignment="1">
      <alignment horizontal="center" vertical="center" wrapText="1"/>
    </xf>
    <xf numFmtId="0" fontId="0" fillId="0" borderId="0" xfId="0" applyAlignment="1">
      <alignment horizontal="center" vertical="center" wrapText="1"/>
    </xf>
    <xf numFmtId="0" fontId="0" fillId="0" borderId="0" xfId="0" applyFont="1" applyFill="1" applyAlignment="1">
      <alignment horizontal="left" vertical="center" wrapText="1"/>
    </xf>
    <xf numFmtId="0" fontId="0" fillId="0" borderId="0" xfId="0" applyFill="1" applyAlignment="1">
      <alignment horizontal="left"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182" fontId="7" fillId="2" borderId="3" xfId="3" applyNumberFormat="1" applyFont="1" applyFill="1" applyBorder="1" applyAlignment="1">
      <alignment horizontal="center" vertical="center" wrapText="1"/>
    </xf>
    <xf numFmtId="0" fontId="4" fillId="0" borderId="2" xfId="0" applyFont="1" applyBorder="1" applyAlignment="1">
      <alignment vertical="center" wrapText="1"/>
    </xf>
    <xf numFmtId="0" fontId="53" fillId="0" borderId="2" xfId="0" applyFont="1" applyBorder="1" applyAlignment="1">
      <alignment vertical="center" wrapText="1"/>
    </xf>
    <xf numFmtId="10" fontId="4" fillId="0" borderId="2" xfId="0" applyNumberFormat="1" applyFont="1" applyBorder="1" applyAlignment="1">
      <alignment vertical="center" wrapText="1"/>
    </xf>
    <xf numFmtId="9" fontId="4" fillId="0" borderId="2" xfId="0" applyNumberFormat="1" applyFont="1" applyBorder="1" applyAlignment="1">
      <alignment vertical="center" wrapText="1"/>
    </xf>
    <xf numFmtId="168" fontId="54" fillId="0" borderId="2" xfId="3" applyFont="1" applyFill="1" applyBorder="1" applyAlignment="1">
      <alignment horizontal="center" vertical="center"/>
    </xf>
    <xf numFmtId="182" fontId="54" fillId="0" borderId="2" xfId="3" applyNumberFormat="1" applyFont="1" applyFill="1" applyBorder="1" applyAlignment="1">
      <alignment horizontal="center" vertical="center"/>
    </xf>
    <xf numFmtId="0" fontId="4" fillId="56" borderId="2" xfId="0" applyFont="1" applyFill="1" applyBorder="1" applyAlignment="1">
      <alignment vertical="center" wrapText="1"/>
    </xf>
    <xf numFmtId="0" fontId="53" fillId="56" borderId="2" xfId="0" applyFont="1" applyFill="1" applyBorder="1" applyAlignment="1">
      <alignment vertical="center" wrapText="1"/>
    </xf>
    <xf numFmtId="10" fontId="4" fillId="56" borderId="2" xfId="0" applyNumberFormat="1" applyFont="1" applyFill="1" applyBorder="1" applyAlignment="1">
      <alignment vertical="center" wrapText="1"/>
    </xf>
    <xf numFmtId="9" fontId="4" fillId="56" borderId="2" xfId="0" applyNumberFormat="1" applyFont="1" applyFill="1" applyBorder="1" applyAlignment="1">
      <alignment vertical="center" wrapText="1"/>
    </xf>
    <xf numFmtId="0" fontId="4" fillId="58" borderId="2" xfId="0" applyFont="1" applyFill="1" applyBorder="1" applyAlignment="1">
      <alignment vertical="center" wrapText="1"/>
    </xf>
    <xf numFmtId="0" fontId="53" fillId="58" borderId="2" xfId="0" applyFont="1" applyFill="1" applyBorder="1" applyAlignment="1">
      <alignment vertical="center" wrapText="1"/>
    </xf>
    <xf numFmtId="9" fontId="4" fillId="58" borderId="2" xfId="0" applyNumberFormat="1" applyFont="1" applyFill="1" applyBorder="1" applyAlignment="1">
      <alignment vertical="center" wrapText="1"/>
    </xf>
    <xf numFmtId="10" fontId="4" fillId="58" borderId="2" xfId="0" applyNumberFormat="1" applyFont="1" applyFill="1" applyBorder="1" applyAlignment="1">
      <alignment vertical="center" wrapText="1"/>
    </xf>
    <xf numFmtId="168" fontId="5" fillId="58" borderId="2" xfId="3" applyFont="1" applyFill="1" applyBorder="1" applyAlignment="1">
      <alignment horizontal="center" vertical="center" wrapText="1"/>
    </xf>
    <xf numFmtId="9" fontId="55" fillId="56" borderId="2" xfId="0" applyNumberFormat="1" applyFont="1" applyFill="1" applyBorder="1" applyAlignment="1">
      <alignment vertical="center" wrapText="1"/>
    </xf>
    <xf numFmtId="0" fontId="56" fillId="0" borderId="0" xfId="0" applyFont="1" applyAlignment="1">
      <alignment wrapText="1"/>
    </xf>
    <xf numFmtId="0" fontId="57" fillId="2" borderId="4" xfId="0" applyFont="1" applyFill="1" applyBorder="1" applyAlignment="1">
      <alignment horizontal="center" vertical="center" wrapText="1"/>
    </xf>
    <xf numFmtId="0" fontId="58" fillId="0" borderId="1" xfId="0" applyFont="1" applyBorder="1" applyAlignment="1">
      <alignment vertical="center" wrapText="1"/>
    </xf>
    <xf numFmtId="0" fontId="56" fillId="0" borderId="0" xfId="0" applyFont="1"/>
    <xf numFmtId="0" fontId="56" fillId="0" borderId="0" xfId="0" applyFont="1" applyAlignment="1">
      <alignment horizontal="left"/>
    </xf>
    <xf numFmtId="0" fontId="56" fillId="0" borderId="0" xfId="0" applyFont="1" applyAlignment="1">
      <alignment horizontal="center"/>
    </xf>
    <xf numFmtId="0" fontId="59" fillId="2" borderId="1" xfId="0" applyFont="1" applyFill="1" applyBorder="1" applyAlignment="1">
      <alignment horizontal="center" vertical="center"/>
    </xf>
    <xf numFmtId="0" fontId="59" fillId="2" borderId="1"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57" fillId="3" borderId="4" xfId="0" applyFont="1" applyFill="1" applyBorder="1" applyAlignment="1">
      <alignment horizontal="center" vertical="center" wrapText="1"/>
    </xf>
    <xf numFmtId="0" fontId="58" fillId="0" borderId="1" xfId="0" applyFont="1" applyBorder="1" applyAlignment="1">
      <alignment vertical="center" wrapText="1"/>
    </xf>
    <xf numFmtId="0" fontId="58" fillId="0" borderId="1" xfId="0" applyFont="1" applyBorder="1" applyAlignment="1">
      <alignment horizontal="center" vertical="center" wrapText="1"/>
    </xf>
    <xf numFmtId="10" fontId="58" fillId="0" borderId="1" xfId="0" applyNumberFormat="1" applyFont="1" applyBorder="1" applyAlignment="1">
      <alignment vertical="center" wrapText="1"/>
    </xf>
    <xf numFmtId="0" fontId="58" fillId="0" borderId="5" xfId="0" applyFont="1" applyBorder="1" applyAlignment="1">
      <alignment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5" xfId="0" applyFont="1" applyBorder="1" applyAlignment="1">
      <alignment vertical="center" wrapText="1"/>
    </xf>
    <xf numFmtId="0" fontId="58" fillId="0" borderId="6" xfId="0" applyFont="1" applyBorder="1" applyAlignment="1">
      <alignment horizontal="center" vertical="center" wrapText="1"/>
    </xf>
  </cellXfs>
  <cellStyles count="700">
    <cellStyle name="20% - Énfasis1" xfId="22" builtinId="30" customBuiltin="1"/>
    <cellStyle name="20% - Énfasis1 2" xfId="45" xr:uid="{F5103768-65F4-4F06-A845-C4BEDF9EB2DD}"/>
    <cellStyle name="20% - Énfasis2" xfId="26" builtinId="34" customBuiltin="1"/>
    <cellStyle name="20% - Énfasis2 2" xfId="46" xr:uid="{98829C63-C7EC-45F4-8BD2-9AFCB8D15FFF}"/>
    <cellStyle name="20% - Énfasis3" xfId="30" builtinId="38" customBuiltin="1"/>
    <cellStyle name="20% - Énfasis3 2" xfId="47" xr:uid="{98D50488-872B-4180-81BB-D8EC6218ACC9}"/>
    <cellStyle name="20% - Énfasis4" xfId="34" builtinId="42" customBuiltin="1"/>
    <cellStyle name="20% - Énfasis4 2" xfId="48" xr:uid="{73C27F4A-7EFA-405A-978D-17051795D546}"/>
    <cellStyle name="20% - Énfasis5" xfId="38" builtinId="46" customBuiltin="1"/>
    <cellStyle name="20% - Énfasis5 2" xfId="49" xr:uid="{532F9077-0531-40B9-B6E4-9E1A8C59E531}"/>
    <cellStyle name="20% - Énfasis6" xfId="42" builtinId="50" customBuiltin="1"/>
    <cellStyle name="20% - Énfasis6 2" xfId="50" xr:uid="{3B77E9B1-D1AF-4D7F-BCC6-3EF4D1FAB312}"/>
    <cellStyle name="40% - Énfasis1" xfId="23" builtinId="31" customBuiltin="1"/>
    <cellStyle name="40% - Énfasis1 2" xfId="51" xr:uid="{9168B299-CE3C-4973-85FE-1739F4466C11}"/>
    <cellStyle name="40% - Énfasis2" xfId="27" builtinId="35" customBuiltin="1"/>
    <cellStyle name="40% - Énfasis2 2" xfId="52" xr:uid="{D39CDD17-E58B-4A7D-8D42-BF072E261557}"/>
    <cellStyle name="40% - Énfasis3" xfId="31" builtinId="39" customBuiltin="1"/>
    <cellStyle name="40% - Énfasis3 2" xfId="53" xr:uid="{FAB8781E-DE25-4CEF-B3D1-F9265A32E171}"/>
    <cellStyle name="40% - Énfasis4" xfId="35" builtinId="43" customBuiltin="1"/>
    <cellStyle name="40% - Énfasis4 2" xfId="54" xr:uid="{34EB5062-0EBB-4426-A5DB-D9145BFAFFCC}"/>
    <cellStyle name="40% - Énfasis5" xfId="39" builtinId="47" customBuiltin="1"/>
    <cellStyle name="40% - Énfasis5 2" xfId="55" xr:uid="{34562296-8BC5-44B4-9EA5-4CDEE8DCB4A8}"/>
    <cellStyle name="40% - Énfasis6" xfId="43" builtinId="51" customBuiltin="1"/>
    <cellStyle name="40% - Énfasis6 2" xfId="56" xr:uid="{D99840D8-3C14-4239-A68A-0D7AEBF069AA}"/>
    <cellStyle name="60% - Énfasis1" xfId="24" builtinId="32" customBuiltin="1"/>
    <cellStyle name="60% - Énfasis1 2" xfId="57" xr:uid="{2DD066D5-16FD-41F8-BC18-60348BFFEF03}"/>
    <cellStyle name="60% - Énfasis2" xfId="28" builtinId="36" customBuiltin="1"/>
    <cellStyle name="60% - Énfasis2 2" xfId="58" xr:uid="{BD34A6B3-55C8-4340-8991-3A435E2C72BB}"/>
    <cellStyle name="60% - Énfasis3" xfId="32" builtinId="40" customBuiltin="1"/>
    <cellStyle name="60% - Énfasis3 2" xfId="59" xr:uid="{29F5BF3D-5A8B-4E80-BD8D-94D5D3CD09D3}"/>
    <cellStyle name="60% - Énfasis4" xfId="36" builtinId="44" customBuiltin="1"/>
    <cellStyle name="60% - Énfasis4 2" xfId="60" xr:uid="{A9DF0ED1-AD31-4320-886E-73774DC626C5}"/>
    <cellStyle name="60% - Énfasis5" xfId="40" builtinId="48" customBuiltin="1"/>
    <cellStyle name="60% - Énfasis5 2" xfId="61" xr:uid="{1E5265BC-4205-47C3-BD4B-7BE2C296CD5B}"/>
    <cellStyle name="60% - Énfasis6" xfId="44" builtinId="52" customBuiltin="1"/>
    <cellStyle name="60% - Énfasis6 2" xfId="62" xr:uid="{4EA8D456-0926-44FE-B604-45B15765536D}"/>
    <cellStyle name="Buena 2" xfId="63" xr:uid="{6561FBE4-F4CF-46ED-B10D-D1FC650DCBAD}"/>
    <cellStyle name="Bueno" xfId="9" builtinId="26" customBuiltin="1"/>
    <cellStyle name="Cálculo" xfId="14" builtinId="22" customBuiltin="1"/>
    <cellStyle name="Cálculo 2" xfId="64" xr:uid="{C2DCC9A0-7AC8-4ADA-97E5-412E7FF2F1D5}"/>
    <cellStyle name="Celda de comprobación" xfId="16" builtinId="23" customBuiltin="1"/>
    <cellStyle name="Celda de comprobación 2" xfId="65" xr:uid="{6266ABE0-5050-4AC4-8BA6-AD4289AC1C44}"/>
    <cellStyle name="Celda vinculada" xfId="15" builtinId="24" customBuiltin="1"/>
    <cellStyle name="Celda vinculada 2" xfId="66" xr:uid="{EBFAFC1E-0F68-425D-8C28-00C9B48CA92E}"/>
    <cellStyle name="Comma 2" xfId="67" xr:uid="{35E295FA-D12A-4FA5-8C51-067DEB7A82D1}"/>
    <cellStyle name="Comma 2 2" xfId="254" xr:uid="{D2B1F1B1-BC22-4D31-A334-143A96604A15}"/>
    <cellStyle name="Comma 2 2 2" xfId="354" xr:uid="{7A5A087C-7A4F-4301-B7A7-C12106BCF0F8}"/>
    <cellStyle name="Comma 2 2 2 2" xfId="547" xr:uid="{90C089D1-CB82-4C14-AF05-72FC56DD1446}"/>
    <cellStyle name="Comma 2 2 2 3" xfId="650" xr:uid="{931FF581-F5DD-41A3-B481-36F2D16E69FF}"/>
    <cellStyle name="Comma 2 2 3" xfId="305" xr:uid="{295982B2-3885-49CD-9441-AB1EF004FDD1}"/>
    <cellStyle name="Comma 2 2 3 2" xfId="498" xr:uid="{8AD5AF69-6A7E-46E6-BB31-3FFBE5CCFC5E}"/>
    <cellStyle name="Comma 2 2 4" xfId="448" xr:uid="{0066B3FF-F2D7-448C-B4D2-DE1E3F3B7B7F}"/>
    <cellStyle name="Comma 2 2 5" xfId="602" xr:uid="{228D3010-74FC-4240-9202-67D4606B9719}"/>
    <cellStyle name="Comma 3" xfId="68" xr:uid="{1A9457EE-EEBB-488F-B5BE-7C8742D72876}"/>
    <cellStyle name="Comma 3 2" xfId="255" xr:uid="{06A080BF-1945-4536-85A3-BF27BCA28FC9}"/>
    <cellStyle name="Comma 3 2 2" xfId="355" xr:uid="{9A6DD24C-3007-4059-B432-C0C5153550B6}"/>
    <cellStyle name="Comma 3 2 2 2" xfId="548" xr:uid="{03BC94A6-1653-4778-8E86-B9FD9DC835A7}"/>
    <cellStyle name="Comma 3 2 2 3" xfId="651" xr:uid="{D1E3718A-BFE8-4DA7-AF0D-929038F82D83}"/>
    <cellStyle name="Comma 3 2 3" xfId="306" xr:uid="{05A03F05-BD1A-4FEA-AD5A-228688D1BA55}"/>
    <cellStyle name="Comma 3 2 3 2" xfId="499" xr:uid="{41F4C717-6501-4411-AA41-1A3CBCA1960F}"/>
    <cellStyle name="Comma 3 2 4" xfId="449" xr:uid="{2EE4E66B-05B3-4507-8668-86165BF31E1A}"/>
    <cellStyle name="Comma 3 2 5" xfId="603" xr:uid="{A129D61D-8669-4006-BB22-25525D46EE74}"/>
    <cellStyle name="Comma0" xfId="69" xr:uid="{D26F4E5D-D3A7-40DE-832F-1751FAF201F3}"/>
    <cellStyle name="Currency0" xfId="70" xr:uid="{D41B20E0-4DF4-47D1-AE5F-81D98C3F522D}"/>
    <cellStyle name="Date" xfId="71" xr:uid="{59D3ABEC-FD67-4463-A195-F5A6F72C63A8}"/>
    <cellStyle name="Encabezado 1" xfId="5" builtinId="16" customBuiltin="1"/>
    <cellStyle name="Encabezado 4" xfId="8" builtinId="19" customBuiltin="1"/>
    <cellStyle name="Encabezado 4 2" xfId="72" xr:uid="{D4F20427-174F-4E93-99A5-FADBCA888BB3}"/>
    <cellStyle name="Énfasis1" xfId="21" builtinId="29" customBuiltin="1"/>
    <cellStyle name="Énfasis1 2" xfId="73" xr:uid="{5430F50C-59AB-4B58-B574-DB7EDABA05B0}"/>
    <cellStyle name="Énfasis2" xfId="25" builtinId="33" customBuiltin="1"/>
    <cellStyle name="Énfasis2 2" xfId="74" xr:uid="{B9255CDB-EE91-4716-AE48-811EF05723DB}"/>
    <cellStyle name="Énfasis3" xfId="29" builtinId="37" customBuiltin="1"/>
    <cellStyle name="Énfasis3 2" xfId="75" xr:uid="{AAA10F14-3666-404E-B7BB-F53095A3389A}"/>
    <cellStyle name="Énfasis4" xfId="33" builtinId="41" customBuiltin="1"/>
    <cellStyle name="Énfasis4 2" xfId="76" xr:uid="{99D2F435-0B3F-4D06-B67F-647C0E812CB0}"/>
    <cellStyle name="Énfasis5" xfId="37" builtinId="45" customBuiltin="1"/>
    <cellStyle name="Énfasis5 2" xfId="77" xr:uid="{74A78C5F-5524-441B-AC81-4D41514A656F}"/>
    <cellStyle name="Énfasis6" xfId="41" builtinId="49" customBuiltin="1"/>
    <cellStyle name="Énfasis6 2" xfId="78" xr:uid="{460C2851-8A68-4EB0-82A3-E94AF543C4F9}"/>
    <cellStyle name="Entrada" xfId="12" builtinId="20" customBuiltin="1"/>
    <cellStyle name="Entrada 2" xfId="79" xr:uid="{91650AA4-3689-4E89-A3CC-D250F027271F}"/>
    <cellStyle name="Estilo 1" xfId="80" xr:uid="{92B88ED4-C0B0-4BB5-B5C2-F61596BE8169}"/>
    <cellStyle name="Euro" xfId="81" xr:uid="{00CB0D42-EBB4-410A-ADFA-F4B0F8F27AD0}"/>
    <cellStyle name="Euro 2" xfId="82" xr:uid="{6BBB949F-29C1-49FE-8B77-422E8D2443BD}"/>
    <cellStyle name="Euro 2 2" xfId="83" xr:uid="{D3C2B861-A879-4060-B0AA-84448AA1897C}"/>
    <cellStyle name="Euro_ANTEPROYECTO 2010 CONSOLIDADO VERIFICADO CON LILIANA LEDESMA" xfId="84" xr:uid="{144BB4AA-94A5-49CE-9DF0-8E8D276E40DA}"/>
    <cellStyle name="Excel Built-in Normal" xfId="85" xr:uid="{22573710-B922-4CF7-8FAD-1169FA3F2BAE}"/>
    <cellStyle name="F3" xfId="86" xr:uid="{E5E65B9F-E005-42A2-B41D-64EC94FAEA10}"/>
    <cellStyle name="F3 2" xfId="87" xr:uid="{66129DA3-269D-4688-BE72-5DA61D7CB185}"/>
    <cellStyle name="F3 2 2" xfId="88" xr:uid="{D7C54D57-861A-4D40-AE3C-56160F471798}"/>
    <cellStyle name="Fecha" xfId="89" xr:uid="{009417AB-494B-4BD1-8BCE-4F5C74BF21F4}"/>
    <cellStyle name="Fijo" xfId="90" xr:uid="{A86F73F3-8AEE-4B51-A7B1-264CB9F5730F}"/>
    <cellStyle name="Fixed" xfId="91" xr:uid="{9C073641-AB0C-4A53-8A92-657B0B06BAB3}"/>
    <cellStyle name="Heading 2" xfId="92" xr:uid="{DFBC39D2-C1F6-479B-90DF-61FE2127716B}"/>
    <cellStyle name="Heading1" xfId="93" xr:uid="{E8B0AEA5-52AD-47E7-BC01-ABD55B86FED2}"/>
    <cellStyle name="Heading2" xfId="94" xr:uid="{FEC25B4F-AF41-4F26-BB91-9E13704FE865}"/>
    <cellStyle name="Incorrecto" xfId="10" builtinId="27" customBuiltin="1"/>
    <cellStyle name="Incorrecto 2" xfId="95" xr:uid="{E316FE31-DE06-4C76-BC59-E268C7816E61}"/>
    <cellStyle name="Millares [0] 2" xfId="96" xr:uid="{37FEE48C-92BB-408F-B61C-58B42799344C}"/>
    <cellStyle name="Millares [0] 2 2" xfId="97" xr:uid="{7C54BAE1-6E29-4EE1-BF04-BB3366A510E4}"/>
    <cellStyle name="Millares [0] 2 2 2" xfId="98" xr:uid="{51178139-038D-4561-96FC-A505DDF5EDD8}"/>
    <cellStyle name="Millares [0] 2 2 2 2" xfId="260" xr:uid="{90E76C16-1C1A-42E2-A4C5-8DEB640E9927}"/>
    <cellStyle name="Millares [0] 2 2 2 2 2" xfId="360" xr:uid="{8EE455AC-AC93-4F8B-B94D-79F6ACD2BF5F}"/>
    <cellStyle name="Millares [0] 2 2 2 2 2 2" xfId="553" xr:uid="{E66AC2A9-46BD-42F9-A178-54FC53E5AB14}"/>
    <cellStyle name="Millares [0] 2 2 2 2 2 3" xfId="656" xr:uid="{CD3073C5-0799-443C-80EA-21CE27E6DC42}"/>
    <cellStyle name="Millares [0] 2 2 2 2 3" xfId="311" xr:uid="{FC002979-6FEF-431A-BE77-67D436AD6877}"/>
    <cellStyle name="Millares [0] 2 2 2 2 3 2" xfId="504" xr:uid="{97E8BF93-C775-4472-9083-0C6A6BBF5A66}"/>
    <cellStyle name="Millares [0] 2 2 2 2 4" xfId="454" xr:uid="{D200140F-9DA4-4D35-AE5F-3E2AE27FD3E8}"/>
    <cellStyle name="Millares [0] 2 2 2 2 5" xfId="608" xr:uid="{C61025A1-C485-4ECF-A0A4-0D2409B50893}"/>
    <cellStyle name="Millares [0] 2 2 3" xfId="259" xr:uid="{8322C7DA-D810-4194-8C11-D6153774963D}"/>
    <cellStyle name="Millares [0] 2 2 3 2" xfId="359" xr:uid="{BFF037AC-3EE2-453A-8D2A-96D9D2D51EDD}"/>
    <cellStyle name="Millares [0] 2 2 3 2 2" xfId="552" xr:uid="{7C7BF7E3-29D5-4EA1-9800-3BF87DC9148E}"/>
    <cellStyle name="Millares [0] 2 2 3 2 3" xfId="655" xr:uid="{C4E62590-5D11-4CEA-BED9-E68C33CA950A}"/>
    <cellStyle name="Millares [0] 2 2 3 3" xfId="310" xr:uid="{B3F4579E-66CC-4AEF-8AE3-E69C453E2339}"/>
    <cellStyle name="Millares [0] 2 2 3 3 2" xfId="503" xr:uid="{739C3AD4-7734-44F1-8DF1-ECCCE7C06398}"/>
    <cellStyle name="Millares [0] 2 2 3 4" xfId="453" xr:uid="{162F60CB-E5BD-4E5D-8D1F-A0FB4838555C}"/>
    <cellStyle name="Millares [0] 2 2 3 5" xfId="607" xr:uid="{CF87EC0D-A57E-4B6C-A18F-8DF7ABA9524E}"/>
    <cellStyle name="Millares [0] 2 3" xfId="99" xr:uid="{E74CE586-F0B0-4EF7-BB81-BF3C164685D6}"/>
    <cellStyle name="Millares [0] 2 3 2" xfId="100" xr:uid="{EB661FCD-25A6-4007-A26D-5CFE8A763133}"/>
    <cellStyle name="Millares [0] 2 3 2 2" xfId="262" xr:uid="{05D435D0-E29C-481A-973F-533BBB19CBAF}"/>
    <cellStyle name="Millares [0] 2 3 2 2 2" xfId="362" xr:uid="{0A55BDC8-F0F1-4B42-A15E-47045817B030}"/>
    <cellStyle name="Millares [0] 2 3 2 2 2 2" xfId="555" xr:uid="{FD201135-015D-42CE-8F9D-5AD0B2CE666A}"/>
    <cellStyle name="Millares [0] 2 3 2 2 2 3" xfId="658" xr:uid="{D339CE90-8D65-45A9-B1AD-5125732C56B6}"/>
    <cellStyle name="Millares [0] 2 3 2 2 3" xfId="313" xr:uid="{40B23E32-30CE-4023-AF40-3D0C1F3B2A1D}"/>
    <cellStyle name="Millares [0] 2 3 2 2 3 2" xfId="506" xr:uid="{D28123D3-9B08-47B8-81E3-E385D5EFCABE}"/>
    <cellStyle name="Millares [0] 2 3 2 2 4" xfId="456" xr:uid="{724D4ECF-4AD8-4D2F-AAA9-DC8DD469008F}"/>
    <cellStyle name="Millares [0] 2 3 2 2 5" xfId="610" xr:uid="{8DB8FBCE-FC3C-4D90-ABA5-79BBD5F08DDA}"/>
    <cellStyle name="Millares [0] 2 3 3" xfId="261" xr:uid="{0D5F5B03-22DD-41C5-8DA5-F973AB587519}"/>
    <cellStyle name="Millares [0] 2 3 3 2" xfId="361" xr:uid="{BE75418D-563D-4237-98C7-5E86B99D3DAB}"/>
    <cellStyle name="Millares [0] 2 3 3 2 2" xfId="554" xr:uid="{D495920C-D982-4CAF-9BB0-C859DF6C91AB}"/>
    <cellStyle name="Millares [0] 2 3 3 2 3" xfId="657" xr:uid="{6393C811-ACCF-49AB-902E-ADDB5ACE4B8C}"/>
    <cellStyle name="Millares [0] 2 3 3 3" xfId="312" xr:uid="{4411B088-FEE8-4795-9D0B-643DABAB9309}"/>
    <cellStyle name="Millares [0] 2 3 3 3 2" xfId="505" xr:uid="{50F3F6D8-F495-42FA-88C9-4B86F131708D}"/>
    <cellStyle name="Millares [0] 2 3 3 4" xfId="455" xr:uid="{34A022AE-8F9C-4002-ABC2-8B179DACBEE5}"/>
    <cellStyle name="Millares [0] 2 3 3 5" xfId="609" xr:uid="{E0F1C82D-BDB4-4506-A61D-6910149A958D}"/>
    <cellStyle name="Millares [0] 2 4" xfId="258" xr:uid="{F29BBD95-EA00-43D5-BFA7-CA1771ACFE3A}"/>
    <cellStyle name="Millares [0] 2 4 2" xfId="358" xr:uid="{7A0482BD-8260-4610-B94E-C561BA9C65F5}"/>
    <cellStyle name="Millares [0] 2 4 2 2" xfId="551" xr:uid="{79A50620-1C4F-4655-B1D6-F9AABC18CD0E}"/>
    <cellStyle name="Millares [0] 2 4 2 3" xfId="654" xr:uid="{060E304E-A886-494B-893F-09A19F241DC3}"/>
    <cellStyle name="Millares [0] 2 4 3" xfId="309" xr:uid="{79C2F5E3-8403-44F9-AA69-C5E4D3C4FF39}"/>
    <cellStyle name="Millares [0] 2 4 3 2" xfId="502" xr:uid="{373D9540-5739-46E3-A0A4-D35A73FD5A0F}"/>
    <cellStyle name="Millares [0] 2 4 4" xfId="452" xr:uid="{91BE4D12-BABD-43DF-9635-2686C1892F46}"/>
    <cellStyle name="Millares [0] 2 4 5" xfId="606" xr:uid="{DDB94048-E435-42D7-AD5A-BF057664771A}"/>
    <cellStyle name="Millares [0] 3" xfId="231" xr:uid="{8CE1B5E5-D8C4-4E0C-9CA0-769AF9A674C1}"/>
    <cellStyle name="Millares [0] 3 2" xfId="353" xr:uid="{415B9CAF-9E0C-4E36-B304-8AA7DF320FA9}"/>
    <cellStyle name="Millares [0] 3 2 2" xfId="546" xr:uid="{4278B2FF-4617-4E6E-BCA4-6B383CDB79DC}"/>
    <cellStyle name="Millares [0] 3 2 3" xfId="649" xr:uid="{7C491C23-33E5-4608-A656-259EA03F7C48}"/>
    <cellStyle name="Millares [0] 3 3" xfId="304" xr:uid="{DE1FD655-9AA7-4FB7-8D92-3BB69BD55DC2}"/>
    <cellStyle name="Millares [0] 3 3 2" xfId="497" xr:uid="{77DF0054-44BC-404E-B98D-AE4BBA76A00A}"/>
    <cellStyle name="Millares [0] 3 4" xfId="447" xr:uid="{67A348CD-0423-4E22-967B-EBE275DC2FDC}"/>
    <cellStyle name="Millares [0] 3 5" xfId="601" xr:uid="{DF996B68-E6E7-4E66-A00B-71118B37D6A4}"/>
    <cellStyle name="Millares [0] 4" xfId="697" xr:uid="{D2940164-EE66-40B0-B66A-43D11F9AC327}"/>
    <cellStyle name="Millares 10" xfId="101" xr:uid="{44874F41-2A28-40B4-8000-3A702010DB60}"/>
    <cellStyle name="Millares 10 2" xfId="263" xr:uid="{52609881-718B-4795-974E-48B46D396FB9}"/>
    <cellStyle name="Millares 10 2 2" xfId="363" xr:uid="{EA097207-66A1-4E1E-B735-659F55FECF65}"/>
    <cellStyle name="Millares 10 2 2 2" xfId="556" xr:uid="{9AB093CB-5F9F-4BE3-AC5E-9FFACBEE73AC}"/>
    <cellStyle name="Millares 10 2 2 3" xfId="659" xr:uid="{08D9A111-796F-4336-8DE0-A13CBCB25E29}"/>
    <cellStyle name="Millares 10 2 3" xfId="314" xr:uid="{18A57A62-B141-4CBA-AA81-31015956D2C4}"/>
    <cellStyle name="Millares 10 2 3 2" xfId="507" xr:uid="{29E40C34-399A-43E2-888D-81672F97B338}"/>
    <cellStyle name="Millares 10 2 4" xfId="457" xr:uid="{22CE13BD-C91A-4E7D-AE4A-023C61B59CEE}"/>
    <cellStyle name="Millares 10 2 5" xfId="611" xr:uid="{3460360B-88A2-4B69-A3CA-C4A5ED14BDAB}"/>
    <cellStyle name="Millares 11" xfId="257" xr:uid="{B23A9A65-CC66-4E80-BD4D-4121319F4377}"/>
    <cellStyle name="Millares 11 2" xfId="357" xr:uid="{EA058577-2629-4721-939B-390820A8572A}"/>
    <cellStyle name="Millares 11 2 2" xfId="550" xr:uid="{42F6B68F-A7FD-477C-AE74-AE0ADA1548E4}"/>
    <cellStyle name="Millares 11 2 3" xfId="653" xr:uid="{3780F016-85C2-4BFB-B639-CF974EF4104A}"/>
    <cellStyle name="Millares 11 3" xfId="308" xr:uid="{D5918B27-63F0-4D6E-A951-42EDEE3EBA40}"/>
    <cellStyle name="Millares 11 3 2" xfId="501" xr:uid="{D03A4676-5BAB-4C0C-9EFC-573DB9BB8EBE}"/>
    <cellStyle name="Millares 11 4" xfId="451" xr:uid="{860DA74B-3516-48F8-8ABB-C2AF6E9369A3}"/>
    <cellStyle name="Millares 11 5" xfId="605" xr:uid="{8C1F419C-D295-4F9B-82B4-809327DCD9FE}"/>
    <cellStyle name="Millares 12" xfId="282" xr:uid="{475F4680-600B-490F-86FC-4FA324B55278}"/>
    <cellStyle name="Millares 12 2" xfId="382" xr:uid="{B0A02F60-C453-43A4-BCB0-D65BFC906C90}"/>
    <cellStyle name="Millares 12 2 2" xfId="575" xr:uid="{CA1331B8-2D9E-44F9-AB03-70D382385A0B}"/>
    <cellStyle name="Millares 12 2 3" xfId="678" xr:uid="{0F32A31C-5AA3-4161-9F76-8065F2C73BA8}"/>
    <cellStyle name="Millares 12 3" xfId="333" xr:uid="{592BF35F-6E68-4EDB-B093-E333B9A16257}"/>
    <cellStyle name="Millares 12 3 2" xfId="526" xr:uid="{7E49CC0B-E752-4F1C-B45C-D2AA8D6D4CCD}"/>
    <cellStyle name="Millares 12 4" xfId="476" xr:uid="{79BCBE92-B538-4D2F-8DD0-4B114584EE1D}"/>
    <cellStyle name="Millares 12 5" xfId="630" xr:uid="{2E00653A-58C0-4373-9F14-9337E7E8ECC1}"/>
    <cellStyle name="Millares 13" xfId="256" xr:uid="{C5756CD4-087C-44FA-827D-4EB1CB2C3E77}"/>
    <cellStyle name="Millares 13 2" xfId="356" xr:uid="{B2F522B2-F558-402C-9754-6C74A07A8B00}"/>
    <cellStyle name="Millares 13 2 2" xfId="549" xr:uid="{F1D5A150-49BA-4D86-BE49-7A5A53D0C8C7}"/>
    <cellStyle name="Millares 13 2 3" xfId="652" xr:uid="{A027ADFF-80D8-40FA-BAEB-28EE52517AD5}"/>
    <cellStyle name="Millares 13 3" xfId="307" xr:uid="{CC6BD380-8163-409C-B2AD-D4A2C4C2DD46}"/>
    <cellStyle name="Millares 13 3 2" xfId="500" xr:uid="{807F6121-49F2-4897-B360-57F53EAEEE2B}"/>
    <cellStyle name="Millares 13 4" xfId="450" xr:uid="{D75FAD32-8FE4-4E88-8B7F-2C7944D9CA9F}"/>
    <cellStyle name="Millares 13 5" xfId="604" xr:uid="{39590306-FB47-42AC-AC48-F1282B1D6839}"/>
    <cellStyle name="Millares 14" xfId="283" xr:uid="{EEAC436C-9568-4C0D-9F66-F091C3C36178}"/>
    <cellStyle name="Millares 14 2" xfId="383" xr:uid="{030E7C17-0AE7-4DC9-B0AC-22C123352564}"/>
    <cellStyle name="Millares 14 2 2" xfId="576" xr:uid="{3DD839D4-21A1-4E7B-9EBC-4D38EBD252B8}"/>
    <cellStyle name="Millares 14 2 3" xfId="679" xr:uid="{947937A0-2C0D-4CAB-8C8B-2FE6EB5CBF74}"/>
    <cellStyle name="Millares 14 3" xfId="334" xr:uid="{DED01600-A534-4C23-87A9-ECA537B76A7E}"/>
    <cellStyle name="Millares 14 3 2" xfId="527" xr:uid="{E101DB69-C79A-4F1B-9CC3-7C9AD853F50F}"/>
    <cellStyle name="Millares 14 4" xfId="477" xr:uid="{DBA6619F-FF34-4AEA-8FA3-3BDAB6D93129}"/>
    <cellStyle name="Millares 14 5" xfId="631" xr:uid="{825FDEF1-F91F-438B-BC90-C07ABC3209EB}"/>
    <cellStyle name="Millares 15" xfId="285" xr:uid="{90D82B9B-05C3-4D2A-8019-07DCEAB0B8C1}"/>
    <cellStyle name="Millares 15 2" xfId="385" xr:uid="{7F8EC6FD-9EC6-487B-9891-D2C1838C1DEE}"/>
    <cellStyle name="Millares 15 2 2" xfId="578" xr:uid="{73A97C22-CF8E-442A-BCBF-226C89B4B8AE}"/>
    <cellStyle name="Millares 15 2 3" xfId="681" xr:uid="{4279E45B-D134-4FEC-A084-8651FA8AA212}"/>
    <cellStyle name="Millares 15 3" xfId="336" xr:uid="{9298F673-0CE2-430D-A559-1CB1269DD4AD}"/>
    <cellStyle name="Millares 15 3 2" xfId="529" xr:uid="{E285E1EC-FA0B-42B2-8478-970C1E218C84}"/>
    <cellStyle name="Millares 15 4" xfId="479" xr:uid="{7B59B3E3-CA31-4C27-867F-4E555A70217D}"/>
    <cellStyle name="Millares 15 5" xfId="633" xr:uid="{96303263-1112-465E-ABEC-25FC1C773721}"/>
    <cellStyle name="Millares 16" xfId="284" xr:uid="{2820230B-D3CB-4DCC-BA02-0BE314985D9D}"/>
    <cellStyle name="Millares 16 2" xfId="384" xr:uid="{06B634E6-64C2-4D65-8500-504ED97D0150}"/>
    <cellStyle name="Millares 16 2 2" xfId="577" xr:uid="{92322C35-0410-4A2C-9C5D-E0D2CED0C9BA}"/>
    <cellStyle name="Millares 16 2 3" xfId="680" xr:uid="{909F7CCC-FC52-4A09-87AE-736BCE72BA3F}"/>
    <cellStyle name="Millares 16 3" xfId="335" xr:uid="{F98898D7-3B44-40EA-BBA5-59385279C923}"/>
    <cellStyle name="Millares 16 3 2" xfId="528" xr:uid="{07E948AB-3AC3-423A-8B0E-CA69EFE9C96D}"/>
    <cellStyle name="Millares 16 4" xfId="478" xr:uid="{DBEB5023-6884-42E8-9DF4-C181B3C6F198}"/>
    <cellStyle name="Millares 16 5" xfId="632" xr:uid="{DF3B5195-FFDB-45FC-86B4-D46F09CC7007}"/>
    <cellStyle name="Millares 17" xfId="287" xr:uid="{CA06C163-0481-430A-AABA-3909DF83EF40}"/>
    <cellStyle name="Millares 17 2" xfId="387" xr:uid="{C7AAA1E0-BED8-4D37-BB8B-DF7B82A3675D}"/>
    <cellStyle name="Millares 17 2 2" xfId="580" xr:uid="{90E446EF-453B-45A1-B673-9E135C3840A2}"/>
    <cellStyle name="Millares 17 2 3" xfId="683" xr:uid="{298FA729-ACAA-40E4-A965-CB84F8115F7F}"/>
    <cellStyle name="Millares 17 3" xfId="338" xr:uid="{268F76B2-275E-437D-A50B-1E92A72C84E0}"/>
    <cellStyle name="Millares 17 3 2" xfId="531" xr:uid="{F5E5FB75-FB10-4FD4-A5D7-DA00EC64BDB0}"/>
    <cellStyle name="Millares 17 4" xfId="481" xr:uid="{16B065F7-CF05-454D-BE1B-1AF8FB31DABA}"/>
    <cellStyle name="Millares 17 5" xfId="635" xr:uid="{647EC8EB-453B-4C8E-89E1-B31FC50800E0}"/>
    <cellStyle name="Millares 18" xfId="289" xr:uid="{18F5AC8A-BF25-4D8E-9DD0-5CD34BDFE7AA}"/>
    <cellStyle name="Millares 18 2" xfId="389" xr:uid="{E0D775B4-6ADC-4FFC-B40E-25408D64B540}"/>
    <cellStyle name="Millares 18 2 2" xfId="582" xr:uid="{928EB56C-5332-41BF-8C28-52B712E48B85}"/>
    <cellStyle name="Millares 18 2 3" xfId="685" xr:uid="{1042B0F0-BB21-4BEA-9022-BB55641178AD}"/>
    <cellStyle name="Millares 18 3" xfId="340" xr:uid="{3E39CE6C-A48C-4E4E-8D16-B2704D7D7496}"/>
    <cellStyle name="Millares 18 3 2" xfId="533" xr:uid="{546CA4C9-3C44-4254-876C-E2C62ABF2415}"/>
    <cellStyle name="Millares 18 4" xfId="483" xr:uid="{4D5BF9A9-B20B-43C8-AB51-828924F95D74}"/>
    <cellStyle name="Millares 18 5" xfId="637" xr:uid="{68260A5A-7A55-40C7-A4D1-B02E86153369}"/>
    <cellStyle name="Millares 19" xfId="286" xr:uid="{2108F7D6-467E-4E72-9C26-3DAB0FDC1AA2}"/>
    <cellStyle name="Millares 19 2" xfId="386" xr:uid="{01F97EEA-B71A-42DB-A417-CA3D13C0B42C}"/>
    <cellStyle name="Millares 19 2 2" xfId="579" xr:uid="{93BB7A71-03DC-44BC-8CF1-9EDB6B854567}"/>
    <cellStyle name="Millares 19 2 3" xfId="682" xr:uid="{C9F57087-809D-4909-B321-502C2A816178}"/>
    <cellStyle name="Millares 19 3" xfId="337" xr:uid="{40CC0424-5FFE-4C1D-951F-3673D8BFE65A}"/>
    <cellStyle name="Millares 19 3 2" xfId="530" xr:uid="{42CE3F71-EE53-4D2B-9401-91DC53A01939}"/>
    <cellStyle name="Millares 19 4" xfId="480" xr:uid="{81D195AB-131B-4B70-9B5E-0A15FA3ABCE9}"/>
    <cellStyle name="Millares 19 5" xfId="634" xr:uid="{3BE7A11B-3039-49A5-B666-94BD38977C6E}"/>
    <cellStyle name="Millares 2" xfId="102" xr:uid="{2B2C1189-DAFE-420B-8947-3AA4B4CDDA61}"/>
    <cellStyle name="Millares 2 2" xfId="103" xr:uid="{94ACAE24-321A-4EAA-82B6-7C44843DD350}"/>
    <cellStyle name="Millares 2 2 2" xfId="104" xr:uid="{42B9612C-67B2-4492-8387-B141028B01AD}"/>
    <cellStyle name="Millares 2 2 2 2" xfId="266" xr:uid="{3300808C-F956-4F4F-996B-C0929D865D06}"/>
    <cellStyle name="Millares 2 2 2 2 2" xfId="366" xr:uid="{852F64E4-EAF9-403A-9822-82DFF44E02CD}"/>
    <cellStyle name="Millares 2 2 2 2 2 2" xfId="559" xr:uid="{97C7974B-116C-4624-9425-84BA1F5D0972}"/>
    <cellStyle name="Millares 2 2 2 2 2 3" xfId="662" xr:uid="{48BF72D9-B456-4A15-8C25-29C0D87A4BA2}"/>
    <cellStyle name="Millares 2 2 2 2 3" xfId="317" xr:uid="{2531C204-2633-4B47-8872-EDC92F9A3E09}"/>
    <cellStyle name="Millares 2 2 2 2 3 2" xfId="510" xr:uid="{764C99A9-AC9C-47B5-80A1-2BA0B890B10B}"/>
    <cellStyle name="Millares 2 2 2 2 4" xfId="460" xr:uid="{7BE58E77-BCF0-49AA-827E-28DD219B6518}"/>
    <cellStyle name="Millares 2 2 2 2 5" xfId="614" xr:uid="{6B432600-FDD1-49D7-ADAC-A17F01298CF0}"/>
    <cellStyle name="Millares 2 2 3" xfId="105" xr:uid="{7BE6134B-BD9F-4ACE-BC8E-48ED7F32CD48}"/>
    <cellStyle name="Millares 2 2 3 2" xfId="267" xr:uid="{A3FEFF6B-20F3-4AF3-AF2C-B618959020B1}"/>
    <cellStyle name="Millares 2 2 3 2 2" xfId="367" xr:uid="{8379620D-23D2-477B-B692-D95F8496DA5D}"/>
    <cellStyle name="Millares 2 2 3 2 2 2" xfId="560" xr:uid="{9EEC283D-CE22-46BF-ACB1-FE266C6CDF90}"/>
    <cellStyle name="Millares 2 2 3 2 2 3" xfId="663" xr:uid="{21844409-F834-424A-8187-BB8FA7DDE01A}"/>
    <cellStyle name="Millares 2 2 3 2 3" xfId="318" xr:uid="{B0D7DB23-FD16-4004-83A6-834AD9BA469D}"/>
    <cellStyle name="Millares 2 2 3 2 3 2" xfId="511" xr:uid="{C635E174-44A7-46B4-B950-AEC518B791F9}"/>
    <cellStyle name="Millares 2 2 3 2 4" xfId="461" xr:uid="{F22DB1A0-CCDD-4499-A9F1-76F25ECFF309}"/>
    <cellStyle name="Millares 2 2 3 2 5" xfId="615" xr:uid="{5AE4F224-8B69-4B51-A75D-D2178C382737}"/>
    <cellStyle name="Millares 2 2 4" xfId="265" xr:uid="{A8636E67-08B6-404C-AB24-DE7230A317DD}"/>
    <cellStyle name="Millares 2 2 4 2" xfId="365" xr:uid="{E7EACFBD-9BEC-4C7D-8750-BE4681EB850D}"/>
    <cellStyle name="Millares 2 2 4 2 2" xfId="558" xr:uid="{F2C3BF83-6778-4AE1-9008-2EB0F0B90503}"/>
    <cellStyle name="Millares 2 2 4 2 3" xfId="661" xr:uid="{F8D4C8D1-9BDF-470D-8FC6-DC0FAFEF28C9}"/>
    <cellStyle name="Millares 2 2 4 3" xfId="316" xr:uid="{88CFF8CA-7621-42D2-AB29-7914D2EA88EE}"/>
    <cellStyle name="Millares 2 2 4 3 2" xfId="509" xr:uid="{F8B70094-E709-49B4-B41D-2FA04BB7284C}"/>
    <cellStyle name="Millares 2 2 4 4" xfId="459" xr:uid="{DEDEC64F-2BDB-4241-BE7C-3069AEB21C71}"/>
    <cellStyle name="Millares 2 2 4 5" xfId="613" xr:uid="{20783DF2-63B6-45A0-8F15-B4B78BF6338E}"/>
    <cellStyle name="Millares 2 3" xfId="106" xr:uid="{E20BED85-52DE-442F-B780-1872C0137BEC}"/>
    <cellStyle name="Millares 2 3 2" xfId="107" xr:uid="{A2AEC5F1-1A61-47B5-8FA6-12DA8C7DB511}"/>
    <cellStyle name="Millares 2 3 2 2" xfId="269" xr:uid="{17A8C37C-CCED-4E69-ABDF-064032DF9A41}"/>
    <cellStyle name="Millares 2 3 2 2 2" xfId="369" xr:uid="{8490E9E8-80B6-47D5-8C61-215D5AE56E8F}"/>
    <cellStyle name="Millares 2 3 2 2 2 2" xfId="562" xr:uid="{251E034B-1598-4656-A673-2A25A6542E45}"/>
    <cellStyle name="Millares 2 3 2 2 2 3" xfId="665" xr:uid="{A21C3B0F-2408-4AE7-892E-31326D46A466}"/>
    <cellStyle name="Millares 2 3 2 2 3" xfId="320" xr:uid="{55377298-6B75-4F42-8623-DDC413DFC620}"/>
    <cellStyle name="Millares 2 3 2 2 3 2" xfId="513" xr:uid="{CD5632A6-C82D-470A-B364-45A4ED4DCAFE}"/>
    <cellStyle name="Millares 2 3 2 2 4" xfId="463" xr:uid="{95300365-A0B2-470F-AA10-03F7D01A8FFB}"/>
    <cellStyle name="Millares 2 3 2 2 5" xfId="617" xr:uid="{8FFD61A4-D33E-48E6-809E-46B81A7EEAD1}"/>
    <cellStyle name="Millares 2 3 2 3" xfId="288" xr:uid="{B7CF0A8A-5D44-4758-83B2-F2FE37AADD88}"/>
    <cellStyle name="Millares 2 3 2 3 2" xfId="388" xr:uid="{E4A27DCE-86A7-4141-945F-61D1F84AD9D2}"/>
    <cellStyle name="Millares 2 3 2 3 2 2" xfId="581" xr:uid="{1ECE2E9F-5A45-48DF-A2E5-E12C1327EE93}"/>
    <cellStyle name="Millares 2 3 2 3 2 3" xfId="684" xr:uid="{921E7F55-FA59-4D54-8159-D750A9E44BF8}"/>
    <cellStyle name="Millares 2 3 2 3 3" xfId="339" xr:uid="{1E51C67D-5F61-4B40-AEA6-71655F4024B5}"/>
    <cellStyle name="Millares 2 3 2 3 3 2" xfId="532" xr:uid="{F303BC95-899D-4F3F-9C16-E3E2F4FD81BB}"/>
    <cellStyle name="Millares 2 3 2 3 4" xfId="482" xr:uid="{E3945D64-B68F-4161-916C-33A45ECA59EB}"/>
    <cellStyle name="Millares 2 3 2 3 5" xfId="636" xr:uid="{232AF964-86EF-4B14-933B-2DC001ECDC05}"/>
    <cellStyle name="Millares 2 3 2 4" xfId="295" xr:uid="{2D7B64CA-5689-42D1-9754-165F4231A9A7}"/>
    <cellStyle name="Millares 2 3 2 4 2" xfId="395" xr:uid="{01B2BF50-B8DE-4BB9-9C76-8E842816E048}"/>
    <cellStyle name="Millares 2 3 2 4 2 2" xfId="588" xr:uid="{729048C7-E48F-46E9-8584-1598A9B682FE}"/>
    <cellStyle name="Millares 2 3 2 4 2 3" xfId="691" xr:uid="{83BF20FB-E6FA-40E9-9F48-2657493C6D8F}"/>
    <cellStyle name="Millares 2 3 2 4 3" xfId="346" xr:uid="{101DF42F-2B4D-4577-B831-EA09FA28F8E0}"/>
    <cellStyle name="Millares 2 3 2 4 3 2" xfId="539" xr:uid="{863CABE4-9AC7-4602-BE22-F7B2A89FDC34}"/>
    <cellStyle name="Millares 2 3 2 4 4" xfId="489" xr:uid="{DB300A34-EC92-421C-8C39-859ECC614804}"/>
    <cellStyle name="Millares 2 3 2 4 5" xfId="643" xr:uid="{DBCEF335-B1AC-4760-8796-959B93CD613F}"/>
    <cellStyle name="Millares 2 3 2 5" xfId="352" xr:uid="{6B5DD310-5B89-4F28-A519-25E7889ABF5E}"/>
    <cellStyle name="Millares 2 3 2 5 2" xfId="545" xr:uid="{3D21FB89-57C0-4CAE-A132-BD50DFF56EF8}"/>
    <cellStyle name="Millares 2 3 2 5 3" xfId="648" xr:uid="{FFFD9EF4-DB6B-41E2-AFA1-14A68F2297A7}"/>
    <cellStyle name="Millares 2 3 2 6" xfId="301" xr:uid="{07AEFF63-3AF8-4085-8A3C-0B38C30BDCE4}"/>
    <cellStyle name="Millares 2 3 2 6 2" xfId="494" xr:uid="{D46C4A42-CCC6-4932-B9D9-2EE9DA7F5D66}"/>
    <cellStyle name="Millares 2 3 2 7" xfId="445" xr:uid="{96A1300F-DF98-4660-8B81-70E75EA89E42}"/>
    <cellStyle name="Millares 2 3 2 8" xfId="598" xr:uid="{0918FB79-BCD1-4E53-A537-61062405B5A6}"/>
    <cellStyle name="Millares 2 3 3" xfId="268" xr:uid="{AE1AED94-E1C3-4637-A319-A81F15996281}"/>
    <cellStyle name="Millares 2 3 3 2" xfId="368" xr:uid="{723E6920-3DB2-4644-86E8-0266F696F5A8}"/>
    <cellStyle name="Millares 2 3 3 2 2" xfId="561" xr:uid="{6DF41C40-9E84-47AC-B2CF-9741E26B9B55}"/>
    <cellStyle name="Millares 2 3 3 2 3" xfId="664" xr:uid="{39055BA4-B2AE-4730-89F7-04D2B36605BF}"/>
    <cellStyle name="Millares 2 3 3 3" xfId="319" xr:uid="{F345180D-629B-4F1D-8441-785D086BBB4D}"/>
    <cellStyle name="Millares 2 3 3 3 2" xfId="512" xr:uid="{BF562FDD-D843-465F-B4AF-0E67BCEF80E0}"/>
    <cellStyle name="Millares 2 3 3 4" xfId="462" xr:uid="{62E00E3D-C973-453F-BA91-152BDE27C9F8}"/>
    <cellStyle name="Millares 2 3 3 5" xfId="616" xr:uid="{761205CC-C8E3-474A-8A13-4217D99BBCA8}"/>
    <cellStyle name="Millares 2 4" xfId="108" xr:uid="{A19FB666-36A6-4121-AFB8-CB2CEED0F3AC}"/>
    <cellStyle name="Millares 2 4 2" xfId="109" xr:uid="{4894A0F6-C3E1-49EF-AB05-53ABB261E4C3}"/>
    <cellStyle name="Millares 2 4 2 2" xfId="271" xr:uid="{F8D06A83-A0C1-4F9D-8C1D-226D3C751A1B}"/>
    <cellStyle name="Millares 2 4 2 2 2" xfId="371" xr:uid="{C14FECFE-268A-435E-9DB6-9CAFEC6A0421}"/>
    <cellStyle name="Millares 2 4 2 2 2 2" xfId="564" xr:uid="{51E71A11-D7CA-4396-BD03-4AF2238C4D71}"/>
    <cellStyle name="Millares 2 4 2 2 2 3" xfId="667" xr:uid="{3CD651CD-D14D-44B8-8470-31F28A910E7D}"/>
    <cellStyle name="Millares 2 4 2 2 3" xfId="322" xr:uid="{68B799D6-0037-4183-8821-48A87CC74418}"/>
    <cellStyle name="Millares 2 4 2 2 3 2" xfId="515" xr:uid="{B01AF5B4-8D46-400D-AE21-2441AF8E83A5}"/>
    <cellStyle name="Millares 2 4 2 2 4" xfId="465" xr:uid="{631CD9F2-5AEF-49FA-BCA5-750D3610AD33}"/>
    <cellStyle name="Millares 2 4 2 2 5" xfId="619" xr:uid="{B3A7F187-1F76-4714-8A2D-B659046B6F77}"/>
    <cellStyle name="Millares 2 4 3" xfId="270" xr:uid="{E2AFDD85-6FB3-4253-803D-AAAB1491ED9F}"/>
    <cellStyle name="Millares 2 4 3 2" xfId="370" xr:uid="{71518184-A0A7-4277-A522-2FBE3E67B28F}"/>
    <cellStyle name="Millares 2 4 3 2 2" xfId="563" xr:uid="{001118A8-59ED-456D-8AC3-9FFB1114835A}"/>
    <cellStyle name="Millares 2 4 3 2 3" xfId="666" xr:uid="{7882582D-8C1C-4689-87F7-D24C61AC4767}"/>
    <cellStyle name="Millares 2 4 3 3" xfId="321" xr:uid="{8F9092C9-6484-4B35-B3F7-955F13E32DAF}"/>
    <cellStyle name="Millares 2 4 3 3 2" xfId="514" xr:uid="{8C7EA706-26E8-440C-AD89-F622D4889797}"/>
    <cellStyle name="Millares 2 4 3 4" xfId="464" xr:uid="{BACFB6E4-50F3-4ADD-B8CA-7F9671B3B841}"/>
    <cellStyle name="Millares 2 4 3 5" xfId="618" xr:uid="{AACFB387-C891-4B2B-ABB8-6B60AD8E7A7B}"/>
    <cellStyle name="Millares 2 5" xfId="110" xr:uid="{0BB5A410-49E7-4D76-8F4C-046A912ADBE7}"/>
    <cellStyle name="Millares 2 6" xfId="264" xr:uid="{02EEBDE4-9B2E-45F5-95AB-EC62B32ABA90}"/>
    <cellStyle name="Millares 2 6 2" xfId="364" xr:uid="{F52511C4-AB69-43BF-8281-1098E8210FAF}"/>
    <cellStyle name="Millares 2 6 2 2" xfId="557" xr:uid="{EAE00468-3EA5-4624-9C5B-D285B7F6A5F9}"/>
    <cellStyle name="Millares 2 6 2 3" xfId="660" xr:uid="{F0F0B5AE-716F-4D14-9C5B-9C0AEC212943}"/>
    <cellStyle name="Millares 2 6 3" xfId="315" xr:uid="{A5CC3C2F-2234-4596-8799-127552F538A4}"/>
    <cellStyle name="Millares 2 6 3 2" xfId="508" xr:uid="{B8095351-1465-4761-8883-686F08BE31CB}"/>
    <cellStyle name="Millares 2 6 4" xfId="458" xr:uid="{E0CC5AFE-EA69-46FB-A549-4E73D6F19560}"/>
    <cellStyle name="Millares 2 6 5" xfId="612" xr:uid="{DAF085E0-38D8-444A-8E04-3B018DDC644E}"/>
    <cellStyle name="Millares 20" xfId="290" xr:uid="{9FB113A4-B6FB-4FCE-93A7-25AFAC998887}"/>
    <cellStyle name="Millares 20 2" xfId="390" xr:uid="{A4880C88-CD77-4096-877C-DE782B683B3D}"/>
    <cellStyle name="Millares 20 2 2" xfId="583" xr:uid="{704C743F-8B03-43C1-A5C2-7C25478235C7}"/>
    <cellStyle name="Millares 20 2 3" xfId="686" xr:uid="{FE2E3A3A-AEF3-4CAB-8DAA-90384B9EB0B9}"/>
    <cellStyle name="Millares 20 3" xfId="341" xr:uid="{1CB99545-47DF-413A-A53D-A5BE0AB28730}"/>
    <cellStyle name="Millares 20 3 2" xfId="534" xr:uid="{A2CCE8E6-951B-4F6C-83D0-B1C33A7A977C}"/>
    <cellStyle name="Millares 20 4" xfId="484" xr:uid="{2C1E0ED9-7C9D-441B-878A-C5D0FB1A7C2B}"/>
    <cellStyle name="Millares 20 5" xfId="638" xr:uid="{1DDCEC3A-189B-4553-82D2-E2BB2F3D1129}"/>
    <cellStyle name="Millares 21" xfId="292" xr:uid="{05A2E332-5228-41B0-8524-29A83B7F1CFF}"/>
    <cellStyle name="Millares 21 2" xfId="392" xr:uid="{8483676D-FA7E-437E-83DB-D9C58BE6127F}"/>
    <cellStyle name="Millares 21 2 2" xfId="585" xr:uid="{D622FB1A-7BBC-41F9-ACE8-1CF6B4C2FD7D}"/>
    <cellStyle name="Millares 21 2 3" xfId="688" xr:uid="{C8456134-829E-4D0F-B485-09A30DD09DBE}"/>
    <cellStyle name="Millares 21 3" xfId="343" xr:uid="{315C62B5-499B-4910-9A89-A0BD2763EF56}"/>
    <cellStyle name="Millares 21 3 2" xfId="536" xr:uid="{33F09790-F4BC-49F3-B7D1-FB78E91B3C16}"/>
    <cellStyle name="Millares 21 4" xfId="486" xr:uid="{B5004735-8168-40BE-B950-4444F6F76B45}"/>
    <cellStyle name="Millares 21 5" xfId="640" xr:uid="{CC87EBA3-2465-4BDB-A4FB-768892BF9E34}"/>
    <cellStyle name="Millares 22" xfId="291" xr:uid="{C723EEF7-563F-468B-9974-46FE5B8E52F9}"/>
    <cellStyle name="Millares 22 2" xfId="391" xr:uid="{175ECE5E-E805-4FD4-9AD2-61C273B79AB8}"/>
    <cellStyle name="Millares 22 2 2" xfId="584" xr:uid="{261BBF1F-6CBD-46E8-A4EA-6E49797B005B}"/>
    <cellStyle name="Millares 22 2 3" xfId="687" xr:uid="{45C750CB-6088-4F13-B211-2823C7144606}"/>
    <cellStyle name="Millares 22 3" xfId="342" xr:uid="{4EA1E23C-AF06-40DB-88C3-D0563BD0B7D0}"/>
    <cellStyle name="Millares 22 3 2" xfId="535" xr:uid="{EECEA644-7ADB-4BD2-88FB-D1EECF414178}"/>
    <cellStyle name="Millares 22 4" xfId="485" xr:uid="{633D1D0C-8AFD-42AB-8886-F7E7F8E252A8}"/>
    <cellStyle name="Millares 22 5" xfId="639" xr:uid="{F00DAC21-F631-43B6-BD91-2EE498936EC9}"/>
    <cellStyle name="Millares 23" xfId="293" xr:uid="{3811DEF0-AEBE-4DA4-B478-1BAD9F409F0F}"/>
    <cellStyle name="Millares 23 2" xfId="393" xr:uid="{EE28B513-E352-4DDD-92DC-419A26D75DAE}"/>
    <cellStyle name="Millares 23 2 2" xfId="586" xr:uid="{13FFB856-96DB-43A3-A912-490080606F1F}"/>
    <cellStyle name="Millares 23 2 3" xfId="689" xr:uid="{A52FE3C6-56B9-4FCC-B6CC-A4DBB1369CD4}"/>
    <cellStyle name="Millares 23 3" xfId="344" xr:uid="{BE36C143-F2AF-43E1-BE3E-A56F633E519E}"/>
    <cellStyle name="Millares 23 3 2" xfId="537" xr:uid="{009B7A90-4329-442A-B4A7-39672F668789}"/>
    <cellStyle name="Millares 23 4" xfId="487" xr:uid="{1F23A2F5-BA8A-4548-94BC-045D7BCB7FBB}"/>
    <cellStyle name="Millares 23 5" xfId="641" xr:uid="{33FA2522-0423-43F8-8F52-2E7F43274757}"/>
    <cellStyle name="Millares 24" xfId="294" xr:uid="{A70BE2FF-EB05-497B-9D8B-E10B1AE86F15}"/>
    <cellStyle name="Millares 24 2" xfId="394" xr:uid="{47A4B82A-F4A6-4C8B-8C3C-9AB132185009}"/>
    <cellStyle name="Millares 24 2 2" xfId="587" xr:uid="{68971D25-2B7B-46AD-841A-DC6C5DE6E6EC}"/>
    <cellStyle name="Millares 24 2 3" xfId="690" xr:uid="{B1330B74-60B4-4C55-B3DF-52AC13DE1ED1}"/>
    <cellStyle name="Millares 24 3" xfId="345" xr:uid="{D841863B-2274-421B-BC45-BD718A2C02C5}"/>
    <cellStyle name="Millares 24 3 2" xfId="538" xr:uid="{351CDA58-5A8D-48D1-B336-CE0E534EE170}"/>
    <cellStyle name="Millares 24 4" xfId="488" xr:uid="{0E81C638-9546-49CF-AB02-CF87B1FB313F}"/>
    <cellStyle name="Millares 24 5" xfId="642" xr:uid="{AABC833A-BBF3-4E1D-B30F-56F3D92C38A6}"/>
    <cellStyle name="Millares 25" xfId="296" xr:uid="{17906622-AE2B-4B32-8EFC-1B744319ED2A}"/>
    <cellStyle name="Millares 25 2" xfId="396" xr:uid="{105A2811-3503-4499-B6CD-5D74AB9C8F27}"/>
    <cellStyle name="Millares 25 2 2" xfId="589" xr:uid="{D9E4A7BE-CDF8-4C88-B64B-B88F0D10C41F}"/>
    <cellStyle name="Millares 25 2 3" xfId="692" xr:uid="{702C3533-5A88-4DD2-8D9A-C036BCB5969D}"/>
    <cellStyle name="Millares 25 3" xfId="347" xr:uid="{2F5AB8A9-8732-42C4-AE6A-7787E266F678}"/>
    <cellStyle name="Millares 25 3 2" xfId="540" xr:uid="{1D3EA9D7-8AFC-430A-9C64-07D62D662271}"/>
    <cellStyle name="Millares 25 4" xfId="490" xr:uid="{BD015B26-0C0D-42AD-B92F-AF0177803CFA}"/>
    <cellStyle name="Millares 25 5" xfId="644" xr:uid="{4048E3F0-02A6-4940-AAA8-C1FF286A154A}"/>
    <cellStyle name="Millares 26" xfId="298" xr:uid="{434F84F4-3DBB-4E72-83A0-31E5F5DAAD45}"/>
    <cellStyle name="Millares 26 2" xfId="398" xr:uid="{490BD6E9-DA80-4AD3-AB50-165AD25DF2AD}"/>
    <cellStyle name="Millares 26 2 2" xfId="591" xr:uid="{50972158-4B1A-42E5-96B5-32099AC65E64}"/>
    <cellStyle name="Millares 26 2 3" xfId="694" xr:uid="{60AAD4CD-3593-4C8B-9D7F-2442BACEA361}"/>
    <cellStyle name="Millares 26 3" xfId="349" xr:uid="{6EBB26BB-444D-4771-8355-AFCDE39DB661}"/>
    <cellStyle name="Millares 26 3 2" xfId="542" xr:uid="{66386961-18E0-482D-A813-99DF0777C41D}"/>
    <cellStyle name="Millares 26 4" xfId="492" xr:uid="{22FD14BB-87BF-4F48-A03D-0CF8DDE3F157}"/>
    <cellStyle name="Millares 26 5" xfId="646" xr:uid="{3E4745EF-D2E2-4473-B230-6980C6839037}"/>
    <cellStyle name="Millares 27" xfId="297" xr:uid="{A43FE3AA-2C8A-487F-B8F4-A5F56BDFB2ED}"/>
    <cellStyle name="Millares 27 2" xfId="397" xr:uid="{A93F4C93-AAD3-4399-8BF0-BEF410BB4061}"/>
    <cellStyle name="Millares 27 2 2" xfId="590" xr:uid="{8F2BDD65-CC40-4781-A510-E4064F26F91C}"/>
    <cellStyle name="Millares 27 2 3" xfId="693" xr:uid="{727DCCC6-E59B-41B5-B94A-2FB5C2E6B43D}"/>
    <cellStyle name="Millares 27 3" xfId="348" xr:uid="{F8FE40C1-B0FB-450F-BD22-73650E015EA8}"/>
    <cellStyle name="Millares 27 3 2" xfId="541" xr:uid="{18601204-47C2-4418-8190-7BDCE9D989EE}"/>
    <cellStyle name="Millares 27 4" xfId="491" xr:uid="{847B1039-265B-4DE8-8D1B-D9B8E5577921}"/>
    <cellStyle name="Millares 27 5" xfId="645" xr:uid="{6222202D-F344-4B48-AE77-26E41775EFD4}"/>
    <cellStyle name="Millares 28" xfId="351" xr:uid="{7078FCA3-68EA-4B10-B927-545772A2363C}"/>
    <cellStyle name="Millares 28 2" xfId="544" xr:uid="{2A4350F1-A3CC-4D5F-976A-1E15E222E53C}"/>
    <cellStyle name="Millares 28 3" xfId="647" xr:uid="{803632B3-63CA-4706-929D-86AB57E711C6}"/>
    <cellStyle name="Millares 29" xfId="300" xr:uid="{AFA0B3B8-BF9F-4B0C-A93C-1281826C41F9}"/>
    <cellStyle name="Millares 29 2" xfId="493" xr:uid="{16E22F28-49DD-4E06-BB54-17DB6D975E33}"/>
    <cellStyle name="Millares 3" xfId="111" xr:uid="{EC54C817-51F2-441B-9B21-45964259A8E9}"/>
    <cellStyle name="Millares 3 2" xfId="112" xr:uid="{64D4F401-7592-41C4-A5BD-F770A42F9036}"/>
    <cellStyle name="Millares 3 2 2" xfId="113" xr:uid="{14FCEBAC-3D33-45EF-8FAA-6A089C0936F6}"/>
    <cellStyle name="Millares 3 2 2 2" xfId="273" xr:uid="{4031EB01-00A0-4999-A994-A531C189736B}"/>
    <cellStyle name="Millares 3 2 2 2 2" xfId="373" xr:uid="{A267357D-D7DF-49AE-8E36-C1E76BF0B985}"/>
    <cellStyle name="Millares 3 2 2 2 2 2" xfId="566" xr:uid="{50F88390-693E-4423-852E-67AD2330D89B}"/>
    <cellStyle name="Millares 3 2 2 2 2 3" xfId="669" xr:uid="{9D437858-1936-42C7-B113-AA468DC220B8}"/>
    <cellStyle name="Millares 3 2 2 2 3" xfId="324" xr:uid="{B8D15381-5A09-46DB-BFBA-A9CBCD5B8E8B}"/>
    <cellStyle name="Millares 3 2 2 2 3 2" xfId="517" xr:uid="{CD9E1921-51B1-4F2D-AA11-7CADC36AD1BD}"/>
    <cellStyle name="Millares 3 2 2 2 4" xfId="467" xr:uid="{76500CB3-45B9-4A7D-94D0-D2B6B62744D6}"/>
    <cellStyle name="Millares 3 2 2 2 5" xfId="621" xr:uid="{F9534DAF-FF72-4282-A764-E6F5ECD066A0}"/>
    <cellStyle name="Millares 3 3" xfId="272" xr:uid="{CC6AC73F-F0FB-4EE4-8091-7F304D1268B0}"/>
    <cellStyle name="Millares 3 3 2" xfId="372" xr:uid="{3C7AD33B-5306-42DB-A574-383768357032}"/>
    <cellStyle name="Millares 3 3 2 2" xfId="565" xr:uid="{97DA095E-D27F-4800-ADB7-27573A2A0814}"/>
    <cellStyle name="Millares 3 3 2 3" xfId="668" xr:uid="{E28C39B5-3FD1-4FE7-9EB6-A852DE8D5D76}"/>
    <cellStyle name="Millares 3 3 3" xfId="323" xr:uid="{EB0094C8-DB63-4143-B466-FB9A37EA7915}"/>
    <cellStyle name="Millares 3 3 3 2" xfId="516" xr:uid="{54ACEC52-BEC2-4635-9987-318F65E0A04A}"/>
    <cellStyle name="Millares 3 3 4" xfId="466" xr:uid="{F598FA8F-2D3F-4192-AE3B-22AF0E724CB1}"/>
    <cellStyle name="Millares 3 3 5" xfId="620" xr:uid="{0E9ABFA9-0E46-421A-A625-D068628424F0}"/>
    <cellStyle name="Millares 30" xfId="303" xr:uid="{30647C3D-D338-48D0-BA5E-D55BB9395AA9}"/>
    <cellStyle name="Millares 30 2" xfId="496" xr:uid="{5BE81818-605A-4348-9EE3-74DE6D677391}"/>
    <cellStyle name="Millares 31" xfId="302" xr:uid="{1EE7A61B-411F-4A13-B689-ED19A9D7FA00}"/>
    <cellStyle name="Millares 31 2" xfId="495" xr:uid="{3B5DA34C-E729-46D4-81A2-B292358BD35E}"/>
    <cellStyle name="Millares 32" xfId="444" xr:uid="{E9588E09-68C0-492F-98E8-63577985C777}"/>
    <cellStyle name="Millares 33" xfId="446" xr:uid="{43132D03-AA00-45F2-8B40-4DCF38844D83}"/>
    <cellStyle name="Millares 34" xfId="594" xr:uid="{7BFE6673-A0A6-432F-A418-20F6E2F02AD7}"/>
    <cellStyle name="Millares 35" xfId="596" xr:uid="{D5B50BC3-96AA-4F18-905B-7D19C4733FF4}"/>
    <cellStyle name="Millares 36" xfId="595" xr:uid="{B6F8B010-FD89-4F3A-85D2-3765D6312183}"/>
    <cellStyle name="Millares 37" xfId="597" xr:uid="{49EF94DB-5EB3-4D79-B845-5585C1F8C0B9}"/>
    <cellStyle name="Millares 38" xfId="600" xr:uid="{313BA46B-D634-4F8A-8A0A-5BD3B8BA98F4}"/>
    <cellStyle name="Millares 39" xfId="599" xr:uid="{58D15F5F-697E-4AE2-9D47-3E70FCE3B336}"/>
    <cellStyle name="Millares 4" xfId="114" xr:uid="{B9199A21-BBB8-4849-8F65-703D0C1D8854}"/>
    <cellStyle name="Millares 4 2" xfId="115" xr:uid="{4932D083-3722-4A03-846E-19D835DB8CB8}"/>
    <cellStyle name="Millares 4 2 2" xfId="116" xr:uid="{401A21D7-206F-4D85-AA42-3E9C1C95E9F8}"/>
    <cellStyle name="Millares 4 2 2 2" xfId="275" xr:uid="{BC364CA1-B81C-42BB-A1D7-47C9624C6018}"/>
    <cellStyle name="Millares 4 2 2 2 2" xfId="375" xr:uid="{1CC2B171-2F0C-4180-BDB1-39D59E1B5E2A}"/>
    <cellStyle name="Millares 4 2 2 2 2 2" xfId="568" xr:uid="{A58C4AAC-5375-447B-8F9E-C0AD3AA22415}"/>
    <cellStyle name="Millares 4 2 2 2 2 3" xfId="671" xr:uid="{3243966B-1202-41F4-8ABB-D8B95B5E7823}"/>
    <cellStyle name="Millares 4 2 2 2 3" xfId="326" xr:uid="{691EC777-BC71-44E1-AC0B-36E2C4044FC0}"/>
    <cellStyle name="Millares 4 2 2 2 3 2" xfId="519" xr:uid="{FFAD2AF9-9F41-48E7-9EAB-77B2366BF450}"/>
    <cellStyle name="Millares 4 2 2 2 4" xfId="469" xr:uid="{B7C4F934-9D05-4C28-9073-FC49A0706383}"/>
    <cellStyle name="Millares 4 2 2 2 5" xfId="623" xr:uid="{DDAC04E8-FD5C-4058-A992-C74F357FF4C5}"/>
    <cellStyle name="Millares 4 2 3" xfId="117" xr:uid="{21648B14-B7D2-42D5-A4FF-DC5744366FBE}"/>
    <cellStyle name="Millares 4 2 3 2" xfId="276" xr:uid="{031CFF26-6C9C-4846-90CC-515B8A1B25BA}"/>
    <cellStyle name="Millares 4 2 3 2 2" xfId="376" xr:uid="{F2934237-7132-460E-BC81-2B2504D1D336}"/>
    <cellStyle name="Millares 4 2 3 2 2 2" xfId="569" xr:uid="{9C513FB4-7E3E-4798-846A-081404FFB269}"/>
    <cellStyle name="Millares 4 2 3 2 2 3" xfId="672" xr:uid="{A4A38EA5-27B4-4F49-9A44-DB5A92108C0C}"/>
    <cellStyle name="Millares 4 2 3 2 3" xfId="327" xr:uid="{AF28AF4E-A784-4969-BF1F-A91618C0E4BA}"/>
    <cellStyle name="Millares 4 2 3 2 3 2" xfId="520" xr:uid="{10F0C7A5-E735-4232-9E40-22CF30EC5C75}"/>
    <cellStyle name="Millares 4 2 3 2 4" xfId="470" xr:uid="{52FBA2F9-4568-407E-980B-93D0C088B479}"/>
    <cellStyle name="Millares 4 2 3 2 5" xfId="624" xr:uid="{F431C7EA-00B1-4C05-B457-5556E6391C57}"/>
    <cellStyle name="Millares 4 3" xfId="118" xr:uid="{83CB8455-BA00-49C7-B9B7-4BC68CB246BA}"/>
    <cellStyle name="Millares 4 3 2" xfId="277" xr:uid="{68289A33-BA9B-4F3A-824B-3EF83A239A82}"/>
    <cellStyle name="Millares 4 3 2 2" xfId="377" xr:uid="{E71F40A0-B973-4C44-92BD-7C03209AE7BA}"/>
    <cellStyle name="Millares 4 3 2 2 2" xfId="570" xr:uid="{38903104-EFA9-4F52-8D13-C70C33F179AA}"/>
    <cellStyle name="Millares 4 3 2 2 3" xfId="673" xr:uid="{2C7F16F8-C521-41DC-92C6-3E45D789A477}"/>
    <cellStyle name="Millares 4 3 2 3" xfId="328" xr:uid="{769DAC3C-C0F3-403A-B670-F79982F0BBD3}"/>
    <cellStyle name="Millares 4 3 2 3 2" xfId="521" xr:uid="{C612B362-F852-4E25-B014-038605C782B1}"/>
    <cellStyle name="Millares 4 3 2 4" xfId="471" xr:uid="{507367F4-6E95-4F0F-BFC8-2073CF967EB3}"/>
    <cellStyle name="Millares 4 3 2 5" xfId="625" xr:uid="{9C1B93A2-58A8-4926-AD0F-31A0F81E2D85}"/>
    <cellStyle name="Millares 4 4" xfId="274" xr:uid="{1CBCA5A4-39EE-47BB-9A91-EFCCD236FF2B}"/>
    <cellStyle name="Millares 4 4 2" xfId="374" xr:uid="{47215290-9184-4282-88E4-D6188A8056B9}"/>
    <cellStyle name="Millares 4 4 2 2" xfId="567" xr:uid="{4B953C99-F0C7-4BAC-B071-545B52C5E81A}"/>
    <cellStyle name="Millares 4 4 2 3" xfId="670" xr:uid="{F842C388-0D25-42FB-BD60-E56042F37C6B}"/>
    <cellStyle name="Millares 4 4 3" xfId="325" xr:uid="{2233E985-5449-453F-A5BE-6AD067E77311}"/>
    <cellStyle name="Millares 4 4 3 2" xfId="518" xr:uid="{F38CE5BC-A333-4A5B-9239-16B1BB7F0397}"/>
    <cellStyle name="Millares 4 4 4" xfId="468" xr:uid="{EDF7DB0D-D4EB-4102-8444-7FB791E7C6DE}"/>
    <cellStyle name="Millares 4 4 5" xfId="622" xr:uid="{E64A48FE-0E07-4A5E-B3CA-E2EE36E4153C}"/>
    <cellStyle name="Millares 40" xfId="699" xr:uid="{0952B52A-F024-42FA-B6B1-2ABBE08F19C2}"/>
    <cellStyle name="Millares 5" xfId="119" xr:uid="{F597836D-7D21-4EEE-AD2C-142CE5170BAB}"/>
    <cellStyle name="Millares 5 2" xfId="278" xr:uid="{79B2693C-BD05-40EC-AB57-C4D402ED14AB}"/>
    <cellStyle name="Millares 5 2 2" xfId="378" xr:uid="{AAC49B65-3287-4ECF-AD2D-95C33CA523DD}"/>
    <cellStyle name="Millares 5 2 2 2" xfId="571" xr:uid="{4716E9B5-4FD5-4D59-9312-22C1F167B88B}"/>
    <cellStyle name="Millares 5 2 2 3" xfId="674" xr:uid="{285DA634-452E-41E8-B0F1-974F9C6C0160}"/>
    <cellStyle name="Millares 5 2 3" xfId="329" xr:uid="{72C3355E-CD76-4907-8F14-1E4A86596024}"/>
    <cellStyle name="Millares 5 2 3 2" xfId="522" xr:uid="{5BCB3C04-6CE9-44F8-B2EB-A52A4B2ED320}"/>
    <cellStyle name="Millares 5 2 4" xfId="472" xr:uid="{4C461003-D1AB-4232-A476-3B827C7DAD6C}"/>
    <cellStyle name="Millares 5 2 5" xfId="626" xr:uid="{E913A872-634A-464F-A0DF-0887C1D5D4D9}"/>
    <cellStyle name="Millares 6" xfId="120" xr:uid="{97CD311B-7F67-4C24-874C-DDA68AA157E2}"/>
    <cellStyle name="Millares 7" xfId="121" xr:uid="{445FC7EA-CB3F-4224-B016-253365A9F890}"/>
    <cellStyle name="Millares 7 2" xfId="122" xr:uid="{145193A7-231C-4594-9540-62DBCC4CA8A3}"/>
    <cellStyle name="Millares 7 3" xfId="279" xr:uid="{F793ACB2-3A48-4233-9B39-C690F0EE2528}"/>
    <cellStyle name="Millares 7 3 2" xfId="379" xr:uid="{2600DB1A-A956-4A8D-AFB3-B48CBEA83C8E}"/>
    <cellStyle name="Millares 7 3 2 2" xfId="572" xr:uid="{CA633DE0-F39D-4F34-8430-21CD82AA541D}"/>
    <cellStyle name="Millares 7 3 2 3" xfId="675" xr:uid="{8EDE5149-EE60-4D5C-8A5E-70868CBB9A3C}"/>
    <cellStyle name="Millares 7 3 3" xfId="330" xr:uid="{F59135F4-E46C-4A05-9B1F-3DB1F039C5AB}"/>
    <cellStyle name="Millares 7 3 3 2" xfId="523" xr:uid="{3D892309-FDBF-4674-B526-304851F7AB82}"/>
    <cellStyle name="Millares 7 3 4" xfId="473" xr:uid="{4E182D98-AC8A-4A4A-9ACF-2A380B853C59}"/>
    <cellStyle name="Millares 7 3 5" xfId="627" xr:uid="{4A26CED4-F217-4DD0-9B39-5BC247B3CCF1}"/>
    <cellStyle name="Millares 8" xfId="123" xr:uid="{50EA3718-F599-4A35-BB8E-0726B723B2E3}"/>
    <cellStyle name="Millares 8 2" xfId="280" xr:uid="{ADDA73E7-85B8-4A69-83FB-2714AE4B15C8}"/>
    <cellStyle name="Millares 8 2 2" xfId="380" xr:uid="{FEFBB3DA-B00C-4DD1-8C7D-0318B789536D}"/>
    <cellStyle name="Millares 8 2 2 2" xfId="573" xr:uid="{FA174980-DA7A-414E-BFC1-8934181F2AB6}"/>
    <cellStyle name="Millares 8 2 2 3" xfId="676" xr:uid="{0480CBCC-0052-4D55-A7E1-96803CA14CAB}"/>
    <cellStyle name="Millares 8 2 3" xfId="331" xr:uid="{3EE19BB3-E694-42E5-9405-F115EC5EC479}"/>
    <cellStyle name="Millares 8 2 3 2" xfId="524" xr:uid="{1DF43B6A-0937-4BC0-BAF6-FB6107B66388}"/>
    <cellStyle name="Millares 8 2 4" xfId="474" xr:uid="{4F3E6C96-DB46-405E-AC86-AA29A90ADCC8}"/>
    <cellStyle name="Millares 8 2 5" xfId="628" xr:uid="{ED96317A-8117-4D53-A966-FAF43EAA53BB}"/>
    <cellStyle name="Millares 9" xfId="124" xr:uid="{2F2F0965-5EE9-49E1-B0F0-47C0AA57DAFF}"/>
    <cellStyle name="Millares 9 2" xfId="281" xr:uid="{3EB82D4B-9701-40F0-8931-6815E90ADACC}"/>
    <cellStyle name="Millares 9 2 2" xfId="381" xr:uid="{CB46D1C2-9F80-4C3B-AE0E-AB1530EAD184}"/>
    <cellStyle name="Millares 9 2 2 2" xfId="574" xr:uid="{1EA642E2-91DF-48DA-B795-F2BC37F8FFA8}"/>
    <cellStyle name="Millares 9 2 2 3" xfId="677" xr:uid="{97B2750B-9263-4B52-9D2B-C1C565F2454A}"/>
    <cellStyle name="Millares 9 2 3" xfId="332" xr:uid="{C05DD779-2596-47DB-BC36-497392DE6F77}"/>
    <cellStyle name="Millares 9 2 3 2" xfId="525" xr:uid="{427E9F1E-77A9-4EFD-9B1B-D9D4B57423EA}"/>
    <cellStyle name="Millares 9 2 4" xfId="475" xr:uid="{5E924044-D9E2-4E80-900A-5D3F95DE1757}"/>
    <cellStyle name="Millares 9 2 5" xfId="629" xr:uid="{58F6B9A0-5263-4BD2-9C70-D4733ADC9776}"/>
    <cellStyle name="Moneda" xfId="3" builtinId="4"/>
    <cellStyle name="Moneda [0] 2" xfId="399" xr:uid="{28CBA742-7E9D-4357-9E42-FC35D3D7B180}"/>
    <cellStyle name="Moneda [0] 2 2" xfId="592" xr:uid="{3367B4A9-DB23-43A1-AA80-A9CE474A5487}"/>
    <cellStyle name="Moneda [0] 2 3" xfId="695" xr:uid="{710EA876-543D-4937-9A65-619D3B769AE5}"/>
    <cellStyle name="Moneda [0] 3" xfId="350" xr:uid="{5FBEF716-C509-4DB2-9523-93E98DB9AC22}"/>
    <cellStyle name="Moneda [0] 3 2" xfId="543" xr:uid="{65E0B82B-41D8-4CBB-85CF-1BD2B9A2E2CC}"/>
    <cellStyle name="Moneda [0] 4" xfId="698" xr:uid="{88978C14-B443-4A2D-A2FC-BD71609E1567}"/>
    <cellStyle name="Moneda 2" xfId="125" xr:uid="{3CF954FC-72D3-4A52-82F4-A9B881319E7C}"/>
    <cellStyle name="Moneda 2 10" xfId="126" xr:uid="{623A638F-3759-4BFA-94D1-D0473527BA0C}"/>
    <cellStyle name="Moneda 2 10 2" xfId="233" xr:uid="{D9B25FAC-1B32-47AE-A73F-2A1E7C67B66D}"/>
    <cellStyle name="Moneda 2 10 2 2" xfId="423" xr:uid="{C9298AB2-BB6E-4F66-BA5D-92FB00A88D78}"/>
    <cellStyle name="Moneda 2 10 3" xfId="402" xr:uid="{3D82C072-CF32-462A-95D8-4E09F20972B2}"/>
    <cellStyle name="Moneda 2 11" xfId="127" xr:uid="{C360F52B-39BD-4C97-9C0F-B37F38FC274D}"/>
    <cellStyle name="Moneda 2 11 2" xfId="234" xr:uid="{F629E293-9BD3-472D-A90E-0FCD815EE9BC}"/>
    <cellStyle name="Moneda 2 11 2 2" xfId="424" xr:uid="{11D4A032-8FDA-43FA-A7BF-15F5AEEF4BA4}"/>
    <cellStyle name="Moneda 2 11 3" xfId="403" xr:uid="{00ECFA1D-D1E3-483C-A93D-2D8AF4F20CC3}"/>
    <cellStyle name="Moneda 2 12" xfId="232" xr:uid="{045772C0-72C6-4892-BC52-226FF1D4F338}"/>
    <cellStyle name="Moneda 2 12 2" xfId="422" xr:uid="{4A026FEF-9710-49AE-A79F-30DAEB8D3CD9}"/>
    <cellStyle name="Moneda 2 13" xfId="401" xr:uid="{D0AA7E13-84ED-4345-8195-4B7E298CC123}"/>
    <cellStyle name="Moneda 2 2" xfId="128" xr:uid="{5EE1C043-2770-4103-A2CF-78C4E2159453}"/>
    <cellStyle name="Moneda 2 3" xfId="129" xr:uid="{7C8B7A04-2252-4C03-9C0C-065DB86BBA89}"/>
    <cellStyle name="Moneda 2 3 2" xfId="235" xr:uid="{6125E4A7-1215-44B5-845A-2A9EDE8149F0}"/>
    <cellStyle name="Moneda 2 3 2 2" xfId="425" xr:uid="{B861209F-711E-4083-B41D-75A7A867AEB9}"/>
    <cellStyle name="Moneda 2 3 3" xfId="404" xr:uid="{1D0A1C07-6799-4903-A4DC-6DC8B4296878}"/>
    <cellStyle name="Moneda 2 4" xfId="130" xr:uid="{B9D08C37-8499-44A9-B910-F0BE6A9190CD}"/>
    <cellStyle name="Moneda 2 4 2" xfId="236" xr:uid="{0F8FFE82-34AD-432C-AD56-0FA4DEAA9B66}"/>
    <cellStyle name="Moneda 2 4 2 2" xfId="426" xr:uid="{7D8504D0-EACB-4FA4-A9E3-5E07C4A2B505}"/>
    <cellStyle name="Moneda 2 4 3" xfId="405" xr:uid="{0C9DD525-4661-4AC6-B085-9FC32A7D4122}"/>
    <cellStyle name="Moneda 2 5" xfId="131" xr:uid="{8C7259C3-91EC-497E-B2B7-1B79689349F3}"/>
    <cellStyle name="Moneda 2 5 2" xfId="237" xr:uid="{B53BE933-BC02-4F84-9BF9-171D437EF3EA}"/>
    <cellStyle name="Moneda 2 5 2 2" xfId="427" xr:uid="{64521E73-8EAB-4DB5-9050-0E0DD31731CD}"/>
    <cellStyle name="Moneda 2 5 3" xfId="406" xr:uid="{7BC79E2D-8F9B-49CD-A0FA-6C59BDB37D3B}"/>
    <cellStyle name="Moneda 2 6" xfId="132" xr:uid="{CA699034-F08D-40DA-A0DA-6A320A6EFD05}"/>
    <cellStyle name="Moneda 2 6 2" xfId="238" xr:uid="{3E201ACA-E030-4CB6-93EB-7BFB7A429100}"/>
    <cellStyle name="Moneda 2 6 2 2" xfId="428" xr:uid="{C90CF428-74EC-4BDE-B0DC-4A4C31DA4B2C}"/>
    <cellStyle name="Moneda 2 6 3" xfId="407" xr:uid="{5026E745-B413-4EAB-A5B4-0876C5F2B187}"/>
    <cellStyle name="Moneda 2 7" xfId="133" xr:uid="{42749C3D-5745-4641-8DD6-053F652FF5EF}"/>
    <cellStyle name="Moneda 2 7 2" xfId="239" xr:uid="{E274E4F5-150C-486B-A7CA-1E30D6147117}"/>
    <cellStyle name="Moneda 2 7 2 2" xfId="429" xr:uid="{6E4582E7-26AA-4F52-BEC6-E2608D4188CA}"/>
    <cellStyle name="Moneda 2 7 3" xfId="408" xr:uid="{20AE4774-214C-4341-A420-F9CCECD994D9}"/>
    <cellStyle name="Moneda 2 8" xfId="134" xr:uid="{0897D799-6390-4561-92A8-319CBB3DC12F}"/>
    <cellStyle name="Moneda 2 8 2" xfId="240" xr:uid="{3AB3833F-E228-459D-B509-29C391EAE3E0}"/>
    <cellStyle name="Moneda 2 8 2 2" xfId="430" xr:uid="{3E69429E-7D6F-431D-9A9E-5D7F43DBE12F}"/>
    <cellStyle name="Moneda 2 8 3" xfId="409" xr:uid="{E331E396-3A8A-4C4C-8EF2-1C315458B653}"/>
    <cellStyle name="Moneda 2 9" xfId="135" xr:uid="{D967B059-72C5-48F6-BD3D-3D43E4465012}"/>
    <cellStyle name="Moneda 2 9 2" xfId="241" xr:uid="{8454EABC-5DF4-4E66-9285-7D783270991C}"/>
    <cellStyle name="Moneda 2 9 2 2" xfId="431" xr:uid="{D7FC2618-9A10-4316-BBA2-238D8001D55E}"/>
    <cellStyle name="Moneda 2 9 3" xfId="410" xr:uid="{7A748D9E-2A48-4961-9570-C2687915EDE4}"/>
    <cellStyle name="Moneda 3" xfId="136" xr:uid="{1445E4C5-33D0-42B1-8080-5D9CA23781AC}"/>
    <cellStyle name="Moneda 3 10" xfId="137" xr:uid="{DF97D063-4A5A-40BF-8B60-40EA40A62106}"/>
    <cellStyle name="Moneda 3 10 2" xfId="243" xr:uid="{1719A3D9-6893-4A9D-ADD0-E12CC7118A7B}"/>
    <cellStyle name="Moneda 3 10 2 2" xfId="433" xr:uid="{C2B835BF-3B15-4A7E-AABF-938827DC9788}"/>
    <cellStyle name="Moneda 3 10 3" xfId="412" xr:uid="{224B1CA0-8A8A-4AB1-B1AF-BB7C3A3006E3}"/>
    <cellStyle name="Moneda 3 11" xfId="242" xr:uid="{91771CC0-7920-4CEB-83F1-FBABAB683760}"/>
    <cellStyle name="Moneda 3 11 2" xfId="432" xr:uid="{52B422CC-A334-4F37-BF56-1CD963C1DE4B}"/>
    <cellStyle name="Moneda 3 12" xfId="411" xr:uid="{7E5B4BE5-B5C4-4251-841C-A14C810E8EE9}"/>
    <cellStyle name="Moneda 3 2" xfId="138" xr:uid="{4F17EC32-5595-4984-A366-D048EF4A3BB6}"/>
    <cellStyle name="Moneda 3 2 2" xfId="244" xr:uid="{E57A4ABD-1B2D-4C74-98D9-F46C8E162FAF}"/>
    <cellStyle name="Moneda 3 2 2 2" xfId="434" xr:uid="{2BB3A455-6FF0-4072-9E8D-193DE167CA97}"/>
    <cellStyle name="Moneda 3 2 3" xfId="413" xr:uid="{A6E2980E-449D-4863-AFA9-4B6A96EE389A}"/>
    <cellStyle name="Moneda 3 3" xfId="139" xr:uid="{7F78E30A-77FF-48B7-BC00-347021E386E0}"/>
    <cellStyle name="Moneda 3 3 2" xfId="245" xr:uid="{3C7F6178-69D3-4445-A3EB-6465B6B6B93F}"/>
    <cellStyle name="Moneda 3 3 2 2" xfId="435" xr:uid="{57D48284-7076-4DCB-BEA5-E0F3E07F3A5F}"/>
    <cellStyle name="Moneda 3 3 3" xfId="414" xr:uid="{DEB28ACF-A38F-496D-B847-31ADC014DAF0}"/>
    <cellStyle name="Moneda 3 4" xfId="140" xr:uid="{FC1C8EAE-BBE1-41DA-ABAE-7D3F2DFF3613}"/>
    <cellStyle name="Moneda 3 4 2" xfId="246" xr:uid="{98B2AC4A-BFB9-4262-A90B-F459ADF00E0B}"/>
    <cellStyle name="Moneda 3 4 2 2" xfId="436" xr:uid="{0355F8A6-82E7-4306-88E7-CC8F0D8B2CED}"/>
    <cellStyle name="Moneda 3 4 3" xfId="415" xr:uid="{ECAD25A9-4EDE-4C46-B477-1981FE9AAF57}"/>
    <cellStyle name="Moneda 3 5" xfId="141" xr:uid="{51732075-55A3-48AF-A201-37C70ED39B3C}"/>
    <cellStyle name="Moneda 3 5 2" xfId="247" xr:uid="{59D2AEA6-C49C-4630-B081-FA0B92D5BFBA}"/>
    <cellStyle name="Moneda 3 5 2 2" xfId="437" xr:uid="{8CA79799-6B70-438C-A734-09DB046EDFF5}"/>
    <cellStyle name="Moneda 3 5 3" xfId="416" xr:uid="{EC950207-A95B-40D7-816F-FA34C61D68E0}"/>
    <cellStyle name="Moneda 3 6" xfId="142" xr:uid="{68941A76-1C58-47A2-84A9-905AB07E81E2}"/>
    <cellStyle name="Moneda 3 6 2" xfId="248" xr:uid="{7C05E9A4-414A-4F1B-9F74-EFF64F03CE0C}"/>
    <cellStyle name="Moneda 3 6 2 2" xfId="438" xr:uid="{83C4FF39-CE51-40B0-981A-6BA21FFF3359}"/>
    <cellStyle name="Moneda 3 6 3" xfId="417" xr:uid="{D626764A-2CFB-43AC-BBBE-6605FA9C2D04}"/>
    <cellStyle name="Moneda 3 7" xfId="143" xr:uid="{40A29462-C272-482C-AA3F-E3D2E5078258}"/>
    <cellStyle name="Moneda 3 7 2" xfId="249" xr:uid="{4C631A99-C681-4E8C-A40F-DFA669885A73}"/>
    <cellStyle name="Moneda 3 7 2 2" xfId="439" xr:uid="{DC8E701E-C934-4D6B-BC09-362D3264049F}"/>
    <cellStyle name="Moneda 3 7 3" xfId="418" xr:uid="{E0044165-ABFA-48F7-A67E-1D50E9AB3A98}"/>
    <cellStyle name="Moneda 3 8" xfId="144" xr:uid="{71F5DA14-87C8-4945-A0F5-5F46FC67E5AD}"/>
    <cellStyle name="Moneda 3 8 2" xfId="250" xr:uid="{67E5C5B1-DCE8-4FC4-982A-1D23C1E36FB0}"/>
    <cellStyle name="Moneda 3 8 2 2" xfId="440" xr:uid="{1510F8E3-9DD4-4495-954D-15E0A65F3D1A}"/>
    <cellStyle name="Moneda 3 8 3" xfId="419" xr:uid="{B09E8EE5-B1E9-461D-B1D4-4E0241365C06}"/>
    <cellStyle name="Moneda 3 9" xfId="145" xr:uid="{3EC9720D-820D-4349-927E-3AE83EFAEE42}"/>
    <cellStyle name="Moneda 3 9 2" xfId="251" xr:uid="{C780B187-4B12-43A4-9257-48C28F5D0606}"/>
    <cellStyle name="Moneda 3 9 2 2" xfId="441" xr:uid="{8FBA84C9-5565-4C84-A92E-C24E075D1DC6}"/>
    <cellStyle name="Moneda 3 9 3" xfId="420" xr:uid="{A4BCB651-7DB6-4CB1-A5DC-BAC24A3E62C4}"/>
    <cellStyle name="Moneda 4" xfId="146" xr:uid="{35657A35-D45E-40DA-9C54-D87EC6A681FF}"/>
    <cellStyle name="Moneda 4 2" xfId="252" xr:uid="{47F089A3-7F9A-49E9-A8D3-BF4EE2735044}"/>
    <cellStyle name="Moneda 4 2 2" xfId="442" xr:uid="{C92CB7F7-0F99-4D61-AF69-A678339F955C}"/>
    <cellStyle name="Moneda 4 3" xfId="421" xr:uid="{1A24DCDB-E874-489D-BAA5-928C0F0A6F3F}"/>
    <cellStyle name="Moneda 5" xfId="400" xr:uid="{A6C7B219-A78F-45BD-A13E-CF34CDF14FE8}"/>
    <cellStyle name="Moneda 5 2" xfId="593" xr:uid="{4CC218BD-4FAD-428C-AA52-10D8B2DCE472}"/>
    <cellStyle name="Moneda 5 3" xfId="696" xr:uid="{FDB36CE3-93B1-42B6-BDFD-1CCCBC3635DF}"/>
    <cellStyle name="Monetario" xfId="147" xr:uid="{66BD9A3A-4963-42DB-814B-0FB97CDAD82A}"/>
    <cellStyle name="Neutral" xfId="11" builtinId="28" customBuiltin="1"/>
    <cellStyle name="Neutral 2" xfId="148" xr:uid="{6D33B48B-80C7-4D52-A40B-77E3D6F4FD03}"/>
    <cellStyle name="Normal" xfId="0" builtinId="0"/>
    <cellStyle name="Normal 2" xfId="149" xr:uid="{1BC048E2-6D4A-4ACA-A27A-0360AC52C2B4}"/>
    <cellStyle name="Normal 2 10" xfId="150" xr:uid="{D2DE4F0A-F9FE-4C3F-8895-E3504E74046E}"/>
    <cellStyle name="Normal 2 12" xfId="151" xr:uid="{10617C90-48E8-40CB-9CF5-ACA8FE88513E}"/>
    <cellStyle name="Normal 2 13" xfId="152" xr:uid="{5D53E1D2-588C-4C99-9C1A-F6CBCB87349E}"/>
    <cellStyle name="Normal 2 14" xfId="153" xr:uid="{1CBF1653-AFB9-4E6A-9A5A-80082DAD3C01}"/>
    <cellStyle name="Normal 2 15" xfId="154" xr:uid="{4F804B82-FCCE-4999-8C07-77D9005735B5}"/>
    <cellStyle name="Normal 2 16" xfId="155" xr:uid="{3F8206CB-6B74-41BF-8162-5572D459F75A}"/>
    <cellStyle name="Normal 2 17" xfId="156" xr:uid="{16FEADAF-E756-47F4-BB62-1CFC9BB68B33}"/>
    <cellStyle name="Normal 2 18" xfId="157" xr:uid="{28BB443B-010F-48F3-A2F6-9B64D45A8DBC}"/>
    <cellStyle name="Normal 2 2" xfId="158" xr:uid="{E3F11D76-FF1D-4A7D-9893-0C94AD610885}"/>
    <cellStyle name="Normal 2 2 2" xfId="159" xr:uid="{A91F1AB0-9CDD-4D40-BBAF-F8356AD084F1}"/>
    <cellStyle name="Normal 2 2 3" xfId="253" xr:uid="{3AAA90D5-FD50-4423-8E65-A64498B40CE3}"/>
    <cellStyle name="Normal 2 3" xfId="160" xr:uid="{79124BF4-B0AD-4E51-87F8-DB6220A4A433}"/>
    <cellStyle name="Normal 2 3 2" xfId="161" xr:uid="{490EA426-428D-484D-8F30-4A2125C2584E}"/>
    <cellStyle name="Normal 2 3 3" xfId="162" xr:uid="{31C363DF-725C-4309-85ED-6575420D1C4D}"/>
    <cellStyle name="Normal 2 4" xfId="163" xr:uid="{9B9D68CC-5785-4BCF-87A6-3F06B821315F}"/>
    <cellStyle name="Normal 2 4 2" xfId="164" xr:uid="{29E3F204-68FC-4BBC-B5FE-02A92849650C}"/>
    <cellStyle name="Normal 2 5" xfId="165" xr:uid="{CEB0040F-EB39-4711-95D1-3A9F26E5825E}"/>
    <cellStyle name="Normal 2 5 2" xfId="166" xr:uid="{BEE22788-FF96-4EDE-BA4A-01BB4B962628}"/>
    <cellStyle name="Normal 2 6" xfId="299" xr:uid="{484CB014-0DD7-4A3C-B0DD-A796BF46D2BE}"/>
    <cellStyle name="Normal 3" xfId="167" xr:uid="{9FAD32E0-F459-4971-AA39-62F868EBD4EB}"/>
    <cellStyle name="Normal 3 2" xfId="168" xr:uid="{DFA64B7A-0165-4F50-ABB5-7A48E9AFB33C}"/>
    <cellStyle name="Normal 3 2 2" xfId="169" xr:uid="{0CF4EE82-E6F9-43F8-8CC1-23111A586864}"/>
    <cellStyle name="Normal 3 2 3" xfId="170" xr:uid="{CC6E5087-2D7D-434E-B26C-5C58C21E9AF5}"/>
    <cellStyle name="Normal 3 3" xfId="171" xr:uid="{764340D5-4357-49C5-92C6-DE52BDCE063F}"/>
    <cellStyle name="Normal 3 4" xfId="172" xr:uid="{56C93C26-3CCD-4156-9F5E-5C52FC9C7B05}"/>
    <cellStyle name="Normal 4" xfId="173" xr:uid="{30A26879-75AB-4EEF-9942-BACFD8D10EB6}"/>
    <cellStyle name="Normal 4 2" xfId="174" xr:uid="{CEA6BC78-2062-49D9-89F4-71632FDD86A8}"/>
    <cellStyle name="Normal 4 2 2" xfId="175" xr:uid="{69D57F85-A233-4D89-BA05-85DDD4079944}"/>
    <cellStyle name="Normal 5" xfId="176" xr:uid="{399D4494-97D7-4C27-BF31-2D3DDDEF5CF2}"/>
    <cellStyle name="Normal 5 2" xfId="177" xr:uid="{D137D4DA-E1F3-4856-BED6-77F8D5C8C043}"/>
    <cellStyle name="Normal 6" xfId="178" xr:uid="{91E69338-7AB3-4B3E-8C1A-F8C5859620CC}"/>
    <cellStyle name="Normal 6 2" xfId="2" xr:uid="{00000000-0005-0000-0000-000003000000}"/>
    <cellStyle name="Normal 7" xfId="179" xr:uid="{74F643A2-3C26-432E-B813-C77EB89D33E0}"/>
    <cellStyle name="Normal 7 2" xfId="180" xr:uid="{E9148972-9E29-4ED7-977F-CD785699689B}"/>
    <cellStyle name="Normal 8" xfId="181" xr:uid="{F4E9F1C0-8E97-4495-8E7F-2C43D89DB34F}"/>
    <cellStyle name="Normal 9" xfId="182" xr:uid="{2AD2893B-4077-4240-9864-0B9353D8A2BE}"/>
    <cellStyle name="Notas" xfId="18" builtinId="10" customBuiltin="1"/>
    <cellStyle name="Notas 2" xfId="183" xr:uid="{0D790355-18EC-4930-9441-BFCCE9618F34}"/>
    <cellStyle name="Porcentaje" xfId="1" builtinId="5"/>
    <cellStyle name="Porcentaje 2" xfId="184" xr:uid="{AB19B498-FA5D-4F92-A936-38A6FC75D7AA}"/>
    <cellStyle name="Porcentaje 2 2" xfId="185" xr:uid="{8E1E0218-B371-46BB-AF14-F93F4AE2373A}"/>
    <cellStyle name="Porcentaje 2 2 2" xfId="186" xr:uid="{F6624193-2664-4A7C-9A11-04B80751F251}"/>
    <cellStyle name="Porcentaje 2 2 3" xfId="187" xr:uid="{09E04E27-9FC2-4201-8AB4-2C15EF798695}"/>
    <cellStyle name="Porcentaje 2 3" xfId="188" xr:uid="{B6EDCF5A-67C4-4E56-8E6F-2F76B6CF6743}"/>
    <cellStyle name="Porcentaje 2 4" xfId="189" xr:uid="{FE7CFE18-3FB6-4F69-AA36-2C6F29C75E7A}"/>
    <cellStyle name="Porcentaje 2 4 2" xfId="190" xr:uid="{7CF6C710-1F43-4907-AB0A-5DFA8EB8EC29}"/>
    <cellStyle name="Porcentaje 3" xfId="191" xr:uid="{E29F8127-E76F-4D5B-9512-780289A059BE}"/>
    <cellStyle name="Porcentaje 3 2" xfId="192" xr:uid="{A5B1C7D2-6452-495C-99AE-CEC285B48C22}"/>
    <cellStyle name="Porcentaje 3 2 2" xfId="193" xr:uid="{902FAA09-FCFD-4CDC-99C6-055F84ED495B}"/>
    <cellStyle name="Porcentaje 3 3" xfId="194" xr:uid="{F0BEE2BF-DA8E-489C-9BDE-2E30EB45C6BA}"/>
    <cellStyle name="Porcentaje 4" xfId="195" xr:uid="{090C5079-7193-48A2-AE67-9F5869D6F4CB}"/>
    <cellStyle name="Porcentaje 4 2" xfId="196" xr:uid="{AF8B8841-C70A-4738-B36D-042E4C8DD5C5}"/>
    <cellStyle name="Porcentaje 5" xfId="197" xr:uid="{ED88E7B1-A810-4F21-953B-8E8179B54974}"/>
    <cellStyle name="Porcentaje 6" xfId="443" xr:uid="{0FFBB8B0-7628-4881-A18F-9E8E7D4B8C9D}"/>
    <cellStyle name="Porcentual 2" xfId="198" xr:uid="{5DE89ACF-B73C-4598-AF22-88782F057861}"/>
    <cellStyle name="Porcentual 2 2" xfId="199" xr:uid="{9E69031F-F6C9-4A24-A131-457BD7F72020}"/>
    <cellStyle name="Porcentual 3" xfId="200" xr:uid="{DAFC3A00-FBB3-4C3B-8347-6DD3FED573BB}"/>
    <cellStyle name="Punto" xfId="201" xr:uid="{76E97475-62DE-44E4-9645-5BE1C899D5E4}"/>
    <cellStyle name="Resumen" xfId="202" xr:uid="{18C59275-7630-48E9-AF41-DA2334F6AE5C}"/>
    <cellStyle name="Salida" xfId="13" builtinId="21" customBuiltin="1"/>
    <cellStyle name="Salida 2" xfId="203" xr:uid="{9066DA6A-5A3C-4913-A8D9-27300C455474}"/>
    <cellStyle name="Text" xfId="204" xr:uid="{CB443F29-D323-4021-BFFB-74ECD0F0968C}"/>
    <cellStyle name="Texto de advertencia" xfId="17" builtinId="11" customBuiltin="1"/>
    <cellStyle name="Texto de advertencia 2" xfId="205" xr:uid="{877A8855-8FA1-40E6-905F-0FE43BCD0555}"/>
    <cellStyle name="Texto explicativo" xfId="19" builtinId="53" customBuiltin="1"/>
    <cellStyle name="Texto explicativo 2" xfId="206" xr:uid="{733EE32A-2AA0-4963-B840-C9102A885DDB}"/>
    <cellStyle name="Título" xfId="4" builtinId="15" customBuiltin="1"/>
    <cellStyle name="Título 1 2" xfId="207" xr:uid="{B2565455-1866-4A63-A841-4F32310AED1D}"/>
    <cellStyle name="Título 2" xfId="6" builtinId="17" customBuiltin="1"/>
    <cellStyle name="Título 2 2" xfId="208" xr:uid="{BDBD3F1C-B4F1-4B61-BEBC-BFF776891A31}"/>
    <cellStyle name="Título 3" xfId="7" builtinId="18" customBuiltin="1"/>
    <cellStyle name="Título 3 2" xfId="209" xr:uid="{D67B6F41-65EE-4E3C-A2FE-1DC7BBCFB3D9}"/>
    <cellStyle name="Título 4" xfId="210" xr:uid="{0DC2A0CA-460B-471C-B245-1769089E9535}"/>
    <cellStyle name="Total" xfId="20" builtinId="25" customBuiltin="1"/>
    <cellStyle name="Total 2" xfId="211" xr:uid="{FF58C284-6B7B-4444-8795-46A2AEBB06AE}"/>
    <cellStyle name="Total 2 2" xfId="212" xr:uid="{90DF4E60-23C8-46EC-9590-02CE016E8BA3}"/>
    <cellStyle name="Total 2 2 2" xfId="213" xr:uid="{DD259DEC-4134-4C62-939A-1A62984FEF22}"/>
    <cellStyle name="Total 2 3" xfId="214" xr:uid="{2776EF03-4472-4D92-B090-E62197D2A371}"/>
    <cellStyle name="Total 2 3 2" xfId="215" xr:uid="{99FEE034-B2A7-4647-9736-C863F5A55C55}"/>
    <cellStyle name="Total 2 4" xfId="216" xr:uid="{DA996F6F-C576-4B4D-92A1-5862361557A2}"/>
    <cellStyle name="Total 2 5" xfId="217" xr:uid="{51B21B90-17A5-438A-8917-92A9CB6A693B}"/>
    <cellStyle name="Total 2 6" xfId="218" xr:uid="{965E2A86-B163-484F-9418-0B340A3B1C77}"/>
    <cellStyle name="Total 2 7" xfId="219" xr:uid="{CBA763D3-A044-498E-8D0E-4789FF75CB8F}"/>
    <cellStyle name="Total 2 8" xfId="220" xr:uid="{8DE4D0D9-177B-4084-8DC5-3E302D8C65E2}"/>
    <cellStyle name="ДАТА" xfId="221" xr:uid="{00A2F8CF-0B03-4000-A80A-A2C5D01112FA}"/>
    <cellStyle name="ДЕНЕЖНЫЙ_BOPENGC" xfId="222" xr:uid="{24167B67-03E5-4831-AF04-1BB2A220DA80}"/>
    <cellStyle name="ЗАГОЛОВОК1" xfId="223" xr:uid="{6B7F6699-BB65-43EC-BF14-902233DBFC19}"/>
    <cellStyle name="ЗАГОЛОВОК2" xfId="224" xr:uid="{E1A975AE-114D-47D7-87DE-980A3F8A6E8C}"/>
    <cellStyle name="ИТОГОВЫЙ" xfId="225" xr:uid="{13A36062-33EC-4194-971B-46574334A186}"/>
    <cellStyle name="Обычный_BOPENGC" xfId="226" xr:uid="{F049AF8C-08E0-4ABA-910D-627AE6983364}"/>
    <cellStyle name="ПРОЦЕНТНЫЙ_BOPENGC" xfId="227" xr:uid="{5344EB6C-A42A-42FF-9299-3A2C36B620A2}"/>
    <cellStyle name="ТЕКСТ" xfId="228" xr:uid="{56C68A50-DF55-4EF8-AF6B-A83CDB7C698D}"/>
    <cellStyle name="ФИКСИРОВАННЫЙ" xfId="229" xr:uid="{2EA692C0-A559-4FC4-8BFC-4AB7ABE036F7}"/>
    <cellStyle name="ФИНАНСОВЫЙ_BOPENGC" xfId="230" xr:uid="{5CF09D28-D9D9-4235-8B0B-40F6E88FDC7C}"/>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5050"/>
      <color rgb="FF00FF00"/>
      <color rgb="FFF62E8D"/>
      <color rgb="FFFF7C80"/>
      <color rgb="FFFF0000"/>
      <color rgb="FFFF6600"/>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184032</xdr:colOff>
      <xdr:row>0</xdr:row>
      <xdr:rowOff>100063</xdr:rowOff>
    </xdr:from>
    <xdr:to>
      <xdr:col>4</xdr:col>
      <xdr:colOff>343525</xdr:colOff>
      <xdr:row>0</xdr:row>
      <xdr:rowOff>1136855</xdr:rowOff>
    </xdr:to>
    <xdr:sp macro="" textlink="">
      <xdr:nvSpPr>
        <xdr:cNvPr id="2" name="Rectángulo redondeado 8">
          <a:extLst>
            <a:ext uri="{FF2B5EF4-FFF2-40B4-BE49-F238E27FC236}">
              <a16:creationId xmlns:a16="http://schemas.microsoft.com/office/drawing/2014/main" id="{62795315-8F42-44C1-8ABA-C4E7EE89223B}"/>
            </a:ext>
          </a:extLst>
        </xdr:cNvPr>
        <xdr:cNvSpPr/>
      </xdr:nvSpPr>
      <xdr:spPr>
        <a:xfrm>
          <a:off x="184032" y="100063"/>
          <a:ext cx="13279412" cy="1036792"/>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122903</xdr:colOff>
      <xdr:row>0</xdr:row>
      <xdr:rowOff>294500</xdr:rowOff>
    </xdr:from>
    <xdr:ext cx="6575323" cy="563562"/>
    <xdr:sp macro="" textlink="">
      <xdr:nvSpPr>
        <xdr:cNvPr id="3" name="1 Rectángulo">
          <a:extLst>
            <a:ext uri="{FF2B5EF4-FFF2-40B4-BE49-F238E27FC236}">
              <a16:creationId xmlns:a16="http://schemas.microsoft.com/office/drawing/2014/main" id="{902FE17C-AB93-44A1-A280-960430E4A9B5}"/>
            </a:ext>
          </a:extLst>
        </xdr:cNvPr>
        <xdr:cNvSpPr/>
      </xdr:nvSpPr>
      <xdr:spPr>
        <a:xfrm>
          <a:off x="891048" y="294500"/>
          <a:ext cx="6575323"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2021</a:t>
          </a:r>
          <a:r>
            <a:rPr lang="es-ES" sz="2800" b="1" cap="all" spc="0" baseline="0">
              <a:ln w="0"/>
              <a:solidFill>
                <a:schemeClr val="tx1"/>
              </a:solidFill>
              <a:effectLst>
                <a:reflection blurRad="12700" stA="50000" endPos="50000" dist="5000" dir="5400000" sy="-100000" rotWithShape="0"/>
              </a:effectLst>
            </a:rPr>
            <a:t> TERCER  trimestre</a:t>
          </a:r>
          <a:endParaRPr lang="es-ES" sz="2800" b="1" cap="all" spc="0">
            <a:ln w="0"/>
            <a:solidFill>
              <a:schemeClr val="tx1"/>
            </a:solidFill>
            <a:effectLst>
              <a:reflection blurRad="12700" stA="50000" endPos="50000" dist="5000" dir="5400000" sy="-100000" rotWithShape="0"/>
            </a:effectLst>
          </a:endParaRPr>
        </a:p>
      </xdr:txBody>
    </xdr:sp>
    <xdr:clientData/>
  </xdr:oneCellAnchor>
  <xdr:oneCellAnchor>
    <xdr:from>
      <xdr:col>0</xdr:col>
      <xdr:colOff>278235</xdr:colOff>
      <xdr:row>1</xdr:row>
      <xdr:rowOff>52917</xdr:rowOff>
    </xdr:from>
    <xdr:ext cx="13387494" cy="5265207"/>
    <xdr:sp macro="" textlink="">
      <xdr:nvSpPr>
        <xdr:cNvPr id="4" name="TextBox 2">
          <a:extLst>
            <a:ext uri="{FF2B5EF4-FFF2-40B4-BE49-F238E27FC236}">
              <a16:creationId xmlns:a16="http://schemas.microsoft.com/office/drawing/2014/main" id="{2DB337DA-513D-45EE-9DDA-B28D1D709F98}"/>
            </a:ext>
          </a:extLst>
        </xdr:cNvPr>
        <xdr:cNvSpPr txBox="1">
          <a:spLocks noChangeArrowheads="1"/>
        </xdr:cNvSpPr>
      </xdr:nvSpPr>
      <xdr:spPr bwMode="auto">
        <a:xfrm>
          <a:off x="278235" y="1084792"/>
          <a:ext cx="13387494" cy="526520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0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000" baseline="0">
              <a:effectLst/>
              <a:latin typeface="+mn-lt"/>
              <a:ea typeface="+mn-ea"/>
              <a:cs typeface="+mn-cs"/>
            </a:rPr>
            <a:t> </a:t>
          </a:r>
          <a:r>
            <a:rPr lang="es-CO" sz="1000">
              <a:effectLst/>
              <a:latin typeface="+mn-lt"/>
              <a:ea typeface="+mn-ea"/>
              <a:cs typeface="+mn-cs"/>
            </a:rPr>
            <a:t>y en concordancia con las políticas del Gobierno Nacional.</a:t>
          </a:r>
        </a:p>
        <a:p>
          <a:r>
            <a:rPr lang="es-CO" sz="1000">
              <a:effectLst/>
              <a:latin typeface="+mn-lt"/>
              <a:ea typeface="+mn-ea"/>
              <a:cs typeface="+mn-cs"/>
            </a:rPr>
            <a:t>La Ley 152 de 1994, la Ley 1474 de 2011 y el Decreto 1083 de 2015 determinan las directrices en materia de planeación de actividades, ejecución y resultados de gestión, la publicación del plan</a:t>
          </a:r>
          <a:r>
            <a:rPr lang="es-CO" sz="1000" baseline="0">
              <a:effectLst/>
              <a:latin typeface="+mn-lt"/>
              <a:ea typeface="+mn-ea"/>
              <a:cs typeface="+mn-cs"/>
            </a:rPr>
            <a:t> de acción en la pagina web de la entidad (Artículo 74), y la integración de los sistemas de gestión</a:t>
          </a:r>
          <a:r>
            <a:rPr lang="es-CO" sz="1000">
              <a:effectLst/>
              <a:latin typeface="+mn-lt"/>
              <a:ea typeface="+mn-ea"/>
              <a:cs typeface="+mn-cs"/>
            </a:rPr>
            <a:t>.  Para cumplir con tales disposiciones, el Ministerio / Fondo Único de Tecnologías de la Información y las Comunicaciones pone a disposición de sus grupos de interés</a:t>
          </a:r>
          <a:r>
            <a:rPr lang="es-CO" sz="1000" baseline="0">
              <a:effectLst/>
              <a:latin typeface="+mn-lt"/>
              <a:ea typeface="+mn-ea"/>
              <a:cs typeface="+mn-cs"/>
            </a:rPr>
            <a:t> este documento como</a:t>
          </a:r>
          <a:r>
            <a:rPr lang="es-CO" sz="1000">
              <a:effectLst/>
              <a:latin typeface="+mn-lt"/>
              <a:ea typeface="+mn-ea"/>
              <a:cs typeface="+mn-cs"/>
            </a:rPr>
            <a:t> guía para conocer</a:t>
          </a:r>
          <a:r>
            <a:rPr lang="es-CO" sz="1000" baseline="0">
              <a:effectLst/>
              <a:latin typeface="+mn-lt"/>
              <a:ea typeface="+mn-ea"/>
              <a:cs typeface="+mn-cs"/>
            </a:rPr>
            <a:t> el Plan de Acción de la vigencia 2020 a nivel de iniciativas, proyectos e indicadores, que corresponden al Plan Estratégico "</a:t>
          </a:r>
          <a:r>
            <a:rPr lang="es-CO" sz="1000" b="1" baseline="0">
              <a:effectLst/>
              <a:latin typeface="+mn-lt"/>
              <a:ea typeface="+mn-ea"/>
              <a:cs typeface="+mn-cs"/>
            </a:rPr>
            <a:t>El futuro Digital es de todos" </a:t>
          </a:r>
          <a:r>
            <a:rPr lang="es-CO" sz="1000" baseline="0">
              <a:effectLst/>
              <a:latin typeface="+mn-lt"/>
              <a:ea typeface="+mn-ea"/>
              <a:cs typeface="+mn-cs"/>
            </a:rPr>
            <a:t>en dicha vigencia.</a:t>
          </a:r>
        </a:p>
        <a:p>
          <a:endParaRPr lang="es-CO" sz="1000" baseline="0">
            <a:solidFill>
              <a:schemeClr val="tx1"/>
            </a:solidFill>
            <a:effectLst/>
            <a:latin typeface="+mn-lt"/>
            <a:ea typeface="+mn-ea"/>
            <a:cs typeface="+mn-cs"/>
          </a:endParaRPr>
        </a:p>
        <a:p>
          <a:r>
            <a:rPr lang="es-CO" sz="1000" baseline="0">
              <a:solidFill>
                <a:schemeClr val="tx1"/>
              </a:solidFill>
              <a:effectLst/>
              <a:latin typeface="+mn-lt"/>
              <a:ea typeface="+mn-ea"/>
              <a:cs typeface="+mn-cs"/>
            </a:rPr>
            <a:t>Este plan se define formalmente a partir del Plan Estratégico "El futuro digital es de todos" y el Plan Nacional de Desarrollo "Pacto por Colombia, pacto por la equidad",  el Plan de Acción 2020 fue puesto a consideración a los grupos de interés del MINTIC y del Fondo Único de TIC.	</a:t>
          </a:r>
        </a:p>
        <a:p>
          <a:pPr marL="0" marR="0" indent="0" defTabSz="914400" eaLnBrk="1" fontAlgn="auto" latinLnBrk="0" hangingPunct="1">
            <a:lnSpc>
              <a:spcPct val="100000"/>
            </a:lnSpc>
            <a:spcBef>
              <a:spcPts val="0"/>
            </a:spcBef>
            <a:spcAft>
              <a:spcPts val="0"/>
            </a:spcAft>
            <a:buClrTx/>
            <a:buSzTx/>
            <a:buFontTx/>
            <a:buNone/>
            <a:tabLst/>
            <a:defRPr/>
          </a:pPr>
          <a:endParaRPr lang="es-CO" sz="10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000" b="0">
              <a:effectLst/>
              <a:latin typeface="+mn-lt"/>
              <a:ea typeface="+mn-ea"/>
              <a:cs typeface="+mn-cs"/>
            </a:rPr>
            <a:t>De acuerdo con el Decreto 1299 de 2018</a:t>
          </a:r>
          <a:r>
            <a:rPr lang="es-CO" sz="1000" b="0" baseline="0">
              <a:effectLst/>
              <a:latin typeface="+mn-lt"/>
              <a:ea typeface="+mn-ea"/>
              <a:cs typeface="+mn-cs"/>
            </a:rPr>
            <a:t> por el cual se incluye la politica de Mejora Normativa dentro dl MIPG y </a:t>
          </a:r>
          <a:r>
            <a:rPr lang="es-CO" sz="10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la Función Pública y los demás líderes, se denominarán políticas de Gestión y Desempeño Institucional y comprenderán, entre otras, las siguientes: </a:t>
          </a:r>
          <a:endParaRPr lang="es-CO" sz="1000">
            <a:effectLst/>
          </a:endParaRPr>
        </a:p>
        <a:p>
          <a:r>
            <a:rPr lang="es-CO" sz="1000" b="0">
              <a:effectLst/>
              <a:latin typeface="+mn-lt"/>
              <a:ea typeface="+mn-ea"/>
              <a:cs typeface="+mn-cs"/>
            </a:rPr>
            <a:t>1. Planeación Institucional </a:t>
          </a:r>
          <a:endParaRPr lang="es-CO" sz="1000">
            <a:effectLst/>
          </a:endParaRPr>
        </a:p>
        <a:p>
          <a:r>
            <a:rPr lang="es-CO" sz="1000" b="0">
              <a:effectLst/>
              <a:latin typeface="+mn-lt"/>
              <a:ea typeface="+mn-ea"/>
              <a:cs typeface="+mn-cs"/>
            </a:rPr>
            <a:t>2. Gestión presupuestal y eficiencia del gasto público </a:t>
          </a:r>
          <a:endParaRPr lang="es-CO" sz="1000">
            <a:effectLst/>
          </a:endParaRPr>
        </a:p>
        <a:p>
          <a:r>
            <a:rPr lang="es-CO" sz="1000" b="0">
              <a:effectLst/>
              <a:latin typeface="+mn-lt"/>
              <a:ea typeface="+mn-ea"/>
              <a:cs typeface="+mn-cs"/>
            </a:rPr>
            <a:t>3. Talento humano </a:t>
          </a:r>
          <a:endParaRPr lang="es-CO" sz="1000">
            <a:effectLst/>
          </a:endParaRPr>
        </a:p>
        <a:p>
          <a:r>
            <a:rPr lang="es-CO" sz="1000" b="0">
              <a:effectLst/>
              <a:latin typeface="+mn-lt"/>
              <a:ea typeface="+mn-ea"/>
              <a:cs typeface="+mn-cs"/>
            </a:rPr>
            <a:t>4. Integridad </a:t>
          </a:r>
          <a:endParaRPr lang="es-CO" sz="1000">
            <a:effectLst/>
          </a:endParaRPr>
        </a:p>
        <a:p>
          <a:r>
            <a:rPr lang="es-CO" sz="1000" b="0">
              <a:effectLst/>
              <a:latin typeface="+mn-lt"/>
              <a:ea typeface="+mn-ea"/>
              <a:cs typeface="+mn-cs"/>
            </a:rPr>
            <a:t>5. Transparencia, acceso a la información pública y lucha contra la corrupción </a:t>
          </a:r>
          <a:endParaRPr lang="es-CO" sz="1000">
            <a:effectLst/>
          </a:endParaRPr>
        </a:p>
        <a:p>
          <a:r>
            <a:rPr lang="es-CO" sz="1000" b="0">
              <a:effectLst/>
              <a:latin typeface="+mn-lt"/>
              <a:ea typeface="+mn-ea"/>
              <a:cs typeface="+mn-cs"/>
            </a:rPr>
            <a:t>6. Fortalecimiento organizacional y simplificación de procesos </a:t>
          </a:r>
          <a:endParaRPr lang="es-CO" sz="1000">
            <a:effectLst/>
          </a:endParaRPr>
        </a:p>
        <a:p>
          <a:r>
            <a:rPr lang="es-CO" sz="1000" b="0">
              <a:effectLst/>
              <a:latin typeface="+mn-lt"/>
              <a:ea typeface="+mn-ea"/>
              <a:cs typeface="+mn-cs"/>
            </a:rPr>
            <a:t>7. Servicio al ciudadano </a:t>
          </a:r>
          <a:endParaRPr lang="es-CO" sz="1000">
            <a:effectLst/>
          </a:endParaRPr>
        </a:p>
        <a:p>
          <a:r>
            <a:rPr lang="es-CO" sz="1000" b="0">
              <a:effectLst/>
              <a:latin typeface="+mn-lt"/>
              <a:ea typeface="+mn-ea"/>
              <a:cs typeface="+mn-cs"/>
            </a:rPr>
            <a:t>8. Participación ciudadana en la gestión pública </a:t>
          </a:r>
          <a:endParaRPr lang="es-CO" sz="1000">
            <a:effectLst/>
          </a:endParaRPr>
        </a:p>
        <a:p>
          <a:r>
            <a:rPr lang="es-CO" sz="1000" b="0">
              <a:effectLst/>
              <a:latin typeface="+mn-lt"/>
              <a:ea typeface="+mn-ea"/>
              <a:cs typeface="+mn-cs"/>
            </a:rPr>
            <a:t>9. Racionalización de trámites </a:t>
          </a:r>
        </a:p>
        <a:p>
          <a:r>
            <a:rPr lang="es-CO" sz="1000" b="0">
              <a:effectLst/>
              <a:latin typeface="+mn-lt"/>
              <a:ea typeface="+mn-ea"/>
              <a:cs typeface="+mn-cs"/>
            </a:rPr>
            <a:t>10. Gestión documental </a:t>
          </a:r>
          <a:endParaRPr lang="es-CO" sz="1000">
            <a:effectLst/>
          </a:endParaRPr>
        </a:p>
        <a:p>
          <a:r>
            <a:rPr lang="es-CO" sz="1000" b="0">
              <a:effectLst/>
              <a:latin typeface="+mn-lt"/>
              <a:ea typeface="+mn-ea"/>
              <a:cs typeface="+mn-cs"/>
            </a:rPr>
            <a:t>11. Gobierno Digital, antes Gobierno en Línea </a:t>
          </a:r>
          <a:endParaRPr lang="es-CO" sz="1000">
            <a:effectLst/>
          </a:endParaRPr>
        </a:p>
        <a:p>
          <a:r>
            <a:rPr lang="es-CO" sz="1000" b="0">
              <a:effectLst/>
              <a:latin typeface="+mn-lt"/>
              <a:ea typeface="+mn-ea"/>
              <a:cs typeface="+mn-cs"/>
            </a:rPr>
            <a:t>12. Seguridad Digital </a:t>
          </a:r>
          <a:endParaRPr lang="es-CO" sz="1000">
            <a:effectLst/>
          </a:endParaRPr>
        </a:p>
        <a:p>
          <a:r>
            <a:rPr lang="es-CO" sz="1000" b="0">
              <a:effectLst/>
              <a:latin typeface="+mn-lt"/>
              <a:ea typeface="+mn-ea"/>
              <a:cs typeface="+mn-cs"/>
            </a:rPr>
            <a:t>13. Defensa jurídica </a:t>
          </a:r>
          <a:endParaRPr lang="es-CO" sz="1000">
            <a:effectLst/>
          </a:endParaRPr>
        </a:p>
        <a:p>
          <a:r>
            <a:rPr lang="es-CO" sz="1000" b="0">
              <a:effectLst/>
              <a:latin typeface="+mn-lt"/>
              <a:ea typeface="+mn-ea"/>
              <a:cs typeface="+mn-cs"/>
            </a:rPr>
            <a:t>14. Gestión del conocimiento y la innovación </a:t>
          </a:r>
          <a:endParaRPr lang="es-CO" sz="1000">
            <a:effectLst/>
          </a:endParaRPr>
        </a:p>
        <a:p>
          <a:r>
            <a:rPr lang="es-CO" sz="1000" b="0">
              <a:effectLst/>
              <a:latin typeface="+mn-lt"/>
              <a:ea typeface="+mn-ea"/>
              <a:cs typeface="+mn-cs"/>
            </a:rPr>
            <a:t>15. Control interno </a:t>
          </a:r>
          <a:endParaRPr lang="es-CO" sz="1000">
            <a:effectLst/>
          </a:endParaRPr>
        </a:p>
        <a:p>
          <a:r>
            <a:rPr lang="es-CO" sz="1000" b="0">
              <a:effectLst/>
              <a:latin typeface="+mn-lt"/>
              <a:ea typeface="+mn-ea"/>
              <a:cs typeface="+mn-cs"/>
            </a:rPr>
            <a:t>16. Seguimiento y evaluación del desempeño institucional </a:t>
          </a:r>
        </a:p>
        <a:p>
          <a:r>
            <a:rPr lang="es-CO" sz="1000" b="0">
              <a:effectLst/>
              <a:latin typeface="+mn-lt"/>
              <a:ea typeface="+mn-ea"/>
              <a:cs typeface="+mn-cs"/>
            </a:rPr>
            <a:t>17. Mejora Normativa</a:t>
          </a:r>
        </a:p>
        <a:p>
          <a:r>
            <a:rPr lang="es-CO" sz="1000" b="0">
              <a:effectLst/>
              <a:latin typeface="+mn-lt"/>
              <a:ea typeface="+mn-ea"/>
              <a:cs typeface="+mn-cs"/>
            </a:rPr>
            <a:t>18. Gestión de</a:t>
          </a:r>
          <a:r>
            <a:rPr lang="es-CO" sz="1000" b="0" baseline="0">
              <a:effectLst/>
              <a:latin typeface="+mn-lt"/>
              <a:ea typeface="+mn-ea"/>
              <a:cs typeface="+mn-cs"/>
            </a:rPr>
            <a:t> la Información </a:t>
          </a:r>
          <a:r>
            <a:rPr lang="es-CO" sz="1000" b="0">
              <a:effectLst/>
              <a:latin typeface="+mn-lt"/>
              <a:ea typeface="+mn-ea"/>
              <a:cs typeface="+mn-cs"/>
            </a:rPr>
            <a:t>Estadística.</a:t>
          </a:r>
        </a:p>
        <a:p>
          <a:r>
            <a:rPr lang="es-CO" sz="10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0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191</xdr:row>
      <xdr:rowOff>0</xdr:rowOff>
    </xdr:from>
    <xdr:to>
      <xdr:col>0</xdr:col>
      <xdr:colOff>304800</xdr:colOff>
      <xdr:row>191</xdr:row>
      <xdr:rowOff>294218</xdr:rowOff>
    </xdr:to>
    <xdr:sp macro="" textlink="">
      <xdr:nvSpPr>
        <xdr:cNvPr id="5" name="AutoShape 4" descr="Resultado de imagen para todos por un nuevo pais logo">
          <a:extLst>
            <a:ext uri="{FF2B5EF4-FFF2-40B4-BE49-F238E27FC236}">
              <a16:creationId xmlns:a16="http://schemas.microsoft.com/office/drawing/2014/main" id="{6CC8AE1F-C022-4A76-B8D7-3EA3D7DE363C}"/>
            </a:ext>
          </a:extLst>
        </xdr:cNvPr>
        <xdr:cNvSpPr>
          <a:spLocks noChangeAspect="1" noChangeArrowheads="1"/>
        </xdr:cNvSpPr>
      </xdr:nvSpPr>
      <xdr:spPr bwMode="auto">
        <a:xfrm>
          <a:off x="0" y="446913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265451</xdr:colOff>
      <xdr:row>71</xdr:row>
      <xdr:rowOff>16135</xdr:rowOff>
    </xdr:from>
    <xdr:to>
      <xdr:col>4</xdr:col>
      <xdr:colOff>265451</xdr:colOff>
      <xdr:row>72</xdr:row>
      <xdr:rowOff>270135</xdr:rowOff>
    </xdr:to>
    <xdr:sp macro="" textlink="">
      <xdr:nvSpPr>
        <xdr:cNvPr id="6" name="9 CuadroTexto">
          <a:extLst>
            <a:ext uri="{FF2B5EF4-FFF2-40B4-BE49-F238E27FC236}">
              <a16:creationId xmlns:a16="http://schemas.microsoft.com/office/drawing/2014/main" id="{39A4FEC1-A8AF-4C6E-93DA-4AD638922362}"/>
            </a:ext>
          </a:extLst>
        </xdr:cNvPr>
        <xdr:cNvSpPr txBox="1"/>
      </xdr:nvSpPr>
      <xdr:spPr>
        <a:xfrm>
          <a:off x="265451" y="22345233"/>
          <a:ext cx="13116393" cy="58191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2051067</xdr:colOff>
      <xdr:row>74</xdr:row>
      <xdr:rowOff>187375</xdr:rowOff>
    </xdr:from>
    <xdr:to>
      <xdr:col>2</xdr:col>
      <xdr:colOff>4363494</xdr:colOff>
      <xdr:row>102</xdr:row>
      <xdr:rowOff>562130</xdr:rowOff>
    </xdr:to>
    <xdr:pic>
      <xdr:nvPicPr>
        <xdr:cNvPr id="7" name="Imagen 6">
          <a:extLst>
            <a:ext uri="{FF2B5EF4-FFF2-40B4-BE49-F238E27FC236}">
              <a16:creationId xmlns:a16="http://schemas.microsoft.com/office/drawing/2014/main" id="{E8FB6E6D-C3D0-4910-B524-52B5DC606BC3}"/>
            </a:ext>
          </a:extLst>
        </xdr:cNvPr>
        <xdr:cNvPicPr>
          <a:picLocks noChangeAspect="1"/>
        </xdr:cNvPicPr>
      </xdr:nvPicPr>
      <xdr:blipFill>
        <a:blip xmlns:r="http://schemas.openxmlformats.org/officeDocument/2006/relationships" r:embed="rId1"/>
        <a:stretch>
          <a:fillRect/>
        </a:stretch>
      </xdr:blipFill>
      <xdr:spPr>
        <a:xfrm>
          <a:off x="2816190" y="23796883"/>
          <a:ext cx="9042386" cy="6089756"/>
        </a:xfrm>
        <a:prstGeom prst="rect">
          <a:avLst/>
        </a:prstGeom>
      </xdr:spPr>
    </xdr:pic>
    <xdr:clientData/>
  </xdr:twoCellAnchor>
  <xdr:twoCellAnchor>
    <xdr:from>
      <xdr:col>0</xdr:col>
      <xdr:colOff>0</xdr:colOff>
      <xdr:row>37</xdr:row>
      <xdr:rowOff>17788</xdr:rowOff>
    </xdr:from>
    <xdr:to>
      <xdr:col>4</xdr:col>
      <xdr:colOff>0</xdr:colOff>
      <xdr:row>40</xdr:row>
      <xdr:rowOff>46845</xdr:rowOff>
    </xdr:to>
    <xdr:sp macro="" textlink="">
      <xdr:nvSpPr>
        <xdr:cNvPr id="8" name="9 CuadroTexto">
          <a:extLst>
            <a:ext uri="{FF2B5EF4-FFF2-40B4-BE49-F238E27FC236}">
              <a16:creationId xmlns:a16="http://schemas.microsoft.com/office/drawing/2014/main" id="{4BF7FDA8-7E27-45E8-9F0E-BBDF300599E1}"/>
            </a:ext>
          </a:extLst>
        </xdr:cNvPr>
        <xdr:cNvSpPr txBox="1"/>
      </xdr:nvSpPr>
      <xdr:spPr>
        <a:xfrm>
          <a:off x="0" y="7965698"/>
          <a:ext cx="13848335" cy="59118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343525</xdr:colOff>
      <xdr:row>103</xdr:row>
      <xdr:rowOff>32624</xdr:rowOff>
    </xdr:from>
    <xdr:to>
      <xdr:col>4</xdr:col>
      <xdr:colOff>343525</xdr:colOff>
      <xdr:row>104</xdr:row>
      <xdr:rowOff>32625</xdr:rowOff>
    </xdr:to>
    <xdr:sp macro="" textlink="">
      <xdr:nvSpPr>
        <xdr:cNvPr id="9" name="9 CuadroTexto">
          <a:extLst>
            <a:ext uri="{FF2B5EF4-FFF2-40B4-BE49-F238E27FC236}">
              <a16:creationId xmlns:a16="http://schemas.microsoft.com/office/drawing/2014/main" id="{37BC2130-97D7-4C86-B49B-9340653F6502}"/>
            </a:ext>
          </a:extLst>
        </xdr:cNvPr>
        <xdr:cNvSpPr txBox="1"/>
      </xdr:nvSpPr>
      <xdr:spPr>
        <a:xfrm>
          <a:off x="343525" y="30012952"/>
          <a:ext cx="13116393" cy="4840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2</xdr:col>
      <xdr:colOff>208759</xdr:colOff>
      <xdr:row>0</xdr:row>
      <xdr:rowOff>172539</xdr:rowOff>
    </xdr:from>
    <xdr:to>
      <xdr:col>4</xdr:col>
      <xdr:colOff>278150</xdr:colOff>
      <xdr:row>0</xdr:row>
      <xdr:rowOff>973010</xdr:rowOff>
    </xdr:to>
    <xdr:pic>
      <xdr:nvPicPr>
        <xdr:cNvPr id="10" name="Imagen 9">
          <a:extLst>
            <a:ext uri="{FF2B5EF4-FFF2-40B4-BE49-F238E27FC236}">
              <a16:creationId xmlns:a16="http://schemas.microsoft.com/office/drawing/2014/main" id="{2DD4BD05-0AE4-4102-87BA-298B99FF78F8}"/>
            </a:ext>
          </a:extLst>
        </xdr:cNvPr>
        <xdr:cNvPicPr>
          <a:picLocks noChangeAspect="1"/>
        </xdr:cNvPicPr>
      </xdr:nvPicPr>
      <xdr:blipFill>
        <a:blip xmlns:r="http://schemas.openxmlformats.org/officeDocument/2006/relationships" r:embed="rId2"/>
        <a:stretch>
          <a:fillRect/>
        </a:stretch>
      </xdr:blipFill>
      <xdr:spPr>
        <a:xfrm>
          <a:off x="7709697" y="172539"/>
          <a:ext cx="5691786" cy="800471"/>
        </a:xfrm>
        <a:prstGeom prst="rect">
          <a:avLst/>
        </a:prstGeom>
      </xdr:spPr>
    </xdr:pic>
    <xdr:clientData/>
  </xdr:twoCellAnchor>
  <xdr:twoCellAnchor editAs="oneCell">
    <xdr:from>
      <xdr:col>1</xdr:col>
      <xdr:colOff>926194</xdr:colOff>
      <xdr:row>41</xdr:row>
      <xdr:rowOff>55033</xdr:rowOff>
    </xdr:from>
    <xdr:to>
      <xdr:col>1</xdr:col>
      <xdr:colOff>1850733</xdr:colOff>
      <xdr:row>46</xdr:row>
      <xdr:rowOff>12866</xdr:rowOff>
    </xdr:to>
    <xdr:pic>
      <xdr:nvPicPr>
        <xdr:cNvPr id="11" name="Imagen 10">
          <a:extLst>
            <a:ext uri="{FF2B5EF4-FFF2-40B4-BE49-F238E27FC236}">
              <a16:creationId xmlns:a16="http://schemas.microsoft.com/office/drawing/2014/main" id="{8207B4AD-057E-47FC-AE15-848CCA7BC0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3486" y="9421283"/>
          <a:ext cx="924539" cy="88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6445829</xdr:colOff>
      <xdr:row>62</xdr:row>
      <xdr:rowOff>66672</xdr:rowOff>
    </xdr:from>
    <xdr:ext cx="5427187" cy="401617"/>
    <xdr:sp macro="" textlink="">
      <xdr:nvSpPr>
        <xdr:cNvPr id="12" name="TextBox 2">
          <a:extLst>
            <a:ext uri="{FF2B5EF4-FFF2-40B4-BE49-F238E27FC236}">
              <a16:creationId xmlns:a16="http://schemas.microsoft.com/office/drawing/2014/main" id="{E321AA7D-716E-4919-899B-C9D1BEB7BE16}"/>
            </a:ext>
          </a:extLst>
        </xdr:cNvPr>
        <xdr:cNvSpPr txBox="1">
          <a:spLocks noChangeArrowheads="1"/>
        </xdr:cNvSpPr>
      </xdr:nvSpPr>
      <xdr:spPr bwMode="auto">
        <a:xfrm>
          <a:off x="7211231" y="17517833"/>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496807</xdr:colOff>
      <xdr:row>46</xdr:row>
      <xdr:rowOff>254186</xdr:rowOff>
    </xdr:from>
    <xdr:to>
      <xdr:col>1</xdr:col>
      <xdr:colOff>2173784</xdr:colOff>
      <xdr:row>48</xdr:row>
      <xdr:rowOff>86552</xdr:rowOff>
    </xdr:to>
    <xdr:pic>
      <xdr:nvPicPr>
        <xdr:cNvPr id="13" name="Imagen 12">
          <a:extLst>
            <a:ext uri="{FF2B5EF4-FFF2-40B4-BE49-F238E27FC236}">
              <a16:creationId xmlns:a16="http://schemas.microsoft.com/office/drawing/2014/main" id="{7B3B9899-64AA-4258-91C9-9EDC1BF30D58}"/>
            </a:ext>
          </a:extLst>
        </xdr:cNvPr>
        <xdr:cNvPicPr>
          <a:picLocks noChangeAspect="1"/>
        </xdr:cNvPicPr>
      </xdr:nvPicPr>
      <xdr:blipFill>
        <a:blip xmlns:r="http://schemas.openxmlformats.org/officeDocument/2006/relationships" r:embed="rId4"/>
        <a:stretch>
          <a:fillRect/>
        </a:stretch>
      </xdr:blipFill>
      <xdr:spPr>
        <a:xfrm>
          <a:off x="1262209" y="9881240"/>
          <a:ext cx="1676977" cy="512722"/>
        </a:xfrm>
        <a:prstGeom prst="rect">
          <a:avLst/>
        </a:prstGeom>
      </xdr:spPr>
    </xdr:pic>
    <xdr:clientData/>
  </xdr:twoCellAnchor>
  <xdr:twoCellAnchor editAs="oneCell">
    <xdr:from>
      <xdr:col>1</xdr:col>
      <xdr:colOff>3389311</xdr:colOff>
      <xdr:row>40</xdr:row>
      <xdr:rowOff>134361</xdr:rowOff>
    </xdr:from>
    <xdr:to>
      <xdr:col>4</xdr:col>
      <xdr:colOff>102053</xdr:colOff>
      <xdr:row>57</xdr:row>
      <xdr:rowOff>285371</xdr:rowOff>
    </xdr:to>
    <xdr:pic>
      <xdr:nvPicPr>
        <xdr:cNvPr id="14" name="Imagen 13">
          <a:extLst>
            <a:ext uri="{FF2B5EF4-FFF2-40B4-BE49-F238E27FC236}">
              <a16:creationId xmlns:a16="http://schemas.microsoft.com/office/drawing/2014/main" id="{5F5C3956-3025-4594-AD44-846CF71583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6603" y="9315403"/>
          <a:ext cx="9068783" cy="6461323"/>
        </a:xfrm>
        <a:prstGeom prst="rect">
          <a:avLst/>
        </a:prstGeom>
        <a:solidFill>
          <a:srgbClr val="79B7FB"/>
        </a:solidFill>
      </xdr:spPr>
    </xdr:pic>
    <xdr:clientData/>
  </xdr:twoCellAnchor>
  <xdr:twoCellAnchor>
    <xdr:from>
      <xdr:col>0</xdr:col>
      <xdr:colOff>582488</xdr:colOff>
      <xdr:row>49</xdr:row>
      <xdr:rowOff>123597</xdr:rowOff>
    </xdr:from>
    <xdr:to>
      <xdr:col>1</xdr:col>
      <xdr:colOff>3146652</xdr:colOff>
      <xdr:row>56</xdr:row>
      <xdr:rowOff>374195</xdr:rowOff>
    </xdr:to>
    <xdr:sp macro="" textlink="">
      <xdr:nvSpPr>
        <xdr:cNvPr id="15" name="Rectángulo redondeado 25">
          <a:extLst>
            <a:ext uri="{FF2B5EF4-FFF2-40B4-BE49-F238E27FC236}">
              <a16:creationId xmlns:a16="http://schemas.microsoft.com/office/drawing/2014/main" id="{CA51B614-DF3F-4372-A186-D04D0ED34DA8}"/>
            </a:ext>
          </a:extLst>
        </xdr:cNvPr>
        <xdr:cNvSpPr/>
      </xdr:nvSpPr>
      <xdr:spPr>
        <a:xfrm>
          <a:off x="582488" y="10941276"/>
          <a:ext cx="3329566" cy="382247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100">
              <a:solidFill>
                <a:schemeClr val="tx1"/>
              </a:solidFill>
            </a:rPr>
            <a:t>Las</a:t>
          </a:r>
          <a:r>
            <a:rPr lang="es-ES" sz="1100" baseline="0">
              <a:solidFill>
                <a:schemeClr val="tx1"/>
              </a:solidFill>
            </a:rPr>
            <a:t> </a:t>
          </a:r>
          <a:r>
            <a:rPr lang="es-ES" sz="1100">
              <a:solidFill>
                <a:schemeClr val="tx1"/>
              </a:solidFill>
            </a:rPr>
            <a:t>Bases Plan</a:t>
          </a:r>
          <a:r>
            <a:rPr lang="es-ES" sz="11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1100" baseline="0">
            <a:solidFill>
              <a:schemeClr val="tx1"/>
            </a:solidFill>
          </a:endParaRPr>
        </a:p>
        <a:p>
          <a:pPr algn="just"/>
          <a:r>
            <a:rPr lang="es-ES" sz="11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1100" baseline="0">
            <a:solidFill>
              <a:schemeClr val="tx1"/>
            </a:solidFill>
          </a:endParaRPr>
        </a:p>
        <a:p>
          <a:pPr algn="just"/>
          <a:r>
            <a:rPr lang="es-ES" sz="11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xdr:from>
      <xdr:col>1</xdr:col>
      <xdr:colOff>6499745</xdr:colOff>
      <xdr:row>61</xdr:row>
      <xdr:rowOff>291951</xdr:rowOff>
    </xdr:from>
    <xdr:to>
      <xdr:col>3</xdr:col>
      <xdr:colOff>199639</xdr:colOff>
      <xdr:row>62</xdr:row>
      <xdr:rowOff>74238</xdr:rowOff>
    </xdr:to>
    <xdr:sp macro="" textlink="">
      <xdr:nvSpPr>
        <xdr:cNvPr id="16" name="Título 1">
          <a:extLst>
            <a:ext uri="{FF2B5EF4-FFF2-40B4-BE49-F238E27FC236}">
              <a16:creationId xmlns:a16="http://schemas.microsoft.com/office/drawing/2014/main" id="{46DDD5DA-ECD6-44D2-944C-01EDD1409DAA}"/>
            </a:ext>
          </a:extLst>
        </xdr:cNvPr>
        <xdr:cNvSpPr>
          <a:spLocks noGrp="1"/>
        </xdr:cNvSpPr>
      </xdr:nvSpPr>
      <xdr:spPr>
        <a:xfrm>
          <a:off x="7265147" y="16722576"/>
          <a:ext cx="5538108" cy="802823"/>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61</xdr:row>
      <xdr:rowOff>436939</xdr:rowOff>
    </xdr:from>
    <xdr:to>
      <xdr:col>1</xdr:col>
      <xdr:colOff>5288643</xdr:colOff>
      <xdr:row>62</xdr:row>
      <xdr:rowOff>20036</xdr:rowOff>
    </xdr:to>
    <xdr:sp macro="" textlink="">
      <xdr:nvSpPr>
        <xdr:cNvPr id="17" name="Título 1">
          <a:extLst>
            <a:ext uri="{FF2B5EF4-FFF2-40B4-BE49-F238E27FC236}">
              <a16:creationId xmlns:a16="http://schemas.microsoft.com/office/drawing/2014/main" id="{4E4BBF30-2914-49A7-B4A9-566F8F4892E6}"/>
            </a:ext>
          </a:extLst>
        </xdr:cNvPr>
        <xdr:cNvSpPr txBox="1">
          <a:spLocks/>
        </xdr:cNvSpPr>
      </xdr:nvSpPr>
      <xdr:spPr>
        <a:xfrm>
          <a:off x="0" y="17715289"/>
          <a:ext cx="6050643" cy="602272"/>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336062</xdr:colOff>
      <xdr:row>69</xdr:row>
      <xdr:rowOff>349078</xdr:rowOff>
    </xdr:from>
    <xdr:to>
      <xdr:col>4</xdr:col>
      <xdr:colOff>0</xdr:colOff>
      <xdr:row>70</xdr:row>
      <xdr:rowOff>293906</xdr:rowOff>
    </xdr:to>
    <xdr:sp macro="" textlink="">
      <xdr:nvSpPr>
        <xdr:cNvPr id="18" name="Rectángulo redondeado 30">
          <a:extLst>
            <a:ext uri="{FF2B5EF4-FFF2-40B4-BE49-F238E27FC236}">
              <a16:creationId xmlns:a16="http://schemas.microsoft.com/office/drawing/2014/main" id="{1F0DCD9B-248B-4DDA-A6DC-F7B8166764E6}"/>
            </a:ext>
          </a:extLst>
        </xdr:cNvPr>
        <xdr:cNvSpPr/>
      </xdr:nvSpPr>
      <xdr:spPr>
        <a:xfrm>
          <a:off x="336062" y="20679488"/>
          <a:ext cx="12936478"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Colombia",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374754</xdr:colOff>
      <xdr:row>58</xdr:row>
      <xdr:rowOff>13607</xdr:rowOff>
    </xdr:from>
    <xdr:to>
      <xdr:col>4</xdr:col>
      <xdr:colOff>374754</xdr:colOff>
      <xdr:row>59</xdr:row>
      <xdr:rowOff>124918</xdr:rowOff>
    </xdr:to>
    <xdr:sp macro="" textlink="">
      <xdr:nvSpPr>
        <xdr:cNvPr id="19" name="9 CuadroTexto">
          <a:extLst>
            <a:ext uri="{FF2B5EF4-FFF2-40B4-BE49-F238E27FC236}">
              <a16:creationId xmlns:a16="http://schemas.microsoft.com/office/drawing/2014/main" id="{6C497533-BC82-4B2B-9389-8F80C19F4A04}"/>
            </a:ext>
          </a:extLst>
        </xdr:cNvPr>
        <xdr:cNvSpPr txBox="1"/>
      </xdr:nvSpPr>
      <xdr:spPr>
        <a:xfrm>
          <a:off x="374754" y="15331681"/>
          <a:ext cx="13116393" cy="61098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60</xdr:row>
      <xdr:rowOff>63500</xdr:rowOff>
    </xdr:from>
    <xdr:to>
      <xdr:col>2</xdr:col>
      <xdr:colOff>1242788</xdr:colOff>
      <xdr:row>61</xdr:row>
      <xdr:rowOff>88431</xdr:rowOff>
    </xdr:to>
    <xdr:sp macro="" textlink="">
      <xdr:nvSpPr>
        <xdr:cNvPr id="20" name="Rectángulo redondeado 22">
          <a:extLst>
            <a:ext uri="{FF2B5EF4-FFF2-40B4-BE49-F238E27FC236}">
              <a16:creationId xmlns:a16="http://schemas.microsoft.com/office/drawing/2014/main" id="{9645F93A-068A-4EBE-9B46-011343BA9997}"/>
            </a:ext>
          </a:extLst>
        </xdr:cNvPr>
        <xdr:cNvSpPr/>
      </xdr:nvSpPr>
      <xdr:spPr>
        <a:xfrm>
          <a:off x="4590145" y="16837025"/>
          <a:ext cx="3758293" cy="529756"/>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60</xdr:row>
      <xdr:rowOff>380999</xdr:rowOff>
    </xdr:from>
    <xdr:to>
      <xdr:col>1</xdr:col>
      <xdr:colOff>3755571</xdr:colOff>
      <xdr:row>61</xdr:row>
      <xdr:rowOff>327052</xdr:rowOff>
    </xdr:to>
    <xdr:cxnSp macro="">
      <xdr:nvCxnSpPr>
        <xdr:cNvPr id="21" name="Conector recto de flecha 20">
          <a:extLst>
            <a:ext uri="{FF2B5EF4-FFF2-40B4-BE49-F238E27FC236}">
              <a16:creationId xmlns:a16="http://schemas.microsoft.com/office/drawing/2014/main" id="{C19E5E3E-BFE9-4520-8D24-03E51849FB5D}"/>
            </a:ext>
          </a:extLst>
        </xdr:cNvPr>
        <xdr:cNvCxnSpPr/>
      </xdr:nvCxnSpPr>
      <xdr:spPr>
        <a:xfrm flipH="1">
          <a:off x="4206256" y="17154524"/>
          <a:ext cx="311315" cy="450878"/>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60</xdr:row>
      <xdr:rowOff>433616</xdr:rowOff>
    </xdr:from>
    <xdr:to>
      <xdr:col>2</xdr:col>
      <xdr:colOff>1660072</xdr:colOff>
      <xdr:row>61</xdr:row>
      <xdr:rowOff>381001</xdr:rowOff>
    </xdr:to>
    <xdr:cxnSp macro="">
      <xdr:nvCxnSpPr>
        <xdr:cNvPr id="22" name="Conector recto de flecha 21">
          <a:extLst>
            <a:ext uri="{FF2B5EF4-FFF2-40B4-BE49-F238E27FC236}">
              <a16:creationId xmlns:a16="http://schemas.microsoft.com/office/drawing/2014/main" id="{A06FD9CC-967E-43DB-9D9A-703E14DD303E}"/>
            </a:ext>
          </a:extLst>
        </xdr:cNvPr>
        <xdr:cNvCxnSpPr/>
      </xdr:nvCxnSpPr>
      <xdr:spPr>
        <a:xfrm>
          <a:off x="8455479" y="17207141"/>
          <a:ext cx="310243" cy="452210"/>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60</xdr:row>
      <xdr:rowOff>408215</xdr:rowOff>
    </xdr:from>
    <xdr:to>
      <xdr:col>2</xdr:col>
      <xdr:colOff>602155</xdr:colOff>
      <xdr:row>61</xdr:row>
      <xdr:rowOff>461215</xdr:rowOff>
    </xdr:to>
    <xdr:sp macro="" textlink="">
      <xdr:nvSpPr>
        <xdr:cNvPr id="23" name="Título 1">
          <a:extLst>
            <a:ext uri="{FF2B5EF4-FFF2-40B4-BE49-F238E27FC236}">
              <a16:creationId xmlns:a16="http://schemas.microsoft.com/office/drawing/2014/main" id="{16E153B3-1896-4496-8732-F1D3A066566A}"/>
            </a:ext>
          </a:extLst>
        </xdr:cNvPr>
        <xdr:cNvSpPr>
          <a:spLocks noGrp="1"/>
        </xdr:cNvSpPr>
      </xdr:nvSpPr>
      <xdr:spPr>
        <a:xfrm>
          <a:off x="5455890" y="17181740"/>
          <a:ext cx="2251915" cy="557825"/>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acción  </a:t>
          </a:r>
        </a:p>
      </xdr:txBody>
    </xdr:sp>
    <xdr:clientData/>
  </xdr:twoCellAnchor>
  <xdr:twoCellAnchor>
    <xdr:from>
      <xdr:col>0</xdr:col>
      <xdr:colOff>305977</xdr:colOff>
      <xdr:row>28</xdr:row>
      <xdr:rowOff>133145</xdr:rowOff>
    </xdr:from>
    <xdr:to>
      <xdr:col>3</xdr:col>
      <xdr:colOff>471128</xdr:colOff>
      <xdr:row>35</xdr:row>
      <xdr:rowOff>30726</xdr:rowOff>
    </xdr:to>
    <xdr:sp macro="" textlink="">
      <xdr:nvSpPr>
        <xdr:cNvPr id="24" name="TextBox 2">
          <a:extLst>
            <a:ext uri="{FF2B5EF4-FFF2-40B4-BE49-F238E27FC236}">
              <a16:creationId xmlns:a16="http://schemas.microsoft.com/office/drawing/2014/main" id="{6E5980FE-CD68-43B0-B416-8F014FD4A110}"/>
            </a:ext>
          </a:extLst>
        </xdr:cNvPr>
        <xdr:cNvSpPr txBox="1">
          <a:spLocks noChangeArrowheads="1"/>
        </xdr:cNvSpPr>
      </xdr:nvSpPr>
      <xdr:spPr bwMode="auto">
        <a:xfrm>
          <a:off x="305977" y="6411451"/>
          <a:ext cx="12762732" cy="1259759"/>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050" b="1">
              <a:solidFill>
                <a:schemeClr val="tx1"/>
              </a:solidFill>
              <a:effectLst/>
              <a:latin typeface="+mn-lt"/>
              <a:ea typeface="+mn-ea"/>
              <a:cs typeface="+mn-cs"/>
            </a:rPr>
            <a:t>Alcance</a:t>
          </a:r>
          <a:r>
            <a:rPr lang="es-ES" sz="1050">
              <a:solidFill>
                <a:schemeClr val="tx1"/>
              </a:solidFill>
              <a:effectLst/>
              <a:latin typeface="+mn-lt"/>
              <a:ea typeface="+mn-ea"/>
              <a:cs typeface="+mn-cs"/>
            </a:rPr>
            <a:t>: A través de este documento se presenta el avanc</a:t>
          </a:r>
          <a:r>
            <a:rPr lang="es-ES" sz="1050" baseline="0">
              <a:solidFill>
                <a:schemeClr val="tx1"/>
              </a:solidFill>
              <a:effectLst/>
              <a:latin typeface="+mn-lt"/>
              <a:ea typeface="+mn-ea"/>
              <a:cs typeface="+mn-cs"/>
            </a:rPr>
            <a:t>e al tercer</a:t>
          </a:r>
          <a:r>
            <a:rPr lang="es-ES" sz="1050">
              <a:solidFill>
                <a:schemeClr val="tx1"/>
              </a:solidFill>
              <a:effectLst/>
              <a:latin typeface="+mn-lt"/>
              <a:ea typeface="+mn-ea"/>
              <a:cs typeface="+mn-cs"/>
            </a:rPr>
            <a:t>  trimestre del Plan de accion</a:t>
          </a:r>
          <a:r>
            <a:rPr lang="es-ES" sz="1050" baseline="0">
              <a:solidFill>
                <a:schemeClr val="tx1"/>
              </a:solidFill>
              <a:effectLst/>
              <a:latin typeface="+mn-lt"/>
              <a:ea typeface="+mn-ea"/>
              <a:cs typeface="+mn-cs"/>
            </a:rPr>
            <a:t> 2021 </a:t>
          </a:r>
          <a:r>
            <a:rPr lang="es-ES" sz="105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2020 consta de iniciativas, que a su vez se relacionan con cada una de las Políticas de Desarrollo Administrativo; además, se señalan los responsables de cada una de ellas. De igual forma, se presentan los objetivos de cada iniciativa, sus proyectos, indicadores y meta.</a:t>
          </a:r>
          <a:endParaRPr lang="es-CO" sz="1050">
            <a:solidFill>
              <a:schemeClr val="tx1"/>
            </a:solidFill>
            <a:effectLst/>
            <a:latin typeface="+mn-lt"/>
            <a:ea typeface="+mn-ea"/>
            <a:cs typeface="+mn-cs"/>
          </a:endParaRPr>
        </a:p>
        <a:p>
          <a:pPr algn="just"/>
          <a:r>
            <a:rPr lang="es-ES" sz="1050" b="1">
              <a:solidFill>
                <a:schemeClr val="tx1"/>
              </a:solidFill>
              <a:effectLst/>
              <a:latin typeface="+mn-lt"/>
              <a:ea typeface="+mn-ea"/>
              <a:cs typeface="+mn-cs"/>
            </a:rPr>
            <a:t>Objetivo</a:t>
          </a:r>
          <a:r>
            <a:rPr lang="es-ES" sz="1050">
              <a:solidFill>
                <a:schemeClr val="tx1"/>
              </a:solidFill>
              <a:effectLst/>
              <a:latin typeface="+mn-lt"/>
              <a:ea typeface="+mn-ea"/>
              <a:cs typeface="+mn-cs"/>
            </a:rPr>
            <a:t>: El documento de Plan de</a:t>
          </a:r>
          <a:r>
            <a:rPr lang="es-ES" sz="1050" baseline="0">
              <a:solidFill>
                <a:schemeClr val="tx1"/>
              </a:solidFill>
              <a:effectLst/>
              <a:latin typeface="+mn-lt"/>
              <a:ea typeface="+mn-ea"/>
              <a:cs typeface="+mn-cs"/>
            </a:rPr>
            <a:t> Acción </a:t>
          </a:r>
          <a:r>
            <a:rPr lang="es-ES" sz="1050">
              <a:solidFill>
                <a:schemeClr val="tx1"/>
              </a:solidFill>
              <a:effectLst/>
              <a:latin typeface="+mn-lt"/>
              <a:ea typeface="+mn-ea"/>
              <a:cs typeface="+mn-cs"/>
            </a:rPr>
            <a:t>se presenta con el objetivo de informar a los grupos de interés la forma como se desagregan</a:t>
          </a:r>
          <a:r>
            <a:rPr lang="es-ES" sz="1050" baseline="0">
              <a:solidFill>
                <a:schemeClr val="tx1"/>
              </a:solidFill>
              <a:effectLst/>
              <a:latin typeface="+mn-lt"/>
              <a:ea typeface="+mn-ea"/>
              <a:cs typeface="+mn-cs"/>
            </a:rPr>
            <a:t>  los Planes Estratégicos sectorial e Institucional en lo correspondiente al avance del Plan de Acción 2021 Segundo Trimestre. Se presentan las iniciativas que harán parte de las vigencias, los proyectos  a cada una cuyo avance y cumplimiento nos dan luz de que el cumplimiento del objetivo de la iniciativa va por buen camino, y que puede medirse su evolución a n</a:t>
          </a:r>
          <a:r>
            <a:rPr lang="es-ES" sz="1050">
              <a:solidFill>
                <a:schemeClr val="tx1"/>
              </a:solidFill>
              <a:effectLst/>
              <a:latin typeface="+mn-lt"/>
              <a:ea typeface="+mn-ea"/>
              <a:cs typeface="+mn-cs"/>
            </a:rPr>
            <a:t>ivel unitario y porcentual comparando la</a:t>
          </a:r>
          <a:r>
            <a:rPr lang="es-ES" sz="1050" baseline="0">
              <a:solidFill>
                <a:schemeClr val="tx1"/>
              </a:solidFill>
              <a:effectLst/>
              <a:latin typeface="+mn-lt"/>
              <a:ea typeface="+mn-ea"/>
              <a:cs typeface="+mn-cs"/>
            </a:rPr>
            <a:t> programación inicial v</a:t>
          </a:r>
          <a:r>
            <a:rPr lang="es-ES" sz="1050">
              <a:solidFill>
                <a:schemeClr val="tx1"/>
              </a:solidFill>
              <a:effectLst/>
              <a:latin typeface="+mn-lt"/>
              <a:ea typeface="+mn-ea"/>
              <a:cs typeface="+mn-cs"/>
            </a:rPr>
            <a:t>ersus el porcentaje de avance a cierre de cada</a:t>
          </a:r>
          <a:r>
            <a:rPr lang="es-ES" sz="1050" baseline="0">
              <a:solidFill>
                <a:schemeClr val="tx1"/>
              </a:solidFill>
              <a:effectLst/>
              <a:latin typeface="+mn-lt"/>
              <a:ea typeface="+mn-ea"/>
              <a:cs typeface="+mn-cs"/>
            </a:rPr>
            <a:t> trimestre</a:t>
          </a:r>
          <a:r>
            <a:rPr lang="es-ES" sz="1050">
              <a:solidFill>
                <a:schemeClr val="tx1"/>
              </a:solidFill>
              <a:effectLst/>
              <a:latin typeface="+mn-lt"/>
              <a:ea typeface="+mn-ea"/>
              <a:cs typeface="+mn-cs"/>
            </a:rPr>
            <a:t>.</a:t>
          </a:r>
          <a:endParaRPr lang="es-ES" sz="1400">
            <a:solidFill>
              <a:schemeClr val="tx1"/>
            </a:solidFill>
            <a:effectLst/>
            <a:latin typeface="+mn-lt"/>
            <a:ea typeface="+mn-ea"/>
            <a:cs typeface="+mn-cs"/>
          </a:endParaRPr>
        </a:p>
      </xdr:txBody>
    </xdr:sp>
    <xdr:clientData/>
  </xdr:twoCellAnchor>
  <xdr:twoCellAnchor>
    <xdr:from>
      <xdr:col>0</xdr:col>
      <xdr:colOff>158748</xdr:colOff>
      <xdr:row>105</xdr:row>
      <xdr:rowOff>166544</xdr:rowOff>
    </xdr:from>
    <xdr:to>
      <xdr:col>4</xdr:col>
      <xdr:colOff>0</xdr:colOff>
      <xdr:row>121</xdr:row>
      <xdr:rowOff>101228</xdr:rowOff>
    </xdr:to>
    <xdr:sp macro="" textlink="">
      <xdr:nvSpPr>
        <xdr:cNvPr id="25" name="TextBox 2">
          <a:extLst>
            <a:ext uri="{FF2B5EF4-FFF2-40B4-BE49-F238E27FC236}">
              <a16:creationId xmlns:a16="http://schemas.microsoft.com/office/drawing/2014/main" id="{F94840CF-A023-46B6-B7BE-CC54620970A6}"/>
            </a:ext>
          </a:extLst>
        </xdr:cNvPr>
        <xdr:cNvSpPr txBox="1">
          <a:spLocks noChangeArrowheads="1"/>
        </xdr:cNvSpPr>
      </xdr:nvSpPr>
      <xdr:spPr bwMode="auto">
        <a:xfrm>
          <a:off x="158748" y="27891098"/>
          <a:ext cx="13329331" cy="2928255"/>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62</xdr:row>
      <xdr:rowOff>494926</xdr:rowOff>
    </xdr:from>
    <xdr:ext cx="262251" cy="264560"/>
    <xdr:sp macro="" textlink="">
      <xdr:nvSpPr>
        <xdr:cNvPr id="26" name="CuadroTexto 25">
          <a:extLst>
            <a:ext uri="{FF2B5EF4-FFF2-40B4-BE49-F238E27FC236}">
              <a16:creationId xmlns:a16="http://schemas.microsoft.com/office/drawing/2014/main" id="{E315C499-49F7-4B1F-A045-5C5F79D74BFB}"/>
            </a:ext>
          </a:extLst>
        </xdr:cNvPr>
        <xdr:cNvSpPr txBox="1"/>
      </xdr:nvSpPr>
      <xdr:spPr>
        <a:xfrm>
          <a:off x="4969187" y="18792451"/>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62</xdr:row>
      <xdr:rowOff>382743</xdr:rowOff>
    </xdr:from>
    <xdr:ext cx="262251" cy="264560"/>
    <xdr:sp macro="" textlink="">
      <xdr:nvSpPr>
        <xdr:cNvPr id="27" name="CuadroTexto 26">
          <a:extLst>
            <a:ext uri="{FF2B5EF4-FFF2-40B4-BE49-F238E27FC236}">
              <a16:creationId xmlns:a16="http://schemas.microsoft.com/office/drawing/2014/main" id="{EAE1B04C-F4E4-4EDA-A66F-704A659348B3}"/>
            </a:ext>
          </a:extLst>
        </xdr:cNvPr>
        <xdr:cNvSpPr txBox="1"/>
      </xdr:nvSpPr>
      <xdr:spPr>
        <a:xfrm>
          <a:off x="9534072" y="18680268"/>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67</xdr:row>
      <xdr:rowOff>482849</xdr:rowOff>
    </xdr:from>
    <xdr:ext cx="262251" cy="264560"/>
    <xdr:sp macro="" textlink="">
      <xdr:nvSpPr>
        <xdr:cNvPr id="28" name="CuadroTexto 27">
          <a:extLst>
            <a:ext uri="{FF2B5EF4-FFF2-40B4-BE49-F238E27FC236}">
              <a16:creationId xmlns:a16="http://schemas.microsoft.com/office/drawing/2014/main" id="{13E15530-C16C-4DD2-9447-55722F829F98}"/>
            </a:ext>
          </a:extLst>
        </xdr:cNvPr>
        <xdr:cNvSpPr txBox="1"/>
      </xdr:nvSpPr>
      <xdr:spPr>
        <a:xfrm>
          <a:off x="9817208" y="20799674"/>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568723</xdr:colOff>
      <xdr:row>63</xdr:row>
      <xdr:rowOff>52051</xdr:rowOff>
    </xdr:from>
    <xdr:to>
      <xdr:col>2</xdr:col>
      <xdr:colOff>302535</xdr:colOff>
      <xdr:row>69</xdr:row>
      <xdr:rowOff>30884</xdr:rowOff>
    </xdr:to>
    <xdr:sp macro="" textlink="">
      <xdr:nvSpPr>
        <xdr:cNvPr id="30" name="Rectángulo redondeado 30">
          <a:extLst>
            <a:ext uri="{FF2B5EF4-FFF2-40B4-BE49-F238E27FC236}">
              <a16:creationId xmlns:a16="http://schemas.microsoft.com/office/drawing/2014/main" id="{56FD1DCC-E6A0-4C07-85D5-DE5465FCE172}"/>
            </a:ext>
          </a:extLst>
        </xdr:cNvPr>
        <xdr:cNvSpPr/>
      </xdr:nvSpPr>
      <xdr:spPr>
        <a:xfrm>
          <a:off x="568723" y="17884100"/>
          <a:ext cx="7228894" cy="247719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62</xdr:row>
      <xdr:rowOff>116417</xdr:rowOff>
    </xdr:from>
    <xdr:to>
      <xdr:col>2</xdr:col>
      <xdr:colOff>4582583</xdr:colOff>
      <xdr:row>62</xdr:row>
      <xdr:rowOff>116417</xdr:rowOff>
    </xdr:to>
    <xdr:cxnSp macro="">
      <xdr:nvCxnSpPr>
        <xdr:cNvPr id="31" name="Conector recto 30">
          <a:extLst>
            <a:ext uri="{FF2B5EF4-FFF2-40B4-BE49-F238E27FC236}">
              <a16:creationId xmlns:a16="http://schemas.microsoft.com/office/drawing/2014/main" id="{35738233-4CE5-42CE-BA1B-17C4A8C38080}"/>
            </a:ext>
          </a:extLst>
        </xdr:cNvPr>
        <xdr:cNvCxnSpPr/>
      </xdr:nvCxnSpPr>
      <xdr:spPr>
        <a:xfrm>
          <a:off x="158750" y="18413942"/>
          <a:ext cx="11529483"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191</xdr:row>
      <xdr:rowOff>0</xdr:rowOff>
    </xdr:from>
    <xdr:to>
      <xdr:col>0</xdr:col>
      <xdr:colOff>304800</xdr:colOff>
      <xdr:row>191</xdr:row>
      <xdr:rowOff>299029</xdr:rowOff>
    </xdr:to>
    <xdr:sp macro="" textlink="">
      <xdr:nvSpPr>
        <xdr:cNvPr id="32" name="AutoShape 4" descr="Resultado de imagen para todos por un nuevo pais logo">
          <a:extLst>
            <a:ext uri="{FF2B5EF4-FFF2-40B4-BE49-F238E27FC236}">
              <a16:creationId xmlns:a16="http://schemas.microsoft.com/office/drawing/2014/main" id="{CED60DDA-D1C0-496F-A086-757324248536}"/>
            </a:ext>
          </a:extLst>
        </xdr:cNvPr>
        <xdr:cNvSpPr>
          <a:spLocks noChangeAspect="1" noChangeArrowheads="1"/>
        </xdr:cNvSpPr>
      </xdr:nvSpPr>
      <xdr:spPr bwMode="auto">
        <a:xfrm>
          <a:off x="0" y="446913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191</xdr:row>
      <xdr:rowOff>0</xdr:rowOff>
    </xdr:from>
    <xdr:to>
      <xdr:col>1</xdr:col>
      <xdr:colOff>6346882</xdr:colOff>
      <xdr:row>192</xdr:row>
      <xdr:rowOff>6416</xdr:rowOff>
    </xdr:to>
    <xdr:pic>
      <xdr:nvPicPr>
        <xdr:cNvPr id="33" name="Imagen 32">
          <a:extLst>
            <a:ext uri="{FF2B5EF4-FFF2-40B4-BE49-F238E27FC236}">
              <a16:creationId xmlns:a16="http://schemas.microsoft.com/office/drawing/2014/main" id="{6271DE1B-E6A2-46A6-9F10-B8F407231475}"/>
            </a:ext>
          </a:extLst>
        </xdr:cNvPr>
        <xdr:cNvPicPr>
          <a:picLocks noChangeAspect="1"/>
        </xdr:cNvPicPr>
      </xdr:nvPicPr>
      <xdr:blipFill>
        <a:blip xmlns:r="http://schemas.openxmlformats.org/officeDocument/2006/relationships" r:embed="rId6"/>
        <a:stretch>
          <a:fillRect/>
        </a:stretch>
      </xdr:blipFill>
      <xdr:spPr>
        <a:xfrm>
          <a:off x="4953000" y="44691300"/>
          <a:ext cx="2153501" cy="380612"/>
        </a:xfrm>
        <a:prstGeom prst="rect">
          <a:avLst/>
        </a:prstGeom>
      </xdr:spPr>
    </xdr:pic>
    <xdr:clientData/>
  </xdr:twoCellAnchor>
  <xdr:twoCellAnchor>
    <xdr:from>
      <xdr:col>0</xdr:col>
      <xdr:colOff>437213</xdr:colOff>
      <xdr:row>191</xdr:row>
      <xdr:rowOff>962</xdr:rowOff>
    </xdr:from>
    <xdr:to>
      <xdr:col>4</xdr:col>
      <xdr:colOff>437213</xdr:colOff>
      <xdr:row>192</xdr:row>
      <xdr:rowOff>963</xdr:rowOff>
    </xdr:to>
    <xdr:sp macro="" textlink="">
      <xdr:nvSpPr>
        <xdr:cNvPr id="34" name="9 CuadroTexto">
          <a:extLst>
            <a:ext uri="{FF2B5EF4-FFF2-40B4-BE49-F238E27FC236}">
              <a16:creationId xmlns:a16="http://schemas.microsoft.com/office/drawing/2014/main" id="{924F82E3-6101-482E-BDF4-ECB71ABC1752}"/>
            </a:ext>
          </a:extLst>
        </xdr:cNvPr>
        <xdr:cNvSpPr txBox="1"/>
      </xdr:nvSpPr>
      <xdr:spPr>
        <a:xfrm>
          <a:off x="437213" y="47547888"/>
          <a:ext cx="13116393" cy="37475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452828</xdr:colOff>
      <xdr:row>225</xdr:row>
      <xdr:rowOff>33896</xdr:rowOff>
    </xdr:from>
    <xdr:to>
      <xdr:col>4</xdr:col>
      <xdr:colOff>421598</xdr:colOff>
      <xdr:row>227</xdr:row>
      <xdr:rowOff>65646</xdr:rowOff>
    </xdr:to>
    <xdr:sp macro="" textlink="">
      <xdr:nvSpPr>
        <xdr:cNvPr id="35" name="9 CuadroTexto">
          <a:extLst>
            <a:ext uri="{FF2B5EF4-FFF2-40B4-BE49-F238E27FC236}">
              <a16:creationId xmlns:a16="http://schemas.microsoft.com/office/drawing/2014/main" id="{71185AA1-5225-4468-B68A-473DA95DBE1F}"/>
            </a:ext>
          </a:extLst>
        </xdr:cNvPr>
        <xdr:cNvSpPr txBox="1"/>
      </xdr:nvSpPr>
      <xdr:spPr>
        <a:xfrm>
          <a:off x="452828" y="54139019"/>
          <a:ext cx="13085163" cy="4065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468442</xdr:colOff>
      <xdr:row>260</xdr:row>
      <xdr:rowOff>34636</xdr:rowOff>
    </xdr:from>
    <xdr:to>
      <xdr:col>4</xdr:col>
      <xdr:colOff>468442</xdr:colOff>
      <xdr:row>261</xdr:row>
      <xdr:rowOff>34637</xdr:rowOff>
    </xdr:to>
    <xdr:sp macro="" textlink="">
      <xdr:nvSpPr>
        <xdr:cNvPr id="36" name="9 CuadroTexto">
          <a:extLst>
            <a:ext uri="{FF2B5EF4-FFF2-40B4-BE49-F238E27FC236}">
              <a16:creationId xmlns:a16="http://schemas.microsoft.com/office/drawing/2014/main" id="{B5157BD3-B79B-4089-A943-2144E82892E0}"/>
            </a:ext>
          </a:extLst>
        </xdr:cNvPr>
        <xdr:cNvSpPr txBox="1"/>
      </xdr:nvSpPr>
      <xdr:spPr>
        <a:xfrm>
          <a:off x="468442" y="60885333"/>
          <a:ext cx="13116393" cy="37475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327910</xdr:colOff>
      <xdr:row>294</xdr:row>
      <xdr:rowOff>31751</xdr:rowOff>
    </xdr:from>
    <xdr:to>
      <xdr:col>4</xdr:col>
      <xdr:colOff>327910</xdr:colOff>
      <xdr:row>295</xdr:row>
      <xdr:rowOff>31752</xdr:rowOff>
    </xdr:to>
    <xdr:sp macro="" textlink="">
      <xdr:nvSpPr>
        <xdr:cNvPr id="37" name="9 CuadroTexto">
          <a:extLst>
            <a:ext uri="{FF2B5EF4-FFF2-40B4-BE49-F238E27FC236}">
              <a16:creationId xmlns:a16="http://schemas.microsoft.com/office/drawing/2014/main" id="{D5F6225A-E287-4631-AE9C-2C5453E1CA36}"/>
            </a:ext>
          </a:extLst>
        </xdr:cNvPr>
        <xdr:cNvSpPr txBox="1"/>
      </xdr:nvSpPr>
      <xdr:spPr>
        <a:xfrm>
          <a:off x="327910" y="67440644"/>
          <a:ext cx="13116393" cy="374756"/>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452828</xdr:colOff>
      <xdr:row>330</xdr:row>
      <xdr:rowOff>11668</xdr:rowOff>
    </xdr:from>
    <xdr:to>
      <xdr:col>4</xdr:col>
      <xdr:colOff>452828</xdr:colOff>
      <xdr:row>332</xdr:row>
      <xdr:rowOff>14891</xdr:rowOff>
    </xdr:to>
    <xdr:sp macro="" textlink="">
      <xdr:nvSpPr>
        <xdr:cNvPr id="38" name="9 CuadroTexto">
          <a:extLst>
            <a:ext uri="{FF2B5EF4-FFF2-40B4-BE49-F238E27FC236}">
              <a16:creationId xmlns:a16="http://schemas.microsoft.com/office/drawing/2014/main" id="{EA8D41EB-391D-44EF-B372-83C93FE93D38}"/>
            </a:ext>
          </a:extLst>
        </xdr:cNvPr>
        <xdr:cNvSpPr txBox="1"/>
      </xdr:nvSpPr>
      <xdr:spPr>
        <a:xfrm>
          <a:off x="452828" y="74572119"/>
          <a:ext cx="13116393" cy="3779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2</xdr:col>
      <xdr:colOff>1130715</xdr:colOff>
      <xdr:row>63</xdr:row>
      <xdr:rowOff>7748</xdr:rowOff>
    </xdr:from>
    <xdr:to>
      <xdr:col>3</xdr:col>
      <xdr:colOff>211666</xdr:colOff>
      <xdr:row>68</xdr:row>
      <xdr:rowOff>54158</xdr:rowOff>
    </xdr:to>
    <xdr:pic>
      <xdr:nvPicPr>
        <xdr:cNvPr id="39" name="Imagen 38">
          <a:extLst>
            <a:ext uri="{FF2B5EF4-FFF2-40B4-BE49-F238E27FC236}">
              <a16:creationId xmlns:a16="http://schemas.microsoft.com/office/drawing/2014/main" id="{372E1011-C614-4988-9FB2-926A697C3D18}"/>
            </a:ext>
          </a:extLst>
        </xdr:cNvPr>
        <xdr:cNvPicPr>
          <a:picLocks noChangeAspect="1"/>
        </xdr:cNvPicPr>
      </xdr:nvPicPr>
      <xdr:blipFill>
        <a:blip xmlns:r="http://schemas.openxmlformats.org/officeDocument/2006/relationships" r:embed="rId7"/>
        <a:stretch>
          <a:fillRect/>
        </a:stretch>
      </xdr:blipFill>
      <xdr:spPr>
        <a:xfrm>
          <a:off x="8631653" y="17969177"/>
          <a:ext cx="4183629" cy="2597749"/>
        </a:xfrm>
        <a:prstGeom prst="rect">
          <a:avLst/>
        </a:prstGeom>
      </xdr:spPr>
    </xdr:pic>
    <xdr:clientData/>
  </xdr:twoCellAnchor>
  <xdr:twoCellAnchor>
    <xdr:from>
      <xdr:col>0</xdr:col>
      <xdr:colOff>452828</xdr:colOff>
      <xdr:row>123</xdr:row>
      <xdr:rowOff>149980</xdr:rowOff>
    </xdr:from>
    <xdr:to>
      <xdr:col>4</xdr:col>
      <xdr:colOff>452828</xdr:colOff>
      <xdr:row>126</xdr:row>
      <xdr:rowOff>79022</xdr:rowOff>
    </xdr:to>
    <xdr:sp macro="" textlink="">
      <xdr:nvSpPr>
        <xdr:cNvPr id="40" name="9 CuadroTexto">
          <a:extLst>
            <a:ext uri="{FF2B5EF4-FFF2-40B4-BE49-F238E27FC236}">
              <a16:creationId xmlns:a16="http://schemas.microsoft.com/office/drawing/2014/main" id="{990DA67D-C0F5-426B-AE7F-791B99208AD8}"/>
            </a:ext>
          </a:extLst>
        </xdr:cNvPr>
        <xdr:cNvSpPr txBox="1"/>
      </xdr:nvSpPr>
      <xdr:spPr>
        <a:xfrm>
          <a:off x="452828" y="34408750"/>
          <a:ext cx="13116393" cy="4911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oneCellAnchor>
    <xdr:from>
      <xdr:col>0</xdr:col>
      <xdr:colOff>0</xdr:colOff>
      <xdr:row>134</xdr:row>
      <xdr:rowOff>0</xdr:rowOff>
    </xdr:from>
    <xdr:ext cx="304800" cy="294218"/>
    <xdr:sp macro="" textlink="">
      <xdr:nvSpPr>
        <xdr:cNvPr id="41" name="AutoShape 4" descr="Resultado de imagen para todos por un nuevo pais logo">
          <a:extLst>
            <a:ext uri="{FF2B5EF4-FFF2-40B4-BE49-F238E27FC236}">
              <a16:creationId xmlns:a16="http://schemas.microsoft.com/office/drawing/2014/main" id="{B8F033A9-1368-4A38-A2D8-ED90D512B926}"/>
            </a:ext>
          </a:extLst>
        </xdr:cNvPr>
        <xdr:cNvSpPr>
          <a:spLocks noChangeAspect="1" noChangeArrowheads="1"/>
        </xdr:cNvSpPr>
      </xdr:nvSpPr>
      <xdr:spPr bwMode="auto">
        <a:xfrm>
          <a:off x="0" y="340233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134</xdr:row>
      <xdr:rowOff>0</xdr:rowOff>
    </xdr:from>
    <xdr:ext cx="304800" cy="299029"/>
    <xdr:sp macro="" textlink="">
      <xdr:nvSpPr>
        <xdr:cNvPr id="42" name="AutoShape 4" descr="Resultado de imagen para todos por un nuevo pais logo">
          <a:extLst>
            <a:ext uri="{FF2B5EF4-FFF2-40B4-BE49-F238E27FC236}">
              <a16:creationId xmlns:a16="http://schemas.microsoft.com/office/drawing/2014/main" id="{928B4977-1102-4F82-8D31-00AB4154F94A}"/>
            </a:ext>
          </a:extLst>
        </xdr:cNvPr>
        <xdr:cNvSpPr>
          <a:spLocks noChangeAspect="1" noChangeArrowheads="1"/>
        </xdr:cNvSpPr>
      </xdr:nvSpPr>
      <xdr:spPr bwMode="auto">
        <a:xfrm>
          <a:off x="0" y="340233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134</xdr:row>
      <xdr:rowOff>0</xdr:rowOff>
    </xdr:from>
    <xdr:ext cx="2149268" cy="380612"/>
    <xdr:pic>
      <xdr:nvPicPr>
        <xdr:cNvPr id="43" name="Imagen 42">
          <a:extLst>
            <a:ext uri="{FF2B5EF4-FFF2-40B4-BE49-F238E27FC236}">
              <a16:creationId xmlns:a16="http://schemas.microsoft.com/office/drawing/2014/main" id="{3491E237-2805-4A4B-9C88-C8D21B0EF076}"/>
            </a:ext>
          </a:extLst>
        </xdr:cNvPr>
        <xdr:cNvPicPr>
          <a:picLocks noChangeAspect="1"/>
        </xdr:cNvPicPr>
      </xdr:nvPicPr>
      <xdr:blipFill>
        <a:blip xmlns:r="http://schemas.openxmlformats.org/officeDocument/2006/relationships" r:embed="rId6"/>
        <a:stretch>
          <a:fillRect/>
        </a:stretch>
      </xdr:blipFill>
      <xdr:spPr>
        <a:xfrm>
          <a:off x="4953000" y="34023300"/>
          <a:ext cx="2149268" cy="380612"/>
        </a:xfrm>
        <a:prstGeom prst="rect">
          <a:avLst/>
        </a:prstGeom>
      </xdr:spPr>
    </xdr:pic>
    <xdr:clientData/>
  </xdr:oneCellAnchor>
  <xdr:twoCellAnchor>
    <xdr:from>
      <xdr:col>0</xdr:col>
      <xdr:colOff>380015</xdr:colOff>
      <xdr:row>134</xdr:row>
      <xdr:rowOff>16578</xdr:rowOff>
    </xdr:from>
    <xdr:to>
      <xdr:col>4</xdr:col>
      <xdr:colOff>333171</xdr:colOff>
      <xdr:row>135</xdr:row>
      <xdr:rowOff>16579</xdr:rowOff>
    </xdr:to>
    <xdr:sp macro="" textlink="">
      <xdr:nvSpPr>
        <xdr:cNvPr id="44" name="9 CuadroTexto">
          <a:extLst>
            <a:ext uri="{FF2B5EF4-FFF2-40B4-BE49-F238E27FC236}">
              <a16:creationId xmlns:a16="http://schemas.microsoft.com/office/drawing/2014/main" id="{7D0AD28B-77A0-47E2-B89B-7621AC62D093}"/>
            </a:ext>
          </a:extLst>
        </xdr:cNvPr>
        <xdr:cNvSpPr txBox="1"/>
      </xdr:nvSpPr>
      <xdr:spPr>
        <a:xfrm>
          <a:off x="380015" y="36045926"/>
          <a:ext cx="13070738" cy="3830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162</xdr:row>
      <xdr:rowOff>0</xdr:rowOff>
    </xdr:from>
    <xdr:ext cx="304800" cy="294218"/>
    <xdr:sp macro="" textlink="">
      <xdr:nvSpPr>
        <xdr:cNvPr id="46" name="AutoShape 4" descr="Resultado de imagen para todos por un nuevo pais logo">
          <a:extLst>
            <a:ext uri="{FF2B5EF4-FFF2-40B4-BE49-F238E27FC236}">
              <a16:creationId xmlns:a16="http://schemas.microsoft.com/office/drawing/2014/main" id="{F00E1E1A-75DB-47CD-8E3F-31C2FAFB4F7E}"/>
            </a:ext>
          </a:extLst>
        </xdr:cNvPr>
        <xdr:cNvSpPr>
          <a:spLocks noChangeAspect="1" noChangeArrowheads="1"/>
        </xdr:cNvSpPr>
      </xdr:nvSpPr>
      <xdr:spPr bwMode="auto">
        <a:xfrm>
          <a:off x="0" y="395478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162</xdr:row>
      <xdr:rowOff>0</xdr:rowOff>
    </xdr:from>
    <xdr:ext cx="304800" cy="299029"/>
    <xdr:sp macro="" textlink="">
      <xdr:nvSpPr>
        <xdr:cNvPr id="47" name="AutoShape 4" descr="Resultado de imagen para todos por un nuevo pais logo">
          <a:extLst>
            <a:ext uri="{FF2B5EF4-FFF2-40B4-BE49-F238E27FC236}">
              <a16:creationId xmlns:a16="http://schemas.microsoft.com/office/drawing/2014/main" id="{5B90BD17-8E7B-46AA-A60C-8915A16119B2}"/>
            </a:ext>
          </a:extLst>
        </xdr:cNvPr>
        <xdr:cNvSpPr>
          <a:spLocks noChangeAspect="1" noChangeArrowheads="1"/>
        </xdr:cNvSpPr>
      </xdr:nvSpPr>
      <xdr:spPr bwMode="auto">
        <a:xfrm>
          <a:off x="0" y="395478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162</xdr:row>
      <xdr:rowOff>0</xdr:rowOff>
    </xdr:from>
    <xdr:ext cx="2149268" cy="380612"/>
    <xdr:pic>
      <xdr:nvPicPr>
        <xdr:cNvPr id="48" name="Imagen 47">
          <a:extLst>
            <a:ext uri="{FF2B5EF4-FFF2-40B4-BE49-F238E27FC236}">
              <a16:creationId xmlns:a16="http://schemas.microsoft.com/office/drawing/2014/main" id="{DB6FFDF4-6327-4D87-A1F8-BE9B35384147}"/>
            </a:ext>
          </a:extLst>
        </xdr:cNvPr>
        <xdr:cNvPicPr>
          <a:picLocks noChangeAspect="1"/>
        </xdr:cNvPicPr>
      </xdr:nvPicPr>
      <xdr:blipFill>
        <a:blip xmlns:r="http://schemas.openxmlformats.org/officeDocument/2006/relationships" r:embed="rId6"/>
        <a:stretch>
          <a:fillRect/>
        </a:stretch>
      </xdr:blipFill>
      <xdr:spPr>
        <a:xfrm>
          <a:off x="4953000" y="39547800"/>
          <a:ext cx="2149268" cy="380612"/>
        </a:xfrm>
        <a:prstGeom prst="rect">
          <a:avLst/>
        </a:prstGeom>
      </xdr:spPr>
    </xdr:pic>
    <xdr:clientData/>
  </xdr:oneCellAnchor>
  <xdr:twoCellAnchor>
    <xdr:from>
      <xdr:col>0</xdr:col>
      <xdr:colOff>0</xdr:colOff>
      <xdr:row>162</xdr:row>
      <xdr:rowOff>1223</xdr:rowOff>
    </xdr:from>
    <xdr:to>
      <xdr:col>4</xdr:col>
      <xdr:colOff>0</xdr:colOff>
      <xdr:row>162</xdr:row>
      <xdr:rowOff>327911</xdr:rowOff>
    </xdr:to>
    <xdr:sp macro="" textlink="">
      <xdr:nvSpPr>
        <xdr:cNvPr id="49" name="9 CuadroTexto">
          <a:extLst>
            <a:ext uri="{FF2B5EF4-FFF2-40B4-BE49-F238E27FC236}">
              <a16:creationId xmlns:a16="http://schemas.microsoft.com/office/drawing/2014/main" id="{90D4F65F-B1F8-44D9-8C4C-42A3245D0DC8}"/>
            </a:ext>
          </a:extLst>
        </xdr:cNvPr>
        <xdr:cNvSpPr txBox="1"/>
      </xdr:nvSpPr>
      <xdr:spPr>
        <a:xfrm>
          <a:off x="0" y="41879993"/>
          <a:ext cx="13834672" cy="32668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317499</xdr:colOff>
      <xdr:row>137</xdr:row>
      <xdr:rowOff>119064</xdr:rowOff>
    </xdr:from>
    <xdr:to>
      <xdr:col>3</xdr:col>
      <xdr:colOff>185207</xdr:colOff>
      <xdr:row>154</xdr:row>
      <xdr:rowOff>158751</xdr:rowOff>
    </xdr:to>
    <xdr:pic>
      <xdr:nvPicPr>
        <xdr:cNvPr id="29" name="Imagen 28">
          <a:extLst>
            <a:ext uri="{FF2B5EF4-FFF2-40B4-BE49-F238E27FC236}">
              <a16:creationId xmlns:a16="http://schemas.microsoft.com/office/drawing/2014/main" id="{7903DBC7-E5B3-4FC0-80DA-DFC032CC15BA}"/>
            </a:ext>
          </a:extLst>
        </xdr:cNvPr>
        <xdr:cNvPicPr>
          <a:picLocks noChangeAspect="1"/>
        </xdr:cNvPicPr>
      </xdr:nvPicPr>
      <xdr:blipFill>
        <a:blip xmlns:r="http://schemas.openxmlformats.org/officeDocument/2006/relationships" r:embed="rId8"/>
        <a:stretch>
          <a:fillRect/>
        </a:stretch>
      </xdr:blipFill>
      <xdr:spPr>
        <a:xfrm>
          <a:off x="317499" y="37888335"/>
          <a:ext cx="12461875" cy="3188228"/>
        </a:xfrm>
        <a:prstGeom prst="rect">
          <a:avLst/>
        </a:prstGeom>
      </xdr:spPr>
    </xdr:pic>
    <xdr:clientData/>
  </xdr:twoCellAnchor>
  <xdr:twoCellAnchor editAs="oneCell">
    <xdr:from>
      <xdr:col>0</xdr:col>
      <xdr:colOff>198438</xdr:colOff>
      <xdr:row>168</xdr:row>
      <xdr:rowOff>171978</xdr:rowOff>
    </xdr:from>
    <xdr:to>
      <xdr:col>1</xdr:col>
      <xdr:colOff>5080000</xdr:colOff>
      <xdr:row>183</xdr:row>
      <xdr:rowOff>145521</xdr:rowOff>
    </xdr:to>
    <xdr:pic>
      <xdr:nvPicPr>
        <xdr:cNvPr id="45" name="Imagen 44">
          <a:extLst>
            <a:ext uri="{FF2B5EF4-FFF2-40B4-BE49-F238E27FC236}">
              <a16:creationId xmlns:a16="http://schemas.microsoft.com/office/drawing/2014/main" id="{30AE6DC9-B3AB-4EF3-8AE0-17D74A2508DF}"/>
            </a:ext>
          </a:extLst>
        </xdr:cNvPr>
        <xdr:cNvPicPr>
          <a:picLocks noChangeAspect="1"/>
        </xdr:cNvPicPr>
      </xdr:nvPicPr>
      <xdr:blipFill>
        <a:blip xmlns:r="http://schemas.openxmlformats.org/officeDocument/2006/relationships" r:embed="rId9"/>
        <a:stretch>
          <a:fillRect/>
        </a:stretch>
      </xdr:blipFill>
      <xdr:spPr>
        <a:xfrm>
          <a:off x="198438" y="43881145"/>
          <a:ext cx="5648854" cy="2751668"/>
        </a:xfrm>
        <a:prstGeom prst="rect">
          <a:avLst/>
        </a:prstGeom>
      </xdr:spPr>
    </xdr:pic>
    <xdr:clientData/>
  </xdr:twoCellAnchor>
  <xdr:twoCellAnchor editAs="oneCell">
    <xdr:from>
      <xdr:col>1</xdr:col>
      <xdr:colOff>5027083</xdr:colOff>
      <xdr:row>168</xdr:row>
      <xdr:rowOff>158751</xdr:rowOff>
    </xdr:from>
    <xdr:to>
      <xdr:col>2</xdr:col>
      <xdr:colOff>3360208</xdr:colOff>
      <xdr:row>183</xdr:row>
      <xdr:rowOff>171220</xdr:rowOff>
    </xdr:to>
    <xdr:pic>
      <xdr:nvPicPr>
        <xdr:cNvPr id="50" name="Imagen 49">
          <a:extLst>
            <a:ext uri="{FF2B5EF4-FFF2-40B4-BE49-F238E27FC236}">
              <a16:creationId xmlns:a16="http://schemas.microsoft.com/office/drawing/2014/main" id="{F28D42DB-F59F-4C01-90AE-B9CF8AAB518C}"/>
            </a:ext>
          </a:extLst>
        </xdr:cNvPr>
        <xdr:cNvPicPr>
          <a:picLocks noChangeAspect="1"/>
        </xdr:cNvPicPr>
      </xdr:nvPicPr>
      <xdr:blipFill>
        <a:blip xmlns:r="http://schemas.openxmlformats.org/officeDocument/2006/relationships" r:embed="rId10"/>
        <a:stretch>
          <a:fillRect/>
        </a:stretch>
      </xdr:blipFill>
      <xdr:spPr>
        <a:xfrm>
          <a:off x="5794375" y="43867918"/>
          <a:ext cx="5066771" cy="2790594"/>
        </a:xfrm>
        <a:prstGeom prst="rect">
          <a:avLst/>
        </a:prstGeom>
      </xdr:spPr>
    </xdr:pic>
    <xdr:clientData/>
  </xdr:twoCellAnchor>
  <xdr:twoCellAnchor editAs="oneCell">
    <xdr:from>
      <xdr:col>2</xdr:col>
      <xdr:colOff>3333750</xdr:colOff>
      <xdr:row>169</xdr:row>
      <xdr:rowOff>52917</xdr:rowOff>
    </xdr:from>
    <xdr:to>
      <xdr:col>4</xdr:col>
      <xdr:colOff>198438</xdr:colOff>
      <xdr:row>184</xdr:row>
      <xdr:rowOff>6222</xdr:rowOff>
    </xdr:to>
    <xdr:pic>
      <xdr:nvPicPr>
        <xdr:cNvPr id="51" name="Imagen 50">
          <a:extLst>
            <a:ext uri="{FF2B5EF4-FFF2-40B4-BE49-F238E27FC236}">
              <a16:creationId xmlns:a16="http://schemas.microsoft.com/office/drawing/2014/main" id="{7BE3308E-AB84-4DA8-891D-647BEA0B6150}"/>
            </a:ext>
          </a:extLst>
        </xdr:cNvPr>
        <xdr:cNvPicPr>
          <a:picLocks noChangeAspect="1"/>
        </xdr:cNvPicPr>
      </xdr:nvPicPr>
      <xdr:blipFill>
        <a:blip xmlns:r="http://schemas.openxmlformats.org/officeDocument/2006/relationships" r:embed="rId11"/>
        <a:stretch>
          <a:fillRect/>
        </a:stretch>
      </xdr:blipFill>
      <xdr:spPr>
        <a:xfrm>
          <a:off x="10834688" y="43947292"/>
          <a:ext cx="2487083" cy="2731430"/>
        </a:xfrm>
        <a:prstGeom prst="rect">
          <a:avLst/>
        </a:prstGeom>
      </xdr:spPr>
    </xdr:pic>
    <xdr:clientData/>
  </xdr:twoCellAnchor>
  <xdr:twoCellAnchor editAs="oneCell">
    <xdr:from>
      <xdr:col>1</xdr:col>
      <xdr:colOff>277813</xdr:colOff>
      <xdr:row>193</xdr:row>
      <xdr:rowOff>28996</xdr:rowOff>
    </xdr:from>
    <xdr:to>
      <xdr:col>2</xdr:col>
      <xdr:colOff>3746130</xdr:colOff>
      <xdr:row>220</xdr:row>
      <xdr:rowOff>150624</xdr:rowOff>
    </xdr:to>
    <xdr:pic>
      <xdr:nvPicPr>
        <xdr:cNvPr id="52" name="Imagen 51">
          <a:extLst>
            <a:ext uri="{FF2B5EF4-FFF2-40B4-BE49-F238E27FC236}">
              <a16:creationId xmlns:a16="http://schemas.microsoft.com/office/drawing/2014/main" id="{F038FF40-2C65-4F28-A0A4-D4BB3E365592}"/>
            </a:ext>
          </a:extLst>
        </xdr:cNvPr>
        <xdr:cNvPicPr>
          <a:picLocks noChangeAspect="1"/>
        </xdr:cNvPicPr>
      </xdr:nvPicPr>
      <xdr:blipFill>
        <a:blip xmlns:r="http://schemas.openxmlformats.org/officeDocument/2006/relationships" r:embed="rId12"/>
        <a:stretch>
          <a:fillRect/>
        </a:stretch>
      </xdr:blipFill>
      <xdr:spPr>
        <a:xfrm>
          <a:off x="1045105" y="48619725"/>
          <a:ext cx="10201963" cy="5122253"/>
        </a:xfrm>
        <a:prstGeom prst="rect">
          <a:avLst/>
        </a:prstGeom>
      </xdr:spPr>
    </xdr:pic>
    <xdr:clientData/>
  </xdr:twoCellAnchor>
  <xdr:twoCellAnchor editAs="oneCell">
    <xdr:from>
      <xdr:col>1</xdr:col>
      <xdr:colOff>542395</xdr:colOff>
      <xdr:row>228</xdr:row>
      <xdr:rowOff>52918</xdr:rowOff>
    </xdr:from>
    <xdr:to>
      <xdr:col>2</xdr:col>
      <xdr:colOff>5013854</xdr:colOff>
      <xdr:row>256</xdr:row>
      <xdr:rowOff>171979</xdr:rowOff>
    </xdr:to>
    <xdr:pic>
      <xdr:nvPicPr>
        <xdr:cNvPr id="53" name="Imagen 52">
          <a:extLst>
            <a:ext uri="{FF2B5EF4-FFF2-40B4-BE49-F238E27FC236}">
              <a16:creationId xmlns:a16="http://schemas.microsoft.com/office/drawing/2014/main" id="{B2C8A8D4-2916-4E41-A2FB-058AAB362968}"/>
            </a:ext>
          </a:extLst>
        </xdr:cNvPr>
        <xdr:cNvPicPr>
          <a:picLocks noChangeAspect="1"/>
        </xdr:cNvPicPr>
      </xdr:nvPicPr>
      <xdr:blipFill>
        <a:blip xmlns:r="http://schemas.openxmlformats.org/officeDocument/2006/relationships" r:embed="rId13"/>
        <a:stretch>
          <a:fillRect/>
        </a:stretch>
      </xdr:blipFill>
      <xdr:spPr>
        <a:xfrm>
          <a:off x="1309687" y="55324376"/>
          <a:ext cx="11205105" cy="5304895"/>
        </a:xfrm>
        <a:prstGeom prst="rect">
          <a:avLst/>
        </a:prstGeom>
      </xdr:spPr>
    </xdr:pic>
    <xdr:clientData/>
  </xdr:twoCellAnchor>
  <xdr:twoCellAnchor editAs="oneCell">
    <xdr:from>
      <xdr:col>0</xdr:col>
      <xdr:colOff>635000</xdr:colOff>
      <xdr:row>263</xdr:row>
      <xdr:rowOff>105833</xdr:rowOff>
    </xdr:from>
    <xdr:to>
      <xdr:col>2</xdr:col>
      <xdr:colOff>3987209</xdr:colOff>
      <xdr:row>290</xdr:row>
      <xdr:rowOff>132907</xdr:rowOff>
    </xdr:to>
    <xdr:pic>
      <xdr:nvPicPr>
        <xdr:cNvPr id="54" name="Imagen 53">
          <a:extLst>
            <a:ext uri="{FF2B5EF4-FFF2-40B4-BE49-F238E27FC236}">
              <a16:creationId xmlns:a16="http://schemas.microsoft.com/office/drawing/2014/main" id="{7FDEF3C3-ACB8-442B-A71C-6C845F7816F7}"/>
            </a:ext>
          </a:extLst>
        </xdr:cNvPr>
        <xdr:cNvPicPr>
          <a:picLocks noChangeAspect="1"/>
        </xdr:cNvPicPr>
      </xdr:nvPicPr>
      <xdr:blipFill>
        <a:blip xmlns:r="http://schemas.openxmlformats.org/officeDocument/2006/relationships" r:embed="rId14"/>
        <a:stretch>
          <a:fillRect/>
        </a:stretch>
      </xdr:blipFill>
      <xdr:spPr>
        <a:xfrm>
          <a:off x="635000" y="64521414"/>
          <a:ext cx="10839302" cy="5409807"/>
        </a:xfrm>
        <a:prstGeom prst="rect">
          <a:avLst/>
        </a:prstGeom>
      </xdr:spPr>
    </xdr:pic>
    <xdr:clientData/>
  </xdr:twoCellAnchor>
  <xdr:twoCellAnchor editAs="oneCell">
    <xdr:from>
      <xdr:col>1</xdr:col>
      <xdr:colOff>640475</xdr:colOff>
      <xdr:row>297</xdr:row>
      <xdr:rowOff>147801</xdr:rowOff>
    </xdr:from>
    <xdr:to>
      <xdr:col>2</xdr:col>
      <xdr:colOff>4187715</xdr:colOff>
      <xdr:row>328</xdr:row>
      <xdr:rowOff>16422</xdr:rowOff>
    </xdr:to>
    <xdr:pic>
      <xdr:nvPicPr>
        <xdr:cNvPr id="55" name="Imagen 54">
          <a:extLst>
            <a:ext uri="{FF2B5EF4-FFF2-40B4-BE49-F238E27FC236}">
              <a16:creationId xmlns:a16="http://schemas.microsoft.com/office/drawing/2014/main" id="{AFD0AD67-4A2E-43AE-9FC3-606111EAADDD}"/>
            </a:ext>
          </a:extLst>
        </xdr:cNvPr>
        <xdr:cNvPicPr>
          <a:picLocks noChangeAspect="1"/>
        </xdr:cNvPicPr>
      </xdr:nvPicPr>
      <xdr:blipFill>
        <a:blip xmlns:r="http://schemas.openxmlformats.org/officeDocument/2006/relationships" r:embed="rId15"/>
        <a:stretch>
          <a:fillRect/>
        </a:stretch>
      </xdr:blipFill>
      <xdr:spPr>
        <a:xfrm>
          <a:off x="1395906" y="71158318"/>
          <a:ext cx="10280430" cy="5977759"/>
        </a:xfrm>
        <a:prstGeom prst="rect">
          <a:avLst/>
        </a:prstGeom>
      </xdr:spPr>
    </xdr:pic>
    <xdr:clientData/>
  </xdr:twoCellAnchor>
  <xdr:twoCellAnchor editAs="oneCell">
    <xdr:from>
      <xdr:col>1</xdr:col>
      <xdr:colOff>509094</xdr:colOff>
      <xdr:row>334</xdr:row>
      <xdr:rowOff>0</xdr:rowOff>
    </xdr:from>
    <xdr:to>
      <xdr:col>3</xdr:col>
      <xdr:colOff>147801</xdr:colOff>
      <xdr:row>359</xdr:row>
      <xdr:rowOff>54228</xdr:rowOff>
    </xdr:to>
    <xdr:pic>
      <xdr:nvPicPr>
        <xdr:cNvPr id="56" name="Imagen 55">
          <a:extLst>
            <a:ext uri="{FF2B5EF4-FFF2-40B4-BE49-F238E27FC236}">
              <a16:creationId xmlns:a16="http://schemas.microsoft.com/office/drawing/2014/main" id="{9A61E6B8-8536-499B-B6C0-E510F4B9CE13}"/>
            </a:ext>
          </a:extLst>
        </xdr:cNvPr>
        <xdr:cNvPicPr>
          <a:picLocks noChangeAspect="1"/>
        </xdr:cNvPicPr>
      </xdr:nvPicPr>
      <xdr:blipFill>
        <a:blip xmlns:r="http://schemas.openxmlformats.org/officeDocument/2006/relationships" r:embed="rId16"/>
        <a:stretch>
          <a:fillRect/>
        </a:stretch>
      </xdr:blipFill>
      <xdr:spPr>
        <a:xfrm>
          <a:off x="1264525" y="78679784"/>
          <a:ext cx="11462845" cy="4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1848971</xdr:colOff>
      <xdr:row>0</xdr:row>
      <xdr:rowOff>104250</xdr:rowOff>
    </xdr:from>
    <xdr:ext cx="4908176" cy="444838"/>
    <xdr:sp macro="" textlink="">
      <xdr:nvSpPr>
        <xdr:cNvPr id="2" name="1 Rectángulo">
          <a:extLst>
            <a:ext uri="{FF2B5EF4-FFF2-40B4-BE49-F238E27FC236}">
              <a16:creationId xmlns:a16="http://schemas.microsoft.com/office/drawing/2014/main" id="{D0C1C69F-01D8-476A-9852-670677D6999C}"/>
            </a:ext>
          </a:extLst>
        </xdr:cNvPr>
        <xdr:cNvSpPr/>
      </xdr:nvSpPr>
      <xdr:spPr>
        <a:xfrm>
          <a:off x="2610971" y="104250"/>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2021</a:t>
          </a:r>
        </a:p>
      </xdr:txBody>
    </xdr:sp>
    <xdr:clientData/>
  </xdr:oneCellAnchor>
  <xdr:oneCellAnchor>
    <xdr:from>
      <xdr:col>0</xdr:col>
      <xdr:colOff>194697</xdr:colOff>
      <xdr:row>1</xdr:row>
      <xdr:rowOff>70598</xdr:rowOff>
    </xdr:from>
    <xdr:ext cx="11318856" cy="5577560"/>
    <xdr:sp macro="" textlink="">
      <xdr:nvSpPr>
        <xdr:cNvPr id="3" name="TextBox 2">
          <a:extLst>
            <a:ext uri="{FF2B5EF4-FFF2-40B4-BE49-F238E27FC236}">
              <a16:creationId xmlns:a16="http://schemas.microsoft.com/office/drawing/2014/main" id="{E348F269-C45C-420B-B1E0-D25C3F4B1BD9}"/>
            </a:ext>
          </a:extLst>
        </xdr:cNvPr>
        <xdr:cNvSpPr txBox="1">
          <a:spLocks noChangeArrowheads="1"/>
        </xdr:cNvSpPr>
      </xdr:nvSpPr>
      <xdr:spPr bwMode="auto">
        <a:xfrm>
          <a:off x="194697" y="655466"/>
          <a:ext cx="11318856" cy="557756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100" b="1">
              <a:effectLst/>
              <a:latin typeface="+mn-lt"/>
              <a:ea typeface="+mn-ea"/>
              <a:cs typeface="+mn-cs"/>
            </a:rPr>
            <a:t>Columna A "Bases PND" </a:t>
          </a:r>
          <a:r>
            <a:rPr lang="es-CO" sz="1100">
              <a:effectLst/>
              <a:latin typeface="+mn-lt"/>
              <a:ea typeface="+mn-ea"/>
              <a:cs typeface="+mn-cs"/>
            </a:rPr>
            <a:t>Se relaciona la base del Plan Nacional de Desarrollo "Pacto por Colombia-Pacto por la equidad" a la cual aportan cada una de las iniciativas.</a:t>
          </a:r>
        </a:p>
        <a:p>
          <a:r>
            <a:rPr lang="es-CO" sz="1100" b="1">
              <a:effectLst/>
              <a:latin typeface="+mn-lt"/>
              <a:ea typeface="+mn-ea"/>
              <a:cs typeface="+mn-cs"/>
            </a:rPr>
            <a:t>Columna B "Líneas de Acción PND </a:t>
          </a:r>
          <a:r>
            <a:rPr lang="es-CO" sz="110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effectLst/>
              <a:latin typeface="+mn-lt"/>
              <a:ea typeface="+mn-ea"/>
              <a:cs typeface="+mn-cs"/>
            </a:rPr>
            <a:t>Columna C "Componente" </a:t>
          </a:r>
          <a:r>
            <a:rPr lang="es-CO" sz="1100">
              <a:effectLst/>
              <a:latin typeface="+mn-lt"/>
              <a:ea typeface="+mn-ea"/>
              <a:cs typeface="+mn-cs"/>
            </a:rPr>
            <a:t>Se da a conocer si es del componente Estratégico Misional o componente transversal de la Iniciativa en el Plan de Acción.</a:t>
          </a:r>
          <a:endParaRPr lang="es-CO" sz="1100">
            <a:effectLst/>
          </a:endParaRPr>
        </a:p>
        <a:p>
          <a:r>
            <a:rPr lang="es-CO" sz="1100" b="1">
              <a:effectLst/>
              <a:latin typeface="+mn-lt"/>
              <a:ea typeface="+mn-ea"/>
              <a:cs typeface="+mn-cs"/>
            </a:rPr>
            <a:t>Columna D "Eje ": Asociado con el Plan </a:t>
          </a:r>
          <a:r>
            <a:rPr lang="es-CO" sz="1100" b="1">
              <a:solidFill>
                <a:schemeClr val="accent1"/>
              </a:solidFill>
              <a:effectLst/>
              <a:latin typeface="+mn-lt"/>
              <a:ea typeface="+mn-ea"/>
              <a:cs typeface="+mn-cs"/>
            </a:rPr>
            <a:t>"El futuro Digital es de todos" </a:t>
          </a:r>
          <a:r>
            <a:rPr lang="es-CO" sz="1100" b="1">
              <a:effectLst/>
              <a:latin typeface="+mn-lt"/>
              <a:ea typeface="+mn-ea"/>
              <a:cs typeface="+mn-cs"/>
            </a:rPr>
            <a:t>desde la planeación estratégica, están enmarcados dentro del componente estratégico y componente transversal, a continuación se definen:</a:t>
          </a:r>
          <a:endParaRPr lang="es-CO" sz="1100">
            <a:effectLst/>
            <a:latin typeface="+mn-lt"/>
            <a:ea typeface="+mn-ea"/>
            <a:cs typeface="+mn-cs"/>
          </a:endParaRPr>
        </a:p>
        <a:p>
          <a:r>
            <a:rPr lang="es-CO" sz="1100" i="1" u="sng">
              <a:effectLst/>
              <a:latin typeface="+mn-lt"/>
              <a:ea typeface="+mn-ea"/>
              <a:cs typeface="+mn-cs"/>
            </a:rPr>
            <a:t>1.Componente estratégico</a:t>
          </a:r>
          <a:endParaRPr lang="es-CO" sz="110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a:effectLst/>
              <a:latin typeface="+mn-lt"/>
              <a:ea typeface="+mn-ea"/>
              <a:cs typeface="+mn-cs"/>
            </a:rPr>
            <a:t>1.1. </a:t>
          </a:r>
          <a:r>
            <a:rPr lang="en-US" sz="1100" b="1">
              <a:effectLst/>
              <a:latin typeface="+mn-lt"/>
              <a:ea typeface="+mn-ea"/>
              <a:cs typeface="+mn-cs"/>
            </a:rPr>
            <a:t>Entorno TIC para el Desarrollo Digital: </a:t>
          </a:r>
          <a:r>
            <a:rPr lang="en-US" sz="11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100">
            <a:effectLst/>
          </a:endParaRPr>
        </a:p>
        <a:p>
          <a:r>
            <a:rPr lang="es-CO" sz="1100">
              <a:effectLst/>
              <a:latin typeface="+mn-lt"/>
              <a:ea typeface="+mn-ea"/>
              <a:cs typeface="+mn-cs"/>
            </a:rPr>
            <a:t>1.2. </a:t>
          </a:r>
          <a:r>
            <a:rPr lang="en-US" sz="1100" b="1">
              <a:effectLst/>
              <a:latin typeface="+mn-lt"/>
              <a:ea typeface="+mn-ea"/>
              <a:cs typeface="+mn-cs"/>
            </a:rPr>
            <a:t>Inclusión Social Digital:</a:t>
          </a:r>
          <a:r>
            <a:rPr lang="en-US" sz="110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100">
            <a:effectLst/>
            <a:latin typeface="+mn-lt"/>
            <a:ea typeface="+mn-ea"/>
            <a:cs typeface="+mn-cs"/>
          </a:endParaRPr>
        </a:p>
        <a:p>
          <a:r>
            <a:rPr lang="es-CO" sz="1100">
              <a:effectLst/>
              <a:latin typeface="+mn-lt"/>
              <a:ea typeface="+mn-ea"/>
              <a:cs typeface="+mn-cs"/>
            </a:rPr>
            <a:t>1.3.</a:t>
          </a:r>
          <a:r>
            <a:rPr lang="en-US" sz="1100">
              <a:effectLst/>
              <a:latin typeface="+mn-lt"/>
              <a:ea typeface="+mn-ea"/>
              <a:cs typeface="+mn-cs"/>
            </a:rPr>
            <a:t> </a:t>
          </a:r>
          <a:r>
            <a:rPr lang="en-US" sz="1100" b="1">
              <a:effectLst/>
              <a:latin typeface="+mn-lt"/>
              <a:ea typeface="+mn-ea"/>
              <a:cs typeface="+mn-cs"/>
            </a:rPr>
            <a:t>Ciudadanos y Hogares Empoderados del Entorno Digital: </a:t>
          </a:r>
          <a:r>
            <a:rPr lang="en-US" sz="110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100">
              <a:effectLst/>
              <a:latin typeface="+mn-lt"/>
              <a:ea typeface="+mn-ea"/>
              <a:cs typeface="+mn-cs"/>
            </a:rPr>
            <a:t>1.4. </a:t>
          </a:r>
          <a:r>
            <a:rPr lang="en-US" sz="110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100">
              <a:effectLst/>
              <a:latin typeface="+mn-lt"/>
              <a:ea typeface="+mn-ea"/>
              <a:cs typeface="+mn-cs"/>
            </a:rPr>
          </a:br>
          <a:r>
            <a:rPr lang="es-CO" sz="1100" i="1" u="sng">
              <a:effectLst/>
              <a:latin typeface="+mn-lt"/>
              <a:ea typeface="+mn-ea"/>
              <a:cs typeface="+mn-cs"/>
            </a:rPr>
            <a:t>2. Componente transversal</a:t>
          </a:r>
          <a:endParaRPr lang="es-CO" sz="1100" u="sng">
            <a:effectLst/>
            <a:latin typeface="+mn-lt"/>
            <a:ea typeface="+mn-ea"/>
            <a:cs typeface="+mn-cs"/>
          </a:endParaRPr>
        </a:p>
        <a:p>
          <a:r>
            <a:rPr lang="es-CO" sz="1100">
              <a:effectLst/>
              <a:latin typeface="+mn-lt"/>
              <a:ea typeface="+mn-ea"/>
              <a:cs typeface="+mn-cs"/>
            </a:rPr>
            <a:t>2.1. </a:t>
          </a:r>
          <a:r>
            <a:rPr lang="en-US" sz="1100">
              <a:effectLst/>
              <a:latin typeface="+mn-lt"/>
              <a:ea typeface="+mn-ea"/>
              <a:cs typeface="+mn-cs"/>
            </a:rPr>
            <a:t>Cultura</a:t>
          </a:r>
          <a:r>
            <a:rPr lang="es-CO" sz="1100">
              <a:effectLst/>
              <a:latin typeface="+mn-lt"/>
              <a:ea typeface="+mn-ea"/>
              <a:cs typeface="+mn-cs"/>
            </a:rPr>
            <a:t>.</a:t>
          </a:r>
        </a:p>
        <a:p>
          <a:r>
            <a:rPr lang="es-CO" sz="1100">
              <a:effectLst/>
              <a:latin typeface="+mn-lt"/>
              <a:ea typeface="+mn-ea"/>
              <a:cs typeface="+mn-cs"/>
            </a:rPr>
            <a:t>2.2. </a:t>
          </a:r>
          <a:r>
            <a:rPr lang="en-US" sz="1100">
              <a:effectLst/>
              <a:latin typeface="+mn-lt"/>
              <a:ea typeface="+mn-ea"/>
              <a:cs typeface="+mn-cs"/>
            </a:rPr>
            <a:t>Arquitectura Institucional</a:t>
          </a:r>
          <a:endParaRPr lang="es-CO" sz="1100">
            <a:effectLst/>
            <a:latin typeface="+mn-lt"/>
            <a:ea typeface="+mn-ea"/>
            <a:cs typeface="+mn-cs"/>
          </a:endParaRPr>
        </a:p>
        <a:p>
          <a:r>
            <a:rPr lang="es-CO" sz="1100">
              <a:effectLst/>
              <a:latin typeface="+mn-lt"/>
              <a:ea typeface="+mn-ea"/>
              <a:cs typeface="+mn-cs"/>
            </a:rPr>
            <a:t>2.3. </a:t>
          </a:r>
          <a:r>
            <a:rPr lang="en-US" sz="1100">
              <a:effectLst/>
              <a:latin typeface="+mn-lt"/>
              <a:ea typeface="+mn-ea"/>
              <a:cs typeface="+mn-cs"/>
            </a:rPr>
            <a:t>Relación con los Grupos de Interés</a:t>
          </a:r>
          <a:endParaRPr lang="es-CO" sz="1100">
            <a:effectLst/>
            <a:latin typeface="+mn-lt"/>
            <a:ea typeface="+mn-ea"/>
            <a:cs typeface="+mn-cs"/>
          </a:endParaRPr>
        </a:p>
        <a:p>
          <a:r>
            <a:rPr lang="es-CO" sz="1100">
              <a:effectLst/>
              <a:latin typeface="+mn-lt"/>
              <a:ea typeface="+mn-ea"/>
              <a:cs typeface="+mn-cs"/>
            </a:rPr>
            <a:t>2.4. </a:t>
          </a:r>
          <a:r>
            <a:rPr lang="en-US" sz="1100">
              <a:effectLst/>
              <a:latin typeface="+mn-lt"/>
              <a:ea typeface="+mn-ea"/>
              <a:cs typeface="+mn-cs"/>
            </a:rPr>
            <a:t>Seguimiento Análisis y Mejora</a:t>
          </a:r>
          <a:endParaRPr lang="es-CO" sz="1100">
            <a:effectLst/>
            <a:latin typeface="+mn-lt"/>
            <a:ea typeface="+mn-ea"/>
            <a:cs typeface="+mn-cs"/>
          </a:endParaRPr>
        </a:p>
        <a:p>
          <a:r>
            <a:rPr lang="es-CO" sz="1100">
              <a:effectLst/>
              <a:latin typeface="+mn-lt"/>
              <a:ea typeface="+mn-ea"/>
              <a:cs typeface="+mn-cs"/>
            </a:rPr>
            <a:t>2.5. </a:t>
          </a:r>
          <a:r>
            <a:rPr lang="en-US" sz="1100">
              <a:effectLst/>
              <a:latin typeface="+mn-lt"/>
              <a:ea typeface="+mn-ea"/>
              <a:cs typeface="+mn-cs"/>
            </a:rPr>
            <a:t>Liderazgo, Innovación y Gestión del Conocimiento</a:t>
          </a:r>
          <a:endParaRPr lang="es-CO" sz="1100">
            <a:effectLst/>
            <a:latin typeface="+mn-lt"/>
            <a:ea typeface="+mn-ea"/>
            <a:cs typeface="+mn-cs"/>
          </a:endParaRPr>
        </a:p>
        <a:p>
          <a:r>
            <a:rPr lang="es-CO" sz="1100" b="1">
              <a:effectLst/>
              <a:latin typeface="+mn-lt"/>
              <a:ea typeface="+mn-ea"/>
              <a:cs typeface="+mn-cs"/>
            </a:rPr>
            <a:t>Columna E "Iniciativa</a:t>
          </a:r>
          <a:r>
            <a:rPr lang="es-CO" sz="1100">
              <a:effectLst/>
              <a:latin typeface="+mn-lt"/>
              <a:ea typeface="+mn-ea"/>
              <a:cs typeface="+mn-cs"/>
            </a:rPr>
            <a:t>": se relacionan las iniciativas del plan de acción para la vigencia 2020, se definen como el componente básico o módulo articulador del esquema de planeación estratégica adoptado por el Ministerio TIC , como cabeza de sector.</a:t>
          </a:r>
        </a:p>
        <a:p>
          <a:r>
            <a:rPr lang="es-CO" sz="1100" b="1">
              <a:effectLst/>
              <a:latin typeface="+mn-lt"/>
              <a:ea typeface="+mn-ea"/>
              <a:cs typeface="+mn-cs"/>
            </a:rPr>
            <a:t>Columna F "Objetivo Iniciativa": </a:t>
          </a:r>
          <a:r>
            <a:rPr lang="es-CO" sz="1100">
              <a:effectLst/>
              <a:latin typeface="+mn-lt"/>
              <a:ea typeface="+mn-ea"/>
              <a:cs typeface="+mn-cs"/>
            </a:rPr>
            <a:t>En este espacio se relaciona el objetivo de cada una de las iniciativas del Plan de Acción.</a:t>
          </a:r>
        </a:p>
        <a:p>
          <a:r>
            <a:rPr lang="es-CO" sz="1100" b="1">
              <a:effectLst/>
              <a:latin typeface="+mn-lt"/>
              <a:ea typeface="+mn-ea"/>
              <a:cs typeface="+mn-cs"/>
            </a:rPr>
            <a:t>Columna G "Política de Gestión y Desempeño Institucional</a:t>
          </a:r>
          <a:r>
            <a:rPr lang="es-CO" sz="11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endParaRPr lang="es-CO">
            <a:effectLst/>
          </a:endParaRPr>
        </a:p>
      </xdr:txBody>
    </xdr:sp>
    <xdr:clientData/>
  </xdr:oneCellAnchor>
  <xdr:twoCellAnchor>
    <xdr:from>
      <xdr:col>0</xdr:col>
      <xdr:colOff>148232</xdr:colOff>
      <xdr:row>32</xdr:row>
      <xdr:rowOff>2399</xdr:rowOff>
    </xdr:from>
    <xdr:to>
      <xdr:col>5</xdr:col>
      <xdr:colOff>100262</xdr:colOff>
      <xdr:row>59</xdr:row>
      <xdr:rowOff>81643</xdr:rowOff>
    </xdr:to>
    <xdr:sp macro="" textlink="">
      <xdr:nvSpPr>
        <xdr:cNvPr id="4" name="CuadroTexto 3">
          <a:extLst>
            <a:ext uri="{FF2B5EF4-FFF2-40B4-BE49-F238E27FC236}">
              <a16:creationId xmlns:a16="http://schemas.microsoft.com/office/drawing/2014/main" id="{09630056-6584-4225-9F40-74B452B2DC41}"/>
            </a:ext>
          </a:extLst>
        </xdr:cNvPr>
        <xdr:cNvSpPr txBox="1"/>
      </xdr:nvSpPr>
      <xdr:spPr>
        <a:xfrm>
          <a:off x="148232" y="6653188"/>
          <a:ext cx="10830583" cy="50422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dk1"/>
              </a:solidFill>
              <a:effectLst/>
              <a:latin typeface="+mn-lt"/>
              <a:ea typeface="+mn-ea"/>
              <a:cs typeface="+mn-cs"/>
            </a:rPr>
            <a:t>1. Planeación Institucional </a:t>
          </a:r>
        </a:p>
        <a:p>
          <a:r>
            <a:rPr lang="es-CO" sz="1100">
              <a:solidFill>
                <a:schemeClr val="dk1"/>
              </a:solidFill>
              <a:effectLst/>
              <a:latin typeface="+mn-lt"/>
              <a:ea typeface="+mn-ea"/>
              <a:cs typeface="+mn-cs"/>
            </a:rPr>
            <a:t>2. Gestión presupuestal y eficiencia del gasto público </a:t>
          </a:r>
        </a:p>
        <a:p>
          <a:r>
            <a:rPr lang="es-CO" sz="1100">
              <a:solidFill>
                <a:schemeClr val="dk1"/>
              </a:solidFill>
              <a:effectLst/>
              <a:latin typeface="+mn-lt"/>
              <a:ea typeface="+mn-ea"/>
              <a:cs typeface="+mn-cs"/>
            </a:rPr>
            <a:t>3. Talento humano </a:t>
          </a:r>
        </a:p>
        <a:p>
          <a:r>
            <a:rPr lang="es-CO" sz="1100">
              <a:solidFill>
                <a:schemeClr val="dk1"/>
              </a:solidFill>
              <a:effectLst/>
              <a:latin typeface="+mn-lt"/>
              <a:ea typeface="+mn-ea"/>
              <a:cs typeface="+mn-cs"/>
            </a:rPr>
            <a:t>4. Integridad </a:t>
          </a:r>
        </a:p>
        <a:p>
          <a:r>
            <a:rPr lang="es-CO" sz="1100">
              <a:solidFill>
                <a:schemeClr val="dk1"/>
              </a:solidFill>
              <a:effectLst/>
              <a:latin typeface="+mn-lt"/>
              <a:ea typeface="+mn-ea"/>
              <a:cs typeface="+mn-cs"/>
            </a:rPr>
            <a:t>5. Transparencia, acceso a la información pública y lucha contra la corrupción </a:t>
          </a:r>
        </a:p>
        <a:p>
          <a:r>
            <a:rPr lang="es-CO" sz="1100">
              <a:solidFill>
                <a:schemeClr val="dk1"/>
              </a:solidFill>
              <a:effectLst/>
              <a:latin typeface="+mn-lt"/>
              <a:ea typeface="+mn-ea"/>
              <a:cs typeface="+mn-cs"/>
            </a:rPr>
            <a:t>6. Fortalecimiento organizacional y simplificación de procesos </a:t>
          </a:r>
        </a:p>
        <a:p>
          <a:r>
            <a:rPr lang="es-CO" sz="1100">
              <a:solidFill>
                <a:schemeClr val="dk1"/>
              </a:solidFill>
              <a:effectLst/>
              <a:latin typeface="+mn-lt"/>
              <a:ea typeface="+mn-ea"/>
              <a:cs typeface="+mn-cs"/>
            </a:rPr>
            <a:t>7. Servicio al ciudadano </a:t>
          </a:r>
        </a:p>
        <a:p>
          <a:r>
            <a:rPr lang="es-CO" sz="1100">
              <a:solidFill>
                <a:schemeClr val="dk1"/>
              </a:solidFill>
              <a:effectLst/>
              <a:latin typeface="+mn-lt"/>
              <a:ea typeface="+mn-ea"/>
              <a:cs typeface="+mn-cs"/>
            </a:rPr>
            <a:t>8. Participación ciudadana en la gestión pública </a:t>
          </a:r>
        </a:p>
        <a:p>
          <a:r>
            <a:rPr lang="es-CO" sz="1100">
              <a:solidFill>
                <a:schemeClr val="dk1"/>
              </a:solidFill>
              <a:effectLst/>
              <a:latin typeface="+mn-lt"/>
              <a:ea typeface="+mn-ea"/>
              <a:cs typeface="+mn-cs"/>
            </a:rPr>
            <a:t>9. Racionalización de trámites </a:t>
          </a:r>
        </a:p>
        <a:p>
          <a:r>
            <a:rPr lang="es-CO" sz="1100">
              <a:solidFill>
                <a:schemeClr val="dk1"/>
              </a:solidFill>
              <a:effectLst/>
              <a:latin typeface="+mn-lt"/>
              <a:ea typeface="+mn-ea"/>
              <a:cs typeface="+mn-cs"/>
            </a:rPr>
            <a:t>10. Gestión documental </a:t>
          </a:r>
        </a:p>
        <a:p>
          <a:r>
            <a:rPr lang="es-CO" sz="1100">
              <a:solidFill>
                <a:schemeClr val="dk1"/>
              </a:solidFill>
              <a:effectLst/>
              <a:latin typeface="+mn-lt"/>
              <a:ea typeface="+mn-ea"/>
              <a:cs typeface="+mn-cs"/>
            </a:rPr>
            <a:t>11. Gobierno Digital, antes Gobierno en Línea </a:t>
          </a:r>
        </a:p>
        <a:p>
          <a:r>
            <a:rPr lang="es-CO" sz="1100">
              <a:solidFill>
                <a:schemeClr val="dk1"/>
              </a:solidFill>
              <a:effectLst/>
              <a:latin typeface="+mn-lt"/>
              <a:ea typeface="+mn-ea"/>
              <a:cs typeface="+mn-cs"/>
            </a:rPr>
            <a:t>12. Seguridad Digital </a:t>
          </a:r>
        </a:p>
        <a:p>
          <a:r>
            <a:rPr lang="es-CO" sz="1100">
              <a:solidFill>
                <a:schemeClr val="dk1"/>
              </a:solidFill>
              <a:effectLst/>
              <a:latin typeface="+mn-lt"/>
              <a:ea typeface="+mn-ea"/>
              <a:cs typeface="+mn-cs"/>
            </a:rPr>
            <a:t>13. Defensa jurídica </a:t>
          </a:r>
        </a:p>
        <a:p>
          <a:r>
            <a:rPr lang="es-CO" sz="1100">
              <a:solidFill>
                <a:schemeClr val="dk1"/>
              </a:solidFill>
              <a:effectLst/>
              <a:latin typeface="+mn-lt"/>
              <a:ea typeface="+mn-ea"/>
              <a:cs typeface="+mn-cs"/>
            </a:rPr>
            <a:t>14. Gestión del conocimiento y la innovación </a:t>
          </a:r>
        </a:p>
        <a:p>
          <a:r>
            <a:rPr lang="es-CO" sz="1100">
              <a:solidFill>
                <a:schemeClr val="dk1"/>
              </a:solidFill>
              <a:effectLst/>
              <a:latin typeface="+mn-lt"/>
              <a:ea typeface="+mn-ea"/>
              <a:cs typeface="+mn-cs"/>
            </a:rPr>
            <a:t>15. Control interno </a:t>
          </a:r>
        </a:p>
        <a:p>
          <a:r>
            <a:rPr lang="es-CO" sz="1100">
              <a:solidFill>
                <a:schemeClr val="dk1"/>
              </a:solidFill>
              <a:effectLst/>
              <a:latin typeface="+mn-lt"/>
              <a:ea typeface="+mn-ea"/>
              <a:cs typeface="+mn-cs"/>
            </a:rPr>
            <a:t>16. Seguimiento y evaluación del desempeño institucional </a:t>
          </a:r>
        </a:p>
        <a:p>
          <a:r>
            <a:rPr lang="es-CO" sz="1100">
              <a:solidFill>
                <a:schemeClr val="dk1"/>
              </a:solidFill>
              <a:effectLst/>
              <a:latin typeface="+mn-lt"/>
              <a:ea typeface="+mn-ea"/>
              <a:cs typeface="+mn-cs"/>
            </a:rPr>
            <a:t>17  Mejora Normativa</a:t>
          </a:r>
        </a:p>
        <a:p>
          <a:r>
            <a:rPr lang="es-CO" sz="1100">
              <a:solidFill>
                <a:schemeClr val="dk1"/>
              </a:solidFill>
              <a:effectLst/>
              <a:latin typeface="+mn-lt"/>
              <a:ea typeface="+mn-ea"/>
              <a:cs typeface="+mn-cs"/>
            </a:rPr>
            <a:t>18 Gestión</a:t>
          </a:r>
          <a:r>
            <a:rPr lang="es-CO" sz="1100" baseline="0">
              <a:solidFill>
                <a:schemeClr val="dk1"/>
              </a:solidFill>
              <a:effectLst/>
              <a:latin typeface="+mn-lt"/>
              <a:ea typeface="+mn-ea"/>
              <a:cs typeface="+mn-cs"/>
            </a:rPr>
            <a:t> de la información estadística</a:t>
          </a:r>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Columna H "Meta de Desarrollo Sostenible Relacionado:" </a:t>
          </a:r>
          <a:r>
            <a:rPr lang="es-CO" sz="1100">
              <a:solidFill>
                <a:schemeClr val="dk1"/>
              </a:solidFill>
              <a:effectLst/>
              <a:latin typeface="+mn-lt"/>
              <a:ea typeface="+mn-ea"/>
              <a:cs typeface="+mn-cs"/>
            </a:rPr>
            <a:t>Corresponde a la meta asociada para cada Objetivo de Desarrollo Sostenible.</a:t>
          </a:r>
        </a:p>
        <a:p>
          <a:r>
            <a:rPr lang="es-CO" sz="1100" b="1">
              <a:solidFill>
                <a:schemeClr val="dk1"/>
              </a:solidFill>
              <a:effectLst/>
              <a:latin typeface="+mn-lt"/>
              <a:ea typeface="+mn-ea"/>
              <a:cs typeface="+mn-cs"/>
            </a:rPr>
            <a:t>Columna I "Programado 1T": </a:t>
          </a:r>
          <a:r>
            <a:rPr lang="es-CO" sz="1100">
              <a:solidFill>
                <a:schemeClr val="dk1"/>
              </a:solidFill>
              <a:effectLst/>
              <a:latin typeface="+mn-lt"/>
              <a:ea typeface="+mn-ea"/>
              <a:cs typeface="+mn-cs"/>
            </a:rPr>
            <a:t>Dato porcentual en el cual presenta programación a nivel de iniciativa estrictamente para el primer trimestre de la vigencia 2021</a:t>
          </a:r>
        </a:p>
        <a:p>
          <a:r>
            <a:rPr lang="es-CO" sz="1100" b="1">
              <a:solidFill>
                <a:schemeClr val="dk1"/>
              </a:solidFill>
              <a:effectLst/>
              <a:latin typeface="+mn-lt"/>
              <a:ea typeface="+mn-ea"/>
              <a:cs typeface="+mn-cs"/>
            </a:rPr>
            <a:t>Columna J. "Avance 1T": </a:t>
          </a:r>
          <a:r>
            <a:rPr lang="es-CO" sz="1100">
              <a:solidFill>
                <a:schemeClr val="dk1"/>
              </a:solidFill>
              <a:effectLst/>
              <a:latin typeface="+mn-lt"/>
              <a:ea typeface="+mn-ea"/>
              <a:cs typeface="+mn-cs"/>
            </a:rPr>
            <a:t>Dato porcentual en el cual presenta el avance a nivel de iniciativa estrictamente para el primer trimestre de la vigencia 2021</a:t>
          </a:r>
        </a:p>
      </xdr:txBody>
    </xdr:sp>
    <xdr:clientData/>
  </xdr:twoCellAnchor>
  <xdr:twoCellAnchor editAs="oneCell">
    <xdr:from>
      <xdr:col>0</xdr:col>
      <xdr:colOff>497085</xdr:colOff>
      <xdr:row>0</xdr:row>
      <xdr:rowOff>159406</xdr:rowOff>
    </xdr:from>
    <xdr:to>
      <xdr:col>1</xdr:col>
      <xdr:colOff>1927412</xdr:colOff>
      <xdr:row>0</xdr:row>
      <xdr:rowOff>459441</xdr:rowOff>
    </xdr:to>
    <xdr:pic>
      <xdr:nvPicPr>
        <xdr:cNvPr id="5" name="Imagen 4">
          <a:extLst>
            <a:ext uri="{FF2B5EF4-FFF2-40B4-BE49-F238E27FC236}">
              <a16:creationId xmlns:a16="http://schemas.microsoft.com/office/drawing/2014/main" id="{683B2FA2-5F2A-43FB-A2D2-7D19F050D6FD}"/>
            </a:ext>
          </a:extLst>
        </xdr:cNvPr>
        <xdr:cNvPicPr>
          <a:picLocks noChangeAspect="1"/>
        </xdr:cNvPicPr>
      </xdr:nvPicPr>
      <xdr:blipFill>
        <a:blip xmlns:r="http://schemas.openxmlformats.org/officeDocument/2006/relationships" r:embed="rId1"/>
        <a:stretch>
          <a:fillRect/>
        </a:stretch>
      </xdr:blipFill>
      <xdr:spPr>
        <a:xfrm>
          <a:off x="497085" y="159406"/>
          <a:ext cx="2192327" cy="300035"/>
        </a:xfrm>
        <a:prstGeom prst="rect">
          <a:avLst/>
        </a:prstGeom>
      </xdr:spPr>
    </xdr:pic>
    <xdr:clientData/>
  </xdr:twoCellAnchor>
  <xdr:twoCellAnchor>
    <xdr:from>
      <xdr:col>0</xdr:col>
      <xdr:colOff>111871</xdr:colOff>
      <xdr:row>61</xdr:row>
      <xdr:rowOff>116974</xdr:rowOff>
    </xdr:from>
    <xdr:to>
      <xdr:col>5</xdr:col>
      <xdr:colOff>467893</xdr:colOff>
      <xdr:row>91</xdr:row>
      <xdr:rowOff>164167</xdr:rowOff>
    </xdr:to>
    <xdr:sp macro="" textlink="">
      <xdr:nvSpPr>
        <xdr:cNvPr id="6" name="CuadroTexto 5">
          <a:extLst>
            <a:ext uri="{FF2B5EF4-FFF2-40B4-BE49-F238E27FC236}">
              <a16:creationId xmlns:a16="http://schemas.microsoft.com/office/drawing/2014/main" id="{89CB0F13-CA2A-4040-B4EC-F53E9955BB4D}"/>
            </a:ext>
          </a:extLst>
        </xdr:cNvPr>
        <xdr:cNvSpPr txBox="1"/>
      </xdr:nvSpPr>
      <xdr:spPr>
        <a:xfrm>
          <a:off x="111871" y="12098421"/>
          <a:ext cx="11234575" cy="5561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K "Programado 2T": </a:t>
          </a:r>
          <a:r>
            <a:rPr lang="es-CO" sz="1100">
              <a:solidFill>
                <a:schemeClr val="dk1"/>
              </a:solidFill>
              <a:effectLst/>
              <a:latin typeface="+mn-lt"/>
              <a:ea typeface="+mn-ea"/>
              <a:cs typeface="+mn-cs"/>
            </a:rPr>
            <a:t>Dato porcentual en el cual presenta programación a nivel de iniciativa estrictamente para el segundo trimestre de la vigencia 2021</a:t>
          </a:r>
        </a:p>
        <a:p>
          <a:r>
            <a:rPr lang="es-CO" sz="1100" b="1">
              <a:solidFill>
                <a:schemeClr val="dk1"/>
              </a:solidFill>
              <a:effectLst/>
              <a:latin typeface="+mn-lt"/>
              <a:ea typeface="+mn-ea"/>
              <a:cs typeface="+mn-cs"/>
            </a:rPr>
            <a:t>Columna L "Avance 2T": </a:t>
          </a:r>
          <a:r>
            <a:rPr lang="es-CO" sz="1100">
              <a:solidFill>
                <a:schemeClr val="dk1"/>
              </a:solidFill>
              <a:effectLst/>
              <a:latin typeface="+mn-lt"/>
              <a:ea typeface="+mn-ea"/>
              <a:cs typeface="+mn-cs"/>
            </a:rPr>
            <a:t>Dato porcentual en el cual presenta el avance a nivel de iniciativa estrictamente para el segundo trimestre de la vigencia 2021</a:t>
          </a:r>
        </a:p>
        <a:p>
          <a:r>
            <a:rPr lang="es-CO" sz="1100" b="1">
              <a:solidFill>
                <a:schemeClr val="dk1"/>
              </a:solidFill>
              <a:effectLst/>
              <a:latin typeface="+mn-lt"/>
              <a:ea typeface="+mn-ea"/>
              <a:cs typeface="+mn-cs"/>
            </a:rPr>
            <a:t>Columna M "Programado 3T": </a:t>
          </a:r>
          <a:r>
            <a:rPr lang="es-CO" sz="1100">
              <a:solidFill>
                <a:schemeClr val="dk1"/>
              </a:solidFill>
              <a:effectLst/>
              <a:latin typeface="+mn-lt"/>
              <a:ea typeface="+mn-ea"/>
              <a:cs typeface="+mn-cs"/>
            </a:rPr>
            <a:t>Dato porcentual en el cual presenta programación a nivel de iniciativa estrictamente para el segundo trimestre de la vigencia 2021</a:t>
          </a:r>
          <a:endParaRPr lang="es-CO">
            <a:effectLst/>
          </a:endParaRPr>
        </a:p>
        <a:p>
          <a:r>
            <a:rPr lang="es-CO" sz="1100" b="1">
              <a:solidFill>
                <a:schemeClr val="dk1"/>
              </a:solidFill>
              <a:effectLst/>
              <a:latin typeface="+mn-lt"/>
              <a:ea typeface="+mn-ea"/>
              <a:cs typeface="+mn-cs"/>
            </a:rPr>
            <a:t>Columna N</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"Avance 3T": </a:t>
          </a:r>
          <a:r>
            <a:rPr lang="es-CO" sz="1100">
              <a:solidFill>
                <a:schemeClr val="dk1"/>
              </a:solidFill>
              <a:effectLst/>
              <a:latin typeface="+mn-lt"/>
              <a:ea typeface="+mn-ea"/>
              <a:cs typeface="+mn-cs"/>
            </a:rPr>
            <a:t>Dato porcentual en el cual presenta el avance a nivel de iniciativa estrictamente para el segundo trimestre de la vigencia 2021</a:t>
          </a:r>
          <a:endParaRPr lang="es-CO">
            <a:effectLst/>
          </a:endParaRPr>
        </a:p>
        <a:p>
          <a:r>
            <a:rPr lang="es-CO" sz="1100" b="1">
              <a:solidFill>
                <a:schemeClr val="dk1"/>
              </a:solidFill>
              <a:effectLst/>
              <a:latin typeface="+mn-lt"/>
              <a:ea typeface="+mn-ea"/>
              <a:cs typeface="+mn-cs"/>
            </a:rPr>
            <a:t>Columna O "Total Programado": </a:t>
          </a:r>
          <a:r>
            <a:rPr lang="es-CO" sz="1100">
              <a:solidFill>
                <a:schemeClr val="dk1"/>
              </a:solidFill>
              <a:effectLst/>
              <a:latin typeface="+mn-lt"/>
              <a:ea typeface="+mn-ea"/>
              <a:cs typeface="+mn-cs"/>
            </a:rPr>
            <a:t>Se muestra</a:t>
          </a:r>
          <a:r>
            <a:rPr lang="es-CO" sz="1100" baseline="0">
              <a:solidFill>
                <a:schemeClr val="dk1"/>
              </a:solidFill>
              <a:effectLst/>
              <a:latin typeface="+mn-lt"/>
              <a:ea typeface="+mn-ea"/>
              <a:cs typeface="+mn-cs"/>
            </a:rPr>
            <a:t> el procentaje acumulado programado </a:t>
          </a:r>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Columna  P"Total Avance": </a:t>
          </a:r>
          <a:r>
            <a:rPr lang="es-CO" sz="1100">
              <a:solidFill>
                <a:schemeClr val="dk1"/>
              </a:solidFill>
              <a:effectLst/>
              <a:latin typeface="+mn-lt"/>
              <a:ea typeface="+mn-ea"/>
              <a:cs typeface="+mn-cs"/>
            </a:rPr>
            <a:t>Se relaciona el avance acumulado en porcentaje</a:t>
          </a:r>
          <a:r>
            <a:rPr lang="es-CO" sz="1100" baseline="0">
              <a:solidFill>
                <a:schemeClr val="dk1"/>
              </a:solidFill>
              <a:effectLst/>
              <a:latin typeface="+mn-lt"/>
              <a:ea typeface="+mn-ea"/>
              <a:cs typeface="+mn-cs"/>
            </a:rPr>
            <a:t> a 2T</a:t>
          </a:r>
          <a:endParaRPr lang="es-CO">
            <a:effectLst/>
          </a:endParaRPr>
        </a:p>
        <a:p>
          <a:r>
            <a:rPr lang="es-CO" sz="1100" b="1">
              <a:solidFill>
                <a:schemeClr val="dk1"/>
              </a:solidFill>
              <a:effectLst/>
              <a:latin typeface="+mn-lt"/>
              <a:ea typeface="+mn-ea"/>
              <a:cs typeface="+mn-cs"/>
            </a:rPr>
            <a:t>Columna Q"Valor apropiación por iniciativa” </a:t>
          </a:r>
          <a:r>
            <a:rPr lang="es-CO" sz="1100">
              <a:solidFill>
                <a:schemeClr val="dk1"/>
              </a:solidFill>
              <a:effectLst/>
              <a:latin typeface="+mn-lt"/>
              <a:ea typeface="+mn-ea"/>
              <a:cs typeface="+mn-cs"/>
            </a:rPr>
            <a:t>Se relaciona la asignación de recursos de inversión por iniciativa para el 2021.</a:t>
          </a:r>
          <a:endParaRPr lang="es-CO">
            <a:effectLst/>
          </a:endParaRPr>
        </a:p>
        <a:p>
          <a:r>
            <a:rPr lang="es-CO" sz="1100" b="1">
              <a:solidFill>
                <a:schemeClr val="dk1"/>
              </a:solidFill>
              <a:effectLst/>
              <a:latin typeface="+mn-lt"/>
              <a:ea typeface="+mn-ea"/>
              <a:cs typeface="+mn-cs"/>
            </a:rPr>
            <a:t>Columna R</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ejecutado por iniciativa" </a:t>
          </a:r>
          <a:r>
            <a:rPr lang="es-CO" sz="1100">
              <a:solidFill>
                <a:schemeClr val="dk1"/>
              </a:solidFill>
              <a:effectLst/>
              <a:latin typeface="+mn-lt"/>
              <a:ea typeface="+mn-ea"/>
              <a:cs typeface="+mn-cs"/>
            </a:rPr>
            <a:t>Se relaciona la ejecución por iniciativa a la</a:t>
          </a:r>
          <a:r>
            <a:rPr lang="es-CO" sz="1100" baseline="0">
              <a:solidFill>
                <a:schemeClr val="dk1"/>
              </a:solidFill>
              <a:effectLst/>
              <a:latin typeface="+mn-lt"/>
              <a:ea typeface="+mn-ea"/>
              <a:cs typeface="+mn-cs"/>
            </a:rPr>
            <a:t> fecha de corte del trimestre</a:t>
          </a:r>
          <a:r>
            <a:rPr lang="es-CO" sz="1100">
              <a:solidFill>
                <a:schemeClr val="dk1"/>
              </a:solidFill>
              <a:effectLst/>
              <a:latin typeface="+mn-lt"/>
              <a:ea typeface="+mn-ea"/>
              <a:cs typeface="+mn-cs"/>
            </a:rPr>
            <a:t>.</a:t>
          </a:r>
          <a:endParaRPr lang="es-C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S</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"Ficha</a:t>
          </a:r>
          <a:r>
            <a:rPr lang="es-CO" sz="1100" b="1" baseline="0">
              <a:solidFill>
                <a:schemeClr val="dk1"/>
              </a:solidFill>
              <a:effectLst/>
              <a:latin typeface="+mn-lt"/>
              <a:ea typeface="+mn-ea"/>
              <a:cs typeface="+mn-cs"/>
            </a:rPr>
            <a:t> inversión</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Se relaciona ficha</a:t>
          </a:r>
          <a:r>
            <a:rPr lang="es-CO" sz="1100" baseline="0">
              <a:solidFill>
                <a:schemeClr val="dk1"/>
              </a:solidFill>
              <a:effectLst/>
              <a:latin typeface="+mn-lt"/>
              <a:ea typeface="+mn-ea"/>
              <a:cs typeface="+mn-cs"/>
            </a:rPr>
            <a:t> de inversión fuente de recursos.</a:t>
          </a:r>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Columna  T"Observaciones" </a:t>
          </a:r>
          <a:r>
            <a:rPr lang="es-CO" sz="1100">
              <a:solidFill>
                <a:schemeClr val="dk1"/>
              </a:solidFill>
              <a:effectLst/>
              <a:latin typeface="+mn-lt"/>
              <a:ea typeface="+mn-ea"/>
              <a:cs typeface="+mn-cs"/>
            </a:rPr>
            <a:t>En este campo se relaciona si el cumplimiento en el avance del plan de acción es conforme con el avance programado.</a:t>
          </a:r>
          <a:endParaRPr lang="es-CO">
            <a:effectLst/>
          </a:endParaRPr>
        </a:p>
        <a:p>
          <a:r>
            <a:rPr lang="es-CO" sz="1100" b="1">
              <a:solidFill>
                <a:schemeClr val="dk1"/>
              </a:solidFill>
              <a:effectLst/>
              <a:latin typeface="+mn-lt"/>
              <a:ea typeface="+mn-ea"/>
              <a:cs typeface="+mn-cs"/>
            </a:rPr>
            <a:t>Columna U "Líder Iniciativa"</a:t>
          </a:r>
          <a:r>
            <a:rPr lang="es-CO" sz="1100">
              <a:solidFill>
                <a:schemeClr val="dk1"/>
              </a:solidFill>
              <a:effectLst/>
              <a:latin typeface="+mn-lt"/>
              <a:ea typeface="+mn-ea"/>
              <a:cs typeface="+mn-cs"/>
            </a:rPr>
            <a:t> Señala el gerente, coordinador o director responsable de la iniciativa.</a:t>
          </a:r>
          <a:endParaRPr lang="es-CO">
            <a:effectLst/>
          </a:endParaRPr>
        </a:p>
        <a:p>
          <a:r>
            <a:rPr lang="es-CO" sz="1100" b="1">
              <a:solidFill>
                <a:schemeClr val="dk1"/>
              </a:solidFill>
              <a:effectLst/>
              <a:latin typeface="+mn-lt"/>
              <a:ea typeface="+mn-ea"/>
              <a:cs typeface="+mn-cs"/>
            </a:rPr>
            <a:t>Columna V"Dependencia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CO">
            <a:effectLst/>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Nota:</a:t>
          </a:r>
          <a:r>
            <a:rPr lang="es-CO" sz="1100" baseline="0">
              <a:solidFill>
                <a:schemeClr val="dk1"/>
              </a:solidFill>
              <a:effectLst/>
              <a:latin typeface="+mn-lt"/>
              <a:ea typeface="+mn-ea"/>
              <a:cs typeface="+mn-cs"/>
            </a:rPr>
            <a:t> </a:t>
          </a:r>
          <a:endParaRPr lang="es-CO">
            <a:effectLst/>
          </a:endParaRPr>
        </a:p>
        <a:p>
          <a:r>
            <a:rPr lang="es-CO" sz="1100">
              <a:solidFill>
                <a:schemeClr val="dk1"/>
              </a:solidFill>
              <a:effectLst/>
              <a:latin typeface="+mn-lt"/>
              <a:ea typeface="+mn-ea"/>
              <a:cs typeface="+mn-cs"/>
            </a:rPr>
            <a:t>Una</a:t>
          </a:r>
          <a:r>
            <a:rPr lang="es-CO" sz="1100" baseline="0">
              <a:solidFill>
                <a:schemeClr val="dk1"/>
              </a:solidFill>
              <a:effectLst/>
              <a:latin typeface="+mn-lt"/>
              <a:ea typeface="+mn-ea"/>
              <a:cs typeface="+mn-cs"/>
            </a:rPr>
            <a:t> vez publicado el documento Plan TIC 2018-2022 las estrategias planteadas en el ejercicio inicial de planeación quedan representadas a través de las iniciativas. </a:t>
          </a:r>
          <a:endParaRPr lang="es-CO">
            <a:effectLst/>
          </a:endParaRPr>
        </a:p>
        <a:p>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145040</xdr:colOff>
      <xdr:row>0</xdr:row>
      <xdr:rowOff>106073</xdr:rowOff>
    </xdr:from>
    <xdr:to>
      <xdr:col>16</xdr:col>
      <xdr:colOff>0</xdr:colOff>
      <xdr:row>0</xdr:row>
      <xdr:rowOff>635000</xdr:rowOff>
    </xdr:to>
    <xdr:sp macro="" textlink="">
      <xdr:nvSpPr>
        <xdr:cNvPr id="2" name="Rectángulo redondeado 1">
          <a:extLst>
            <a:ext uri="{FF2B5EF4-FFF2-40B4-BE49-F238E27FC236}">
              <a16:creationId xmlns:a16="http://schemas.microsoft.com/office/drawing/2014/main" id="{A610A2AF-E181-4E83-B750-730CD7698602}"/>
            </a:ext>
          </a:extLst>
        </xdr:cNvPr>
        <xdr:cNvSpPr/>
      </xdr:nvSpPr>
      <xdr:spPr>
        <a:xfrm>
          <a:off x="145040" y="106073"/>
          <a:ext cx="33914051" cy="52892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0</xdr:colOff>
      <xdr:row>0</xdr:row>
      <xdr:rowOff>214311</xdr:rowOff>
    </xdr:from>
    <xdr:ext cx="7747000" cy="405432"/>
    <xdr:sp macro="" textlink="">
      <xdr:nvSpPr>
        <xdr:cNvPr id="3" name="CuadroTexto 2">
          <a:extLst>
            <a:ext uri="{FF2B5EF4-FFF2-40B4-BE49-F238E27FC236}">
              <a16:creationId xmlns:a16="http://schemas.microsoft.com/office/drawing/2014/main" id="{C533B181-8821-4CDD-A539-CAD7FDE385EC}"/>
            </a:ext>
          </a:extLst>
        </xdr:cNvPr>
        <xdr:cNvSpPr txBox="1"/>
      </xdr:nvSpPr>
      <xdr:spPr>
        <a:xfrm>
          <a:off x="8469564" y="214311"/>
          <a:ext cx="774700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3T 2021</a:t>
          </a:r>
        </a:p>
      </xdr:txBody>
    </xdr:sp>
    <xdr:clientData/>
  </xdr:oneCellAnchor>
  <xdr:twoCellAnchor editAs="oneCell">
    <xdr:from>
      <xdr:col>14</xdr:col>
      <xdr:colOff>2421658</xdr:colOff>
      <xdr:row>0</xdr:row>
      <xdr:rowOff>184005</xdr:rowOff>
    </xdr:from>
    <xdr:to>
      <xdr:col>17</xdr:col>
      <xdr:colOff>945666</xdr:colOff>
      <xdr:row>0</xdr:row>
      <xdr:rowOff>721280</xdr:rowOff>
    </xdr:to>
    <xdr:pic>
      <xdr:nvPicPr>
        <xdr:cNvPr id="4" name="Imagen 3">
          <a:extLst>
            <a:ext uri="{FF2B5EF4-FFF2-40B4-BE49-F238E27FC236}">
              <a16:creationId xmlns:a16="http://schemas.microsoft.com/office/drawing/2014/main" id="{4DD96C1A-D7E7-4DDD-84FC-442177B64AA4}"/>
            </a:ext>
          </a:extLst>
        </xdr:cNvPr>
        <xdr:cNvPicPr>
          <a:picLocks noChangeAspect="1"/>
        </xdr:cNvPicPr>
      </xdr:nvPicPr>
      <xdr:blipFill>
        <a:blip xmlns:r="http://schemas.openxmlformats.org/officeDocument/2006/relationships" r:embed="rId1"/>
        <a:stretch>
          <a:fillRect/>
        </a:stretch>
      </xdr:blipFill>
      <xdr:spPr>
        <a:xfrm>
          <a:off x="30275067" y="184005"/>
          <a:ext cx="3557393" cy="537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0</xdr:row>
      <xdr:rowOff>935182</xdr:rowOff>
    </xdr:to>
    <xdr:sp macro="" textlink="">
      <xdr:nvSpPr>
        <xdr:cNvPr id="2" name="Rectángulo redondeado 1">
          <a:extLst>
            <a:ext uri="{FF2B5EF4-FFF2-40B4-BE49-F238E27FC236}">
              <a16:creationId xmlns:a16="http://schemas.microsoft.com/office/drawing/2014/main" id="{EAD6BDD3-C143-4613-A2ED-22A0E0D715F8}"/>
            </a:ext>
          </a:extLst>
        </xdr:cNvPr>
        <xdr:cNvSpPr/>
      </xdr:nvSpPr>
      <xdr:spPr>
        <a:xfrm>
          <a:off x="2170545" y="119701"/>
          <a:ext cx="6834910" cy="815481"/>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2321594</xdr:colOff>
      <xdr:row>0</xdr:row>
      <xdr:rowOff>194694</xdr:rowOff>
    </xdr:from>
    <xdr:to>
      <xdr:col>2</xdr:col>
      <xdr:colOff>1119187</xdr:colOff>
      <xdr:row>0</xdr:row>
      <xdr:rowOff>905819</xdr:rowOff>
    </xdr:to>
    <xdr:pic>
      <xdr:nvPicPr>
        <xdr:cNvPr id="3" name="Imagen 2">
          <a:extLst>
            <a:ext uri="{FF2B5EF4-FFF2-40B4-BE49-F238E27FC236}">
              <a16:creationId xmlns:a16="http://schemas.microsoft.com/office/drawing/2014/main" id="{737FF049-199F-4515-A679-982CA8C74A87}"/>
            </a:ext>
          </a:extLst>
        </xdr:cNvPr>
        <xdr:cNvPicPr>
          <a:picLocks noChangeAspect="1"/>
        </xdr:cNvPicPr>
      </xdr:nvPicPr>
      <xdr:blipFill>
        <a:blip xmlns:r="http://schemas.openxmlformats.org/officeDocument/2006/relationships" r:embed="rId1"/>
        <a:stretch>
          <a:fillRect/>
        </a:stretch>
      </xdr:blipFill>
      <xdr:spPr>
        <a:xfrm>
          <a:off x="3083594" y="194694"/>
          <a:ext cx="5131718" cy="711125"/>
        </a:xfrm>
        <a:prstGeom prst="rect">
          <a:avLst/>
        </a:prstGeom>
      </xdr:spPr>
    </xdr:pic>
    <xdr:clientData/>
  </xdr:twoCellAnchor>
  <xdr:oneCellAnchor>
    <xdr:from>
      <xdr:col>1</xdr:col>
      <xdr:colOff>1660483</xdr:colOff>
      <xdr:row>2</xdr:row>
      <xdr:rowOff>68036</xdr:rowOff>
    </xdr:from>
    <xdr:ext cx="8104909" cy="468013"/>
    <xdr:sp macro="" textlink="">
      <xdr:nvSpPr>
        <xdr:cNvPr id="4" name="CuadroTexto 3">
          <a:extLst>
            <a:ext uri="{FF2B5EF4-FFF2-40B4-BE49-F238E27FC236}">
              <a16:creationId xmlns:a16="http://schemas.microsoft.com/office/drawing/2014/main" id="{39C280F0-1F57-4AFB-BD65-92C95EEB8124}"/>
            </a:ext>
          </a:extLst>
        </xdr:cNvPr>
        <xdr:cNvSpPr txBox="1"/>
      </xdr:nvSpPr>
      <xdr:spPr>
        <a:xfrm>
          <a:off x="2422483" y="1458686"/>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2021</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103654</xdr:rowOff>
    </xdr:from>
    <xdr:to>
      <xdr:col>14</xdr:col>
      <xdr:colOff>435429</xdr:colOff>
      <xdr:row>0</xdr:row>
      <xdr:rowOff>960904</xdr:rowOff>
    </xdr:to>
    <xdr:sp macro="" textlink="">
      <xdr:nvSpPr>
        <xdr:cNvPr id="4" name="Rectángulo redondeado 1">
          <a:extLst>
            <a:ext uri="{FF2B5EF4-FFF2-40B4-BE49-F238E27FC236}">
              <a16:creationId xmlns:a16="http://schemas.microsoft.com/office/drawing/2014/main" id="{DCC174B1-90A7-4BB9-B06A-231673F74143}"/>
            </a:ext>
          </a:extLst>
        </xdr:cNvPr>
        <xdr:cNvSpPr/>
      </xdr:nvSpPr>
      <xdr:spPr>
        <a:xfrm>
          <a:off x="0" y="103654"/>
          <a:ext cx="37863076"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12</xdr:col>
      <xdr:colOff>38906</xdr:colOff>
      <xdr:row>0</xdr:row>
      <xdr:rowOff>130998</xdr:rowOff>
    </xdr:from>
    <xdr:to>
      <xdr:col>14</xdr:col>
      <xdr:colOff>561684</xdr:colOff>
      <xdr:row>0</xdr:row>
      <xdr:rowOff>784182</xdr:rowOff>
    </xdr:to>
    <xdr:pic>
      <xdr:nvPicPr>
        <xdr:cNvPr id="3" name="Imagen 2">
          <a:extLst>
            <a:ext uri="{FF2B5EF4-FFF2-40B4-BE49-F238E27FC236}">
              <a16:creationId xmlns:a16="http://schemas.microsoft.com/office/drawing/2014/main" id="{1AF08E50-AAC9-4068-829C-B07142550695}"/>
            </a:ext>
          </a:extLst>
        </xdr:cNvPr>
        <xdr:cNvPicPr>
          <a:picLocks noChangeAspect="1"/>
        </xdr:cNvPicPr>
      </xdr:nvPicPr>
      <xdr:blipFill>
        <a:blip xmlns:r="http://schemas.openxmlformats.org/officeDocument/2006/relationships" r:embed="rId1"/>
        <a:stretch>
          <a:fillRect/>
        </a:stretch>
      </xdr:blipFill>
      <xdr:spPr>
        <a:xfrm>
          <a:off x="27451533" y="130998"/>
          <a:ext cx="2524645" cy="653184"/>
        </a:xfrm>
        <a:prstGeom prst="rect">
          <a:avLst/>
        </a:prstGeom>
      </xdr:spPr>
    </xdr:pic>
    <xdr:clientData/>
  </xdr:twoCellAnchor>
  <xdr:oneCellAnchor>
    <xdr:from>
      <xdr:col>4</xdr:col>
      <xdr:colOff>1098776</xdr:colOff>
      <xdr:row>0</xdr:row>
      <xdr:rowOff>163286</xdr:rowOff>
    </xdr:from>
    <xdr:ext cx="10997973" cy="561949"/>
    <xdr:sp macro="" textlink="">
      <xdr:nvSpPr>
        <xdr:cNvPr id="5" name="CuadroTexto 4">
          <a:extLst>
            <a:ext uri="{FF2B5EF4-FFF2-40B4-BE49-F238E27FC236}">
              <a16:creationId xmlns:a16="http://schemas.microsoft.com/office/drawing/2014/main" id="{E4D85C34-0F35-442F-871C-0AA8BF40AAD3}"/>
            </a:ext>
          </a:extLst>
        </xdr:cNvPr>
        <xdr:cNvSpPr txBox="1"/>
      </xdr:nvSpPr>
      <xdr:spPr>
        <a:xfrm>
          <a:off x="7123339" y="163286"/>
          <a:ext cx="10997973"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3000" b="1">
              <a:solidFill>
                <a:sysClr val="windowText" lastClr="000000"/>
              </a:solidFill>
            </a:rPr>
            <a:t>ANEXO</a:t>
          </a:r>
          <a:r>
            <a:rPr lang="es-CO" sz="3000" b="1" baseline="0">
              <a:solidFill>
                <a:sysClr val="windowText" lastClr="000000"/>
              </a:solidFill>
            </a:rPr>
            <a:t> 2   PROYECTOS E INDICADORES - PLAN DE ACCIÓN 3T 2021</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persons/person.xml><?xml version="1.0" encoding="utf-8"?>
<personList xmlns="http://schemas.microsoft.com/office/spreadsheetml/2018/threadedcomments" xmlns:x="http://schemas.openxmlformats.org/spreadsheetml/2006/main">
  <person displayName="Octavio Guerrero Otalora" id="{D17E6D74-FA57-43F0-ACA3-99EF6C3FEF1C}" userId="S::oguerreroo@mintic.gov.co::ebf7491f-908c-4651-8e61-89bb788d3c3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A5600-AF7A-412D-94D4-B25E7BF6E0E1}">
  <sheetPr codeName="Hoja1"/>
  <dimension ref="A1:D363"/>
  <sheetViews>
    <sheetView showGridLines="0" tabSelected="1" view="pageBreakPreview" zoomScale="93" zoomScaleNormal="57" zoomScaleSheetLayoutView="72" workbookViewId="0">
      <selection activeCell="A38" sqref="A38:XFD42"/>
    </sheetView>
  </sheetViews>
  <sheetFormatPr baseColWidth="10" defaultColWidth="11.42578125" defaultRowHeight="15" x14ac:dyDescent="0.25"/>
  <cols>
    <col min="2" max="2" width="101" customWidth="1"/>
    <col min="3" max="3" width="76.42578125" customWidth="1"/>
    <col min="4" max="4" width="7.85546875" customWidth="1"/>
    <col min="6" max="6" width="95.140625" bestFit="1" customWidth="1"/>
  </cols>
  <sheetData>
    <row r="1" spans="1:3" ht="81" customHeight="1" x14ac:dyDescent="0.25">
      <c r="A1" s="9"/>
      <c r="B1" s="10"/>
      <c r="C1" s="10"/>
    </row>
    <row r="2" spans="1:3" s="1" customFormat="1" x14ac:dyDescent="0.25">
      <c r="A2" s="10"/>
      <c r="B2" s="10"/>
      <c r="C2" s="10"/>
    </row>
    <row r="3" spans="1:3" s="1" customFormat="1" x14ac:dyDescent="0.25">
      <c r="A3" s="10"/>
      <c r="B3" s="10"/>
      <c r="C3" s="10"/>
    </row>
    <row r="4" spans="1:3" s="1" customFormat="1" x14ac:dyDescent="0.25">
      <c r="A4" s="10"/>
      <c r="B4" s="10"/>
      <c r="C4" s="10"/>
    </row>
    <row r="5" spans="1:3" s="1" customFormat="1" x14ac:dyDescent="0.25">
      <c r="A5" s="10"/>
      <c r="B5" s="10"/>
      <c r="C5" s="10"/>
    </row>
    <row r="6" spans="1:3" s="1" customFormat="1" x14ac:dyDescent="0.25">
      <c r="A6" s="10"/>
      <c r="B6" s="10"/>
      <c r="C6" s="10"/>
    </row>
    <row r="7" spans="1:3" s="1" customFormat="1" x14ac:dyDescent="0.25">
      <c r="A7" s="10"/>
      <c r="B7" s="10"/>
      <c r="C7" s="10"/>
    </row>
    <row r="8" spans="1:3" s="1" customFormat="1" x14ac:dyDescent="0.25">
      <c r="A8" s="10"/>
      <c r="B8" s="10"/>
      <c r="C8" s="10"/>
    </row>
    <row r="9" spans="1:3" s="1" customFormat="1" x14ac:dyDescent="0.25">
      <c r="A9" s="10"/>
      <c r="B9" s="10"/>
      <c r="C9" s="10"/>
    </row>
    <row r="10" spans="1:3" s="1" customFormat="1" x14ac:dyDescent="0.25">
      <c r="A10" s="10"/>
      <c r="B10" s="10"/>
      <c r="C10" s="10"/>
    </row>
    <row r="11" spans="1:3" s="1" customFormat="1" x14ac:dyDescent="0.25">
      <c r="A11" s="10"/>
      <c r="B11" s="10"/>
      <c r="C11" s="10"/>
    </row>
    <row r="12" spans="1:3" s="1" customFormat="1" x14ac:dyDescent="0.25">
      <c r="A12" s="10"/>
      <c r="B12" s="10"/>
      <c r="C12" s="10"/>
    </row>
    <row r="13" spans="1:3" s="1" customFormat="1" x14ac:dyDescent="0.25">
      <c r="A13" s="10"/>
      <c r="B13" s="10"/>
      <c r="C13" s="10"/>
    </row>
    <row r="14" spans="1:3" s="1" customFormat="1" x14ac:dyDescent="0.25">
      <c r="A14" s="10"/>
      <c r="B14" s="10"/>
      <c r="C14" s="10"/>
    </row>
    <row r="15" spans="1:3" s="1" customFormat="1" x14ac:dyDescent="0.25">
      <c r="A15" s="10"/>
      <c r="B15" s="10"/>
      <c r="C15" s="10"/>
    </row>
    <row r="16" spans="1:3" s="1" customFormat="1" x14ac:dyDescent="0.25">
      <c r="A16" s="10"/>
      <c r="B16" s="10"/>
      <c r="C16" s="10"/>
    </row>
    <row r="17" spans="1:3" s="1" customFormat="1" x14ac:dyDescent="0.25">
      <c r="A17" s="10"/>
      <c r="B17" s="10"/>
      <c r="C17" s="10"/>
    </row>
    <row r="18" spans="1:3" s="1" customFormat="1" x14ac:dyDescent="0.25">
      <c r="A18" s="10"/>
      <c r="B18" s="10"/>
      <c r="C18" s="10"/>
    </row>
    <row r="19" spans="1:3" s="1" customFormat="1" x14ac:dyDescent="0.25">
      <c r="A19" s="10"/>
      <c r="B19" s="10"/>
      <c r="C19" s="10"/>
    </row>
    <row r="20" spans="1:3" s="1" customFormat="1" x14ac:dyDescent="0.25">
      <c r="A20" s="10"/>
      <c r="B20" s="10"/>
      <c r="C20" s="10"/>
    </row>
    <row r="21" spans="1:3" s="1" customFormat="1" x14ac:dyDescent="0.25">
      <c r="A21" s="10"/>
      <c r="B21" s="10"/>
      <c r="C21" s="10"/>
    </row>
    <row r="22" spans="1:3" s="1" customFormat="1" x14ac:dyDescent="0.25">
      <c r="A22" s="10"/>
      <c r="B22" s="10"/>
      <c r="C22" s="10"/>
    </row>
    <row r="23" spans="1:3" s="1" customFormat="1" x14ac:dyDescent="0.25">
      <c r="A23" s="10"/>
      <c r="B23" s="10"/>
      <c r="C23" s="10"/>
    </row>
    <row r="24" spans="1:3" s="1" customFormat="1" x14ac:dyDescent="0.25">
      <c r="A24" s="10"/>
      <c r="B24" s="10"/>
      <c r="C24" s="10"/>
    </row>
    <row r="25" spans="1:3" s="1" customFormat="1" x14ac:dyDescent="0.25">
      <c r="A25" s="10"/>
      <c r="B25" s="10"/>
      <c r="C25" s="10"/>
    </row>
    <row r="26" spans="1:3" s="1" customFormat="1" x14ac:dyDescent="0.25">
      <c r="A26" s="10"/>
      <c r="B26" s="10"/>
      <c r="C26" s="10"/>
    </row>
    <row r="27" spans="1:3" s="1" customFormat="1" x14ac:dyDescent="0.25">
      <c r="A27" s="10"/>
      <c r="B27" s="10"/>
      <c r="C27" s="10"/>
    </row>
    <row r="28" spans="1:3" s="1" customFormat="1" x14ac:dyDescent="0.25">
      <c r="A28" s="10"/>
      <c r="B28" s="10"/>
      <c r="C28" s="10"/>
    </row>
    <row r="29" spans="1:3" s="1" customFormat="1" x14ac:dyDescent="0.25">
      <c r="A29" s="10"/>
      <c r="B29" s="10"/>
      <c r="C29" s="10"/>
    </row>
    <row r="30" spans="1:3" s="1" customFormat="1" x14ac:dyDescent="0.25">
      <c r="A30" s="10"/>
      <c r="B30" s="10"/>
      <c r="C30" s="10"/>
    </row>
    <row r="31" spans="1:3" s="1" customFormat="1" x14ac:dyDescent="0.25">
      <c r="A31" s="10"/>
      <c r="B31" s="10"/>
      <c r="C31" s="10"/>
    </row>
    <row r="32" spans="1:3" s="1" customFormat="1" x14ac:dyDescent="0.25">
      <c r="A32" s="10"/>
      <c r="B32" s="10"/>
      <c r="C32" s="10"/>
    </row>
    <row r="33" spans="1:3" s="1" customFormat="1" x14ac:dyDescent="0.25">
      <c r="A33" s="10"/>
      <c r="B33" s="10"/>
      <c r="C33" s="10"/>
    </row>
    <row r="34" spans="1:3" s="1" customFormat="1" x14ac:dyDescent="0.25">
      <c r="A34" s="10"/>
      <c r="B34" s="10"/>
      <c r="C34" s="10"/>
    </row>
    <row r="35" spans="1:3" s="1" customFormat="1" x14ac:dyDescent="0.25">
      <c r="A35" s="10"/>
      <c r="B35" s="10"/>
      <c r="C35" s="10"/>
    </row>
    <row r="36" spans="1:3" s="1" customFormat="1" x14ac:dyDescent="0.25">
      <c r="A36" s="10"/>
      <c r="B36" s="10"/>
      <c r="C36" s="10"/>
    </row>
    <row r="37" spans="1:3" s="1" customFormat="1" x14ac:dyDescent="0.25">
      <c r="A37" s="10"/>
      <c r="B37" s="10"/>
      <c r="C37" s="10"/>
    </row>
    <row r="38" spans="1:3" s="1" customFormat="1" x14ac:dyDescent="0.25">
      <c r="A38" s="10"/>
      <c r="B38" s="10"/>
      <c r="C38" s="10"/>
    </row>
    <row r="39" spans="1:3" s="1" customFormat="1" x14ac:dyDescent="0.25">
      <c r="A39" s="10"/>
      <c r="B39" s="10"/>
      <c r="C39" s="10"/>
    </row>
    <row r="40" spans="1:3" s="1" customFormat="1" x14ac:dyDescent="0.25">
      <c r="A40" s="10"/>
      <c r="B40" s="10"/>
      <c r="C40" s="10"/>
    </row>
    <row r="41" spans="1:3" s="1" customFormat="1" x14ac:dyDescent="0.25">
      <c r="A41" s="10"/>
      <c r="B41" s="10"/>
      <c r="C41" s="10"/>
    </row>
    <row r="42" spans="1:3" s="1" customFormat="1" x14ac:dyDescent="0.25">
      <c r="A42" s="10"/>
      <c r="B42" s="10"/>
      <c r="C42" s="10"/>
    </row>
    <row r="43" spans="1:3" s="1" customFormat="1" x14ac:dyDescent="0.25">
      <c r="A43" s="10"/>
      <c r="B43" s="10"/>
      <c r="C43" s="10"/>
    </row>
    <row r="44" spans="1:3" s="1" customFormat="1" x14ac:dyDescent="0.25">
      <c r="A44" s="10"/>
      <c r="B44" s="10"/>
      <c r="C44" s="10"/>
    </row>
    <row r="45" spans="1:3" s="1" customFormat="1" x14ac:dyDescent="0.25">
      <c r="A45" s="10"/>
      <c r="B45" s="10"/>
      <c r="C45" s="10"/>
    </row>
    <row r="46" spans="1:3" s="1" customFormat="1" x14ac:dyDescent="0.25">
      <c r="A46" s="10"/>
      <c r="B46" s="10"/>
      <c r="C46" s="10"/>
    </row>
    <row r="47" spans="1:3" s="1" customFormat="1" ht="26.1" customHeight="1" x14ac:dyDescent="0.25">
      <c r="A47" s="10"/>
      <c r="B47" s="10"/>
      <c r="C47" s="10"/>
    </row>
    <row r="48" spans="1:3" s="1" customFormat="1" ht="28.5" customHeight="1" x14ac:dyDescent="0.25"/>
    <row r="49" spans="1:3" s="1" customFormat="1" ht="39.950000000000003" customHeight="1" x14ac:dyDescent="0.25"/>
    <row r="50" spans="1:3" s="1" customFormat="1" ht="39.950000000000003" customHeight="1" x14ac:dyDescent="0.25"/>
    <row r="51" spans="1:3" s="1" customFormat="1" ht="39.950000000000003" customHeight="1" x14ac:dyDescent="0.25">
      <c r="A51" s="11"/>
      <c r="B51" s="11"/>
      <c r="C51" s="11"/>
    </row>
    <row r="52" spans="1:3" s="1" customFormat="1" ht="39.950000000000003" customHeight="1" x14ac:dyDescent="0.25">
      <c r="A52" s="11"/>
      <c r="B52" s="11"/>
      <c r="C52" s="11"/>
    </row>
    <row r="53" spans="1:3" s="1" customFormat="1" ht="39.950000000000003" customHeight="1" x14ac:dyDescent="0.25">
      <c r="A53" s="11"/>
      <c r="B53" s="11"/>
      <c r="C53" s="11"/>
    </row>
    <row r="54" spans="1:3" s="1" customFormat="1" ht="39.950000000000003" customHeight="1" x14ac:dyDescent="0.25">
      <c r="A54" s="11"/>
      <c r="B54" s="11"/>
      <c r="C54" s="11"/>
    </row>
    <row r="55" spans="1:3" s="1" customFormat="1" ht="39.950000000000003" customHeight="1" x14ac:dyDescent="0.25">
      <c r="A55" s="11"/>
      <c r="B55" s="11"/>
      <c r="C55" s="11"/>
    </row>
    <row r="56" spans="1:3" s="1" customFormat="1" ht="39.950000000000003" customHeight="1" x14ac:dyDescent="0.25">
      <c r="A56" s="11"/>
      <c r="B56" s="11"/>
      <c r="C56" s="11"/>
    </row>
    <row r="57" spans="1:3" s="1" customFormat="1" ht="39.950000000000003" customHeight="1" x14ac:dyDescent="0.25">
      <c r="A57" s="11"/>
      <c r="B57" s="11"/>
      <c r="C57" s="11"/>
    </row>
    <row r="58" spans="1:3" s="1" customFormat="1" ht="39.950000000000003" customHeight="1" x14ac:dyDescent="0.25">
      <c r="A58" s="11"/>
      <c r="B58" s="11"/>
      <c r="C58" s="11"/>
    </row>
    <row r="59" spans="1:3" s="1" customFormat="1" ht="39.950000000000003" customHeight="1" x14ac:dyDescent="0.25"/>
    <row r="60" spans="1:3" s="1" customFormat="1" ht="39.950000000000003" customHeight="1" x14ac:dyDescent="0.25"/>
    <row r="61" spans="1:3" s="1" customFormat="1" ht="39.950000000000003" customHeight="1" x14ac:dyDescent="0.25"/>
    <row r="62" spans="1:3" s="1" customFormat="1" ht="80.45" customHeight="1" x14ac:dyDescent="0.25">
      <c r="C62" s="12"/>
    </row>
    <row r="63" spans="1:3" s="1" customFormat="1" ht="39.950000000000003" customHeight="1" x14ac:dyDescent="0.25">
      <c r="B63" s="13"/>
    </row>
    <row r="64" spans="1:3" s="1" customFormat="1" ht="39.950000000000003" customHeight="1" x14ac:dyDescent="0.25">
      <c r="B64" s="13"/>
    </row>
    <row r="65" spans="1:4" s="1" customFormat="1" ht="39.950000000000003" customHeight="1" x14ac:dyDescent="0.25">
      <c r="B65" s="13"/>
    </row>
    <row r="66" spans="1:4" s="1" customFormat="1" ht="39.950000000000003" customHeight="1" x14ac:dyDescent="0.25">
      <c r="B66" s="13"/>
    </row>
    <row r="67" spans="1:4" s="1" customFormat="1" ht="39.950000000000003" customHeight="1" x14ac:dyDescent="0.25">
      <c r="B67" s="13"/>
    </row>
    <row r="68" spans="1:4" s="1" customFormat="1" ht="39.950000000000003" customHeight="1" x14ac:dyDescent="0.25">
      <c r="B68" s="13"/>
    </row>
    <row r="69" spans="1:4" s="1" customFormat="1" ht="39.950000000000003" customHeight="1" x14ac:dyDescent="0.25">
      <c r="B69" s="13"/>
    </row>
    <row r="70" spans="1:4" s="1" customFormat="1" ht="39.950000000000003" customHeight="1" x14ac:dyDescent="0.25">
      <c r="B70" s="13"/>
    </row>
    <row r="71" spans="1:4" s="1" customFormat="1" ht="39.950000000000003" customHeight="1" x14ac:dyDescent="0.25">
      <c r="B71" s="13"/>
    </row>
    <row r="72" spans="1:4" s="1" customFormat="1" ht="26.1" customHeight="1" x14ac:dyDescent="0.25">
      <c r="A72" s="10"/>
      <c r="B72" s="10"/>
      <c r="C72" s="10"/>
    </row>
    <row r="73" spans="1:4" s="1" customFormat="1" ht="26.1" customHeight="1" x14ac:dyDescent="0.25">
      <c r="A73" s="10"/>
      <c r="B73" s="10"/>
      <c r="C73" s="10"/>
    </row>
    <row r="74" spans="1:4" s="1" customFormat="1" ht="48.95" customHeight="1" x14ac:dyDescent="0.25">
      <c r="A74" s="22" t="s">
        <v>900</v>
      </c>
      <c r="B74" s="22"/>
      <c r="C74" s="22"/>
      <c r="D74" s="22"/>
    </row>
    <row r="75" spans="1:4" s="1" customFormat="1" x14ac:dyDescent="0.25">
      <c r="A75" s="10"/>
      <c r="B75" s="10"/>
      <c r="C75" s="10"/>
    </row>
    <row r="76" spans="1:4" s="1" customFormat="1" x14ac:dyDescent="0.25">
      <c r="A76" s="10"/>
      <c r="B76" s="10"/>
      <c r="C76" s="10"/>
    </row>
    <row r="77" spans="1:4" s="1" customFormat="1" x14ac:dyDescent="0.25">
      <c r="A77" s="10"/>
      <c r="B77" s="10"/>
      <c r="C77" s="10"/>
    </row>
    <row r="78" spans="1:4" s="1" customFormat="1" x14ac:dyDescent="0.25">
      <c r="A78" s="10"/>
      <c r="B78" s="10"/>
      <c r="C78" s="10"/>
    </row>
    <row r="79" spans="1:4" s="1" customFormat="1" x14ac:dyDescent="0.25">
      <c r="A79" s="10"/>
      <c r="B79" s="10"/>
      <c r="C79" s="10"/>
    </row>
    <row r="80" spans="1:4" s="1" customFormat="1" x14ac:dyDescent="0.25">
      <c r="A80" s="10"/>
      <c r="B80" s="10"/>
      <c r="C80" s="10"/>
    </row>
    <row r="81" spans="1:3" s="1" customFormat="1" x14ac:dyDescent="0.25">
      <c r="A81" s="10"/>
      <c r="B81" s="10"/>
      <c r="C81" s="10"/>
    </row>
    <row r="82" spans="1:3" s="1" customFormat="1" x14ac:dyDescent="0.25">
      <c r="A82" s="10"/>
      <c r="B82" s="10"/>
      <c r="C82" s="10"/>
    </row>
    <row r="83" spans="1:3" s="1" customFormat="1" x14ac:dyDescent="0.25">
      <c r="A83" s="10"/>
      <c r="B83" s="10"/>
      <c r="C83" s="10"/>
    </row>
    <row r="84" spans="1:3" s="1" customFormat="1" x14ac:dyDescent="0.25">
      <c r="A84" s="10"/>
      <c r="B84" s="10"/>
      <c r="C84" s="10"/>
    </row>
    <row r="85" spans="1:3" s="1" customFormat="1" x14ac:dyDescent="0.25">
      <c r="A85" s="10"/>
      <c r="B85" s="10"/>
      <c r="C85" s="10"/>
    </row>
    <row r="86" spans="1:3" s="1" customFormat="1" x14ac:dyDescent="0.25">
      <c r="A86" s="10"/>
      <c r="B86" s="10"/>
      <c r="C86" s="10"/>
    </row>
    <row r="87" spans="1:3" s="1" customFormat="1" x14ac:dyDescent="0.25">
      <c r="A87" s="10"/>
      <c r="B87" s="10"/>
      <c r="C87" s="10"/>
    </row>
    <row r="88" spans="1:3" s="1" customFormat="1" ht="14.45" customHeight="1" x14ac:dyDescent="0.25"/>
    <row r="89" spans="1:3" s="1" customFormat="1" ht="14.45" customHeight="1" x14ac:dyDescent="0.25"/>
    <row r="90" spans="1:3" s="1" customFormat="1" ht="14.45" customHeight="1" x14ac:dyDescent="0.25"/>
    <row r="91" spans="1:3" s="1" customFormat="1" ht="14.45" customHeight="1" x14ac:dyDescent="0.25"/>
    <row r="92" spans="1:3" s="1" customFormat="1" ht="14.45" customHeight="1" x14ac:dyDescent="0.25"/>
    <row r="93" spans="1:3" s="1" customFormat="1" ht="14.45" customHeight="1" x14ac:dyDescent="0.25"/>
    <row r="94" spans="1:3" s="1" customFormat="1" ht="14.45" customHeight="1" x14ac:dyDescent="0.25"/>
    <row r="95" spans="1:3" s="1" customFormat="1" ht="14.45" customHeight="1" x14ac:dyDescent="0.25"/>
    <row r="96" spans="1:3" s="1" customFormat="1" ht="14.45" customHeight="1" x14ac:dyDescent="0.25"/>
    <row r="97" s="1" customFormat="1" ht="14.45" customHeight="1" x14ac:dyDescent="0.25"/>
    <row r="98" s="1" customFormat="1" ht="14.45" customHeight="1" x14ac:dyDescent="0.25"/>
    <row r="99" s="1" customFormat="1" ht="14.45" customHeight="1" x14ac:dyDescent="0.25"/>
    <row r="100" s="1" customFormat="1" ht="14.45" customHeight="1" x14ac:dyDescent="0.25"/>
    <row r="101" s="1" customFormat="1" ht="14.45" customHeight="1" x14ac:dyDescent="0.25"/>
    <row r="102" s="1" customFormat="1" ht="51.95" customHeight="1" x14ac:dyDescent="0.25"/>
    <row r="103" s="1" customFormat="1" ht="51.95" customHeight="1" x14ac:dyDescent="0.25"/>
    <row r="104" s="1" customFormat="1" ht="38.1" customHeight="1" x14ac:dyDescent="0.25"/>
    <row r="105" s="1" customFormat="1" ht="14.45" customHeight="1" x14ac:dyDescent="0.25"/>
    <row r="106" s="1" customFormat="1" ht="14.45" customHeight="1" x14ac:dyDescent="0.25"/>
    <row r="107" s="1" customFormat="1" ht="33.75" customHeight="1" x14ac:dyDescent="0.25"/>
    <row r="108" s="1" customFormat="1" ht="14.45" customHeight="1" x14ac:dyDescent="0.25"/>
    <row r="109" s="1" customFormat="1" ht="14.45" customHeight="1" x14ac:dyDescent="0.25"/>
    <row r="110" s="1" customFormat="1" ht="14.45" customHeight="1" x14ac:dyDescent="0.25"/>
    <row r="111" s="1" customFormat="1" ht="14.45" customHeight="1" x14ac:dyDescent="0.25"/>
    <row r="112" s="1" customFormat="1" ht="14.45" customHeight="1" x14ac:dyDescent="0.25"/>
    <row r="113" spans="1:3" s="1" customFormat="1" ht="14.45" customHeight="1" x14ac:dyDescent="0.25"/>
    <row r="114" spans="1:3" s="1" customFormat="1" ht="14.45" customHeight="1" x14ac:dyDescent="0.25"/>
    <row r="115" spans="1:3" s="1" customFormat="1" ht="14.45" customHeight="1" x14ac:dyDescent="0.25"/>
    <row r="116" spans="1:3" s="1" customFormat="1" ht="14.45" customHeight="1" x14ac:dyDescent="0.25"/>
    <row r="117" spans="1:3" s="1" customFormat="1" ht="14.45" customHeight="1" x14ac:dyDescent="0.25"/>
    <row r="118" spans="1:3" s="1" customFormat="1" ht="14.45" customHeight="1" x14ac:dyDescent="0.25"/>
    <row r="119" spans="1:3" s="1" customFormat="1" ht="14.45" customHeight="1" x14ac:dyDescent="0.25"/>
    <row r="120" spans="1:3" s="1" customFormat="1" ht="14.45" customHeight="1" x14ac:dyDescent="0.25"/>
    <row r="121" spans="1:3" s="1" customFormat="1" ht="14.25" customHeight="1" x14ac:dyDescent="0.25"/>
    <row r="122" spans="1:3" s="1" customFormat="1" ht="14.45" customHeight="1" x14ac:dyDescent="0.25"/>
    <row r="123" spans="1:3" s="1" customFormat="1" ht="14.45" customHeight="1" x14ac:dyDescent="0.25"/>
    <row r="124" spans="1:3" s="1" customFormat="1" ht="14.45" customHeight="1" x14ac:dyDescent="0.25">
      <c r="A124" s="21"/>
      <c r="B124" s="21"/>
      <c r="C124" s="21"/>
    </row>
    <row r="125" spans="1:3" s="1" customFormat="1" ht="14.45" customHeight="1" x14ac:dyDescent="0.25">
      <c r="A125" s="21"/>
      <c r="B125" s="21"/>
      <c r="C125" s="21"/>
    </row>
    <row r="126" spans="1:3" s="1" customFormat="1" ht="14.45" customHeight="1" x14ac:dyDescent="0.25">
      <c r="A126" s="21"/>
      <c r="B126" s="21"/>
      <c r="C126" s="21"/>
    </row>
    <row r="127" spans="1:3" s="1" customFormat="1" ht="14.45" customHeight="1" x14ac:dyDescent="0.25"/>
    <row r="128" spans="1:3" s="1" customFormat="1" ht="14.45" customHeight="1" x14ac:dyDescent="0.25"/>
    <row r="129" spans="1:4" s="1" customFormat="1" ht="14.45" customHeight="1" x14ac:dyDescent="0.25"/>
    <row r="130" spans="1:4" s="1" customFormat="1" ht="14.45" customHeight="1" x14ac:dyDescent="0.25">
      <c r="A130" s="23" t="s">
        <v>901</v>
      </c>
      <c r="B130" s="23"/>
      <c r="C130" s="23"/>
      <c r="D130" s="23"/>
    </row>
    <row r="131" spans="1:4" s="1" customFormat="1" ht="24" customHeight="1" x14ac:dyDescent="0.25">
      <c r="A131" s="23"/>
      <c r="B131" s="23"/>
      <c r="C131" s="23"/>
      <c r="D131" s="23"/>
    </row>
    <row r="132" spans="1:4" s="1" customFormat="1" ht="14.45" customHeight="1" x14ac:dyDescent="0.25">
      <c r="A132" s="23"/>
      <c r="B132" s="23"/>
      <c r="C132" s="23"/>
      <c r="D132" s="23"/>
    </row>
    <row r="133" spans="1:4" s="1" customFormat="1" ht="14.25" customHeight="1" x14ac:dyDescent="0.25"/>
    <row r="134" spans="1:4" s="1" customFormat="1" ht="14.25" customHeight="1" x14ac:dyDescent="0.25"/>
    <row r="135" spans="1:4" s="1" customFormat="1" ht="30.6" customHeight="1" x14ac:dyDescent="0.25"/>
    <row r="161" spans="2:2" x14ac:dyDescent="0.25">
      <c r="B161" s="14" t="s">
        <v>902</v>
      </c>
    </row>
    <row r="163" spans="2:2" s="1" customFormat="1" ht="30.6" customHeight="1" x14ac:dyDescent="0.25"/>
    <row r="187" spans="2:2" ht="18.75" customHeight="1" x14ac:dyDescent="0.25"/>
    <row r="190" spans="2:2" x14ac:dyDescent="0.25">
      <c r="B190" s="14" t="s">
        <v>902</v>
      </c>
    </row>
    <row r="192" spans="2:2" s="1" customFormat="1" ht="30.6" customHeight="1" x14ac:dyDescent="0.25"/>
    <row r="224" spans="2:2" x14ac:dyDescent="0.25">
      <c r="B224" s="14" t="s">
        <v>902</v>
      </c>
    </row>
    <row r="228" s="1" customFormat="1" ht="30.6" customHeight="1" x14ac:dyDescent="0.25"/>
    <row r="259" spans="2:2" x14ac:dyDescent="0.25">
      <c r="B259" s="14" t="s">
        <v>902</v>
      </c>
    </row>
    <row r="261" spans="2:2" s="1" customFormat="1" ht="30.6" customHeight="1" x14ac:dyDescent="0.25"/>
    <row r="293" spans="2:2" x14ac:dyDescent="0.25">
      <c r="B293" s="14" t="s">
        <v>902</v>
      </c>
    </row>
    <row r="295" spans="2:2" s="1" customFormat="1" ht="30.6" customHeight="1" x14ac:dyDescent="0.25"/>
    <row r="330" spans="2:2" s="1" customFormat="1" ht="31.5" customHeight="1" x14ac:dyDescent="0.25">
      <c r="B330" s="14" t="s">
        <v>902</v>
      </c>
    </row>
    <row r="333" spans="2:2" s="1" customFormat="1" ht="30.6" customHeight="1" x14ac:dyDescent="0.25"/>
    <row r="363" spans="2:2" x14ac:dyDescent="0.25">
      <c r="B363" s="14" t="s">
        <v>902</v>
      </c>
    </row>
  </sheetData>
  <mergeCells count="3">
    <mergeCell ref="A124:C126"/>
    <mergeCell ref="A74:D74"/>
    <mergeCell ref="A130:D132"/>
  </mergeCells>
  <pageMargins left="0.23622047244094491" right="0.23622047244094491" top="0.74803149606299213" bottom="0.74803149606299213" header="0.31496062992125984" footer="0.31496062992125984"/>
  <pageSetup paperSize="5" scale="80" orientation="landscape" r:id="rId1"/>
  <headerFooter>
    <oddFooter>&amp;LReporte avance plan de acción 3T 2021
Fecha de corte: viernes 24 de septiembre de 2021 &amp;CPágina &amp;P de &amp;N</oddFooter>
  </headerFooter>
  <rowBreaks count="11" manualBreakCount="11">
    <brk id="37" max="4" man="1"/>
    <brk id="58" max="16383" man="1"/>
    <brk id="71" max="16383" man="1"/>
    <brk id="103" max="16383" man="1"/>
    <brk id="134" max="16383" man="1"/>
    <brk id="162" max="16383" man="1"/>
    <brk id="191" max="16383" man="1"/>
    <brk id="225" max="16383" man="1"/>
    <brk id="260" max="16383" man="1"/>
    <brk id="294" max="16383" man="1"/>
    <brk id="3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5EB8-F08E-4F59-8609-B2156F24D5B1}">
  <sheetPr codeName="Hoja2"/>
  <dimension ref="A1:A4"/>
  <sheetViews>
    <sheetView showGridLines="0" topLeftCell="A106" zoomScale="94" zoomScaleNormal="100" zoomScaleSheetLayoutView="70" workbookViewId="0">
      <selection activeCell="J18" sqref="J18"/>
    </sheetView>
  </sheetViews>
  <sheetFormatPr baseColWidth="10" defaultColWidth="10.85546875" defaultRowHeight="15" x14ac:dyDescent="0.25"/>
  <cols>
    <col min="1" max="1" width="11.42578125" style="1" customWidth="1"/>
    <col min="2" max="2" width="120.28515625" style="1" customWidth="1"/>
    <col min="3" max="3" width="9.7109375" style="1" customWidth="1"/>
    <col min="4" max="16384" width="10.85546875" style="1"/>
  </cols>
  <sheetData>
    <row r="1" spans="1:1" ht="46.5" customHeight="1" x14ac:dyDescent="0.25">
      <c r="A1" s="3"/>
    </row>
    <row r="3" spans="1:1" ht="35.25" customHeight="1" x14ac:dyDescent="0.25"/>
    <row r="4" spans="1:1" ht="21.75" customHeight="1" x14ac:dyDescent="0.25"/>
  </sheetData>
  <pageMargins left="0.70866141732283472" right="0.70866141732283472" top="0.74803149606299213" bottom="0.74803149606299213" header="0.31496062992125984" footer="0.31496062992125984"/>
  <pageSetup paperSize="5" scale="91" orientation="landscape" r:id="rId1"/>
  <headerFooter>
    <oddFooter>&amp;LReporte avance plan de acción 3T 2021
Fecha de corte: viernes 24 de septiembre de 2021 &amp;CPágina &amp;P de &amp;N</oddFooter>
  </headerFooter>
  <rowBreaks count="2" manualBreakCount="2">
    <brk id="31" max="16383" man="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sheetPr>
  <dimension ref="A1:V56"/>
  <sheetViews>
    <sheetView showGridLines="0" view="pageBreakPreview" topLeftCell="C1" zoomScale="96" zoomScaleNormal="28" zoomScaleSheetLayoutView="44" workbookViewId="0">
      <pane ySplit="2" topLeftCell="A4" activePane="bottomLeft" state="frozen"/>
      <selection pane="bottomLeft" activeCell="T4" sqref="T4"/>
    </sheetView>
  </sheetViews>
  <sheetFormatPr baseColWidth="10" defaultColWidth="21.28515625" defaultRowHeight="15" outlineLevelCol="1" x14ac:dyDescent="0.25"/>
  <cols>
    <col min="1" max="1" width="43.28515625" customWidth="1"/>
    <col min="2" max="2" width="36.5703125" customWidth="1"/>
    <col min="5" max="5" width="51.42578125" style="2" customWidth="1" outlineLevel="1"/>
    <col min="6" max="6" width="18.7109375" customWidth="1" outlineLevel="1"/>
    <col min="7" max="7" width="30.5703125" style="2" customWidth="1" outlineLevel="1"/>
    <col min="8" max="8" width="30.28515625" style="7" customWidth="1" outlineLevel="1"/>
    <col min="9" max="9" width="11.140625" style="8" customWidth="1" outlineLevel="1"/>
    <col min="10" max="11" width="11.140625" style="7" customWidth="1" outlineLevel="1"/>
    <col min="12" max="14" width="11.140625" style="6" customWidth="1"/>
    <col min="15" max="15" width="11.140625" style="5" customWidth="1"/>
    <col min="16" max="16" width="11.5703125" style="5" customWidth="1"/>
    <col min="17" max="17" width="27.85546875" customWidth="1"/>
    <col min="18" max="18" width="22.140625" customWidth="1"/>
    <col min="20" max="20" width="36" customWidth="1"/>
    <col min="21" max="21" width="14.42578125" style="8" customWidth="1" outlineLevel="1"/>
    <col min="22" max="22" width="12" style="7" customWidth="1" outlineLevel="1"/>
  </cols>
  <sheetData>
    <row r="1" spans="1:22" ht="62.25" customHeight="1" x14ac:dyDescent="0.25"/>
    <row r="2" spans="1:22" s="4" customFormat="1" ht="62.25" customHeight="1" x14ac:dyDescent="0.2">
      <c r="A2" s="26" t="s">
        <v>0</v>
      </c>
      <c r="B2" s="26" t="s">
        <v>952</v>
      </c>
      <c r="C2" s="27" t="s">
        <v>2</v>
      </c>
      <c r="D2" s="27" t="s">
        <v>953</v>
      </c>
      <c r="E2" s="27" t="s">
        <v>4</v>
      </c>
      <c r="F2" s="27" t="s">
        <v>5</v>
      </c>
      <c r="G2" s="27" t="s">
        <v>6</v>
      </c>
      <c r="H2" s="27" t="s">
        <v>7</v>
      </c>
      <c r="I2" s="27" t="s">
        <v>8</v>
      </c>
      <c r="J2" s="28" t="s">
        <v>9</v>
      </c>
      <c r="K2" s="27" t="s">
        <v>10</v>
      </c>
      <c r="L2" s="28" t="s">
        <v>11</v>
      </c>
      <c r="M2" s="27" t="s">
        <v>903</v>
      </c>
      <c r="N2" s="28" t="s">
        <v>904</v>
      </c>
      <c r="O2" s="27" t="s">
        <v>905</v>
      </c>
      <c r="P2" s="28" t="s">
        <v>12</v>
      </c>
      <c r="Q2" s="29" t="s">
        <v>907</v>
      </c>
      <c r="R2" s="30" t="s">
        <v>908</v>
      </c>
      <c r="S2" s="29" t="s">
        <v>909</v>
      </c>
      <c r="T2" s="29" t="s">
        <v>906</v>
      </c>
      <c r="U2" s="27" t="s">
        <v>222</v>
      </c>
      <c r="V2" s="27" t="s">
        <v>13</v>
      </c>
    </row>
    <row r="3" spans="1:22" s="16" customFormat="1" ht="219" customHeight="1" x14ac:dyDescent="0.25">
      <c r="A3" s="31" t="s">
        <v>223</v>
      </c>
      <c r="B3" s="31" t="s">
        <v>14</v>
      </c>
      <c r="C3" s="31" t="s">
        <v>15</v>
      </c>
      <c r="D3" s="31" t="s">
        <v>16</v>
      </c>
      <c r="E3" s="32" t="s">
        <v>17</v>
      </c>
      <c r="F3" s="31" t="s">
        <v>18</v>
      </c>
      <c r="G3" s="31" t="s">
        <v>19</v>
      </c>
      <c r="H3" s="31" t="s">
        <v>20</v>
      </c>
      <c r="I3" s="33">
        <v>0.112</v>
      </c>
      <c r="J3" s="33">
        <v>0.1115</v>
      </c>
      <c r="K3" s="33">
        <v>0.23219999999999999</v>
      </c>
      <c r="L3" s="33">
        <v>0.23219999999999999</v>
      </c>
      <c r="M3" s="33">
        <v>0.25440000000000002</v>
      </c>
      <c r="N3" s="33">
        <v>0.2359</v>
      </c>
      <c r="O3" s="33">
        <f>I3+K3+M3</f>
        <v>0.59860000000000002</v>
      </c>
      <c r="P3" s="34">
        <f>J3+L3+N3</f>
        <v>0.5796</v>
      </c>
      <c r="Q3" s="35">
        <v>23138051954</v>
      </c>
      <c r="R3" s="36">
        <v>11555171066.950001</v>
      </c>
      <c r="S3" s="15" t="s">
        <v>21</v>
      </c>
      <c r="T3" s="34" t="s">
        <v>911</v>
      </c>
      <c r="U3" s="31" t="s">
        <v>23</v>
      </c>
      <c r="V3" s="31" t="s">
        <v>22</v>
      </c>
    </row>
    <row r="4" spans="1:22" s="16" customFormat="1" ht="171.75" customHeight="1" x14ac:dyDescent="0.25">
      <c r="A4" s="31" t="s">
        <v>223</v>
      </c>
      <c r="B4" s="31" t="s">
        <v>14</v>
      </c>
      <c r="C4" s="31" t="s">
        <v>15</v>
      </c>
      <c r="D4" s="31" t="s">
        <v>16</v>
      </c>
      <c r="E4" s="32" t="s">
        <v>24</v>
      </c>
      <c r="F4" s="31" t="s">
        <v>25</v>
      </c>
      <c r="G4" s="31" t="s">
        <v>26</v>
      </c>
      <c r="H4" s="31" t="s">
        <v>27</v>
      </c>
      <c r="I4" s="34">
        <v>0.19</v>
      </c>
      <c r="J4" s="33">
        <v>0.185</v>
      </c>
      <c r="K4" s="33">
        <v>0.16500000000000001</v>
      </c>
      <c r="L4" s="33">
        <v>0.16500000000000001</v>
      </c>
      <c r="M4" s="34">
        <v>0.33</v>
      </c>
      <c r="N4" s="34">
        <v>0.33</v>
      </c>
      <c r="O4" s="33">
        <f t="shared" ref="O4:P56" si="0">I4+K4+M4</f>
        <v>0.68500000000000005</v>
      </c>
      <c r="P4" s="34">
        <f t="shared" si="0"/>
        <v>0.67999999999999994</v>
      </c>
      <c r="Q4" s="35">
        <v>9324261533</v>
      </c>
      <c r="R4" s="36">
        <v>9295892570</v>
      </c>
      <c r="S4" s="15" t="s">
        <v>28</v>
      </c>
      <c r="T4" s="34" t="s">
        <v>911</v>
      </c>
      <c r="U4" s="31" t="s">
        <v>238</v>
      </c>
      <c r="V4" s="31" t="s">
        <v>239</v>
      </c>
    </row>
    <row r="5" spans="1:22" s="16" customFormat="1" ht="171.75" customHeight="1" x14ac:dyDescent="0.25">
      <c r="A5" s="31" t="s">
        <v>223</v>
      </c>
      <c r="B5" s="31" t="s">
        <v>14</v>
      </c>
      <c r="C5" s="31" t="s">
        <v>15</v>
      </c>
      <c r="D5" s="31" t="s">
        <v>16</v>
      </c>
      <c r="E5" s="32" t="s">
        <v>29</v>
      </c>
      <c r="F5" s="31" t="s">
        <v>30</v>
      </c>
      <c r="G5" s="31" t="s">
        <v>19</v>
      </c>
      <c r="H5" s="31" t="s">
        <v>27</v>
      </c>
      <c r="I5" s="34">
        <v>0.16</v>
      </c>
      <c r="J5" s="34">
        <v>0.16</v>
      </c>
      <c r="K5" s="34">
        <v>0.16</v>
      </c>
      <c r="L5" s="34">
        <v>0.16</v>
      </c>
      <c r="M5" s="34">
        <v>0.32</v>
      </c>
      <c r="N5" s="34">
        <v>0.32</v>
      </c>
      <c r="O5" s="33">
        <f t="shared" si="0"/>
        <v>0.64</v>
      </c>
      <c r="P5" s="34">
        <f t="shared" si="0"/>
        <v>0.64</v>
      </c>
      <c r="Q5" s="35"/>
      <c r="R5" s="36">
        <v>0</v>
      </c>
      <c r="S5" s="17" t="s">
        <v>19</v>
      </c>
      <c r="T5" s="34" t="s">
        <v>911</v>
      </c>
      <c r="U5" s="31" t="s">
        <v>238</v>
      </c>
      <c r="V5" s="31" t="s">
        <v>239</v>
      </c>
    </row>
    <row r="6" spans="1:22" s="16" customFormat="1" ht="171.75" customHeight="1" x14ac:dyDescent="0.25">
      <c r="A6" s="31" t="s">
        <v>223</v>
      </c>
      <c r="B6" s="31" t="s">
        <v>14</v>
      </c>
      <c r="C6" s="31" t="s">
        <v>15</v>
      </c>
      <c r="D6" s="31" t="s">
        <v>16</v>
      </c>
      <c r="E6" s="32" t="s">
        <v>31</v>
      </c>
      <c r="F6" s="31" t="s">
        <v>32</v>
      </c>
      <c r="G6" s="31" t="s">
        <v>26</v>
      </c>
      <c r="H6" s="31" t="s">
        <v>20</v>
      </c>
      <c r="I6" s="33">
        <v>0.1666</v>
      </c>
      <c r="J6" s="33">
        <v>0.1666</v>
      </c>
      <c r="K6" s="33">
        <v>0.24990000000000001</v>
      </c>
      <c r="L6" s="33">
        <v>0.24990000000000001</v>
      </c>
      <c r="M6" s="33">
        <v>0.24990000000000001</v>
      </c>
      <c r="N6" s="34">
        <v>0.25</v>
      </c>
      <c r="O6" s="33">
        <f t="shared" si="0"/>
        <v>0.66639999999999999</v>
      </c>
      <c r="P6" s="34">
        <f t="shared" si="0"/>
        <v>0.66649999999999998</v>
      </c>
      <c r="Q6" s="35"/>
      <c r="R6" s="36">
        <v>0</v>
      </c>
      <c r="S6" s="17" t="s">
        <v>19</v>
      </c>
      <c r="T6" s="34" t="s">
        <v>911</v>
      </c>
      <c r="U6" s="31" t="s">
        <v>34</v>
      </c>
      <c r="V6" s="31" t="s">
        <v>33</v>
      </c>
    </row>
    <row r="7" spans="1:22" s="16" customFormat="1" ht="171.75" customHeight="1" x14ac:dyDescent="0.25">
      <c r="A7" s="31" t="s">
        <v>223</v>
      </c>
      <c r="B7" s="31" t="s">
        <v>14</v>
      </c>
      <c r="C7" s="31" t="s">
        <v>15</v>
      </c>
      <c r="D7" s="31" t="s">
        <v>16</v>
      </c>
      <c r="E7" s="32" t="s">
        <v>35</v>
      </c>
      <c r="F7" s="31" t="s">
        <v>36</v>
      </c>
      <c r="G7" s="31" t="s">
        <v>26</v>
      </c>
      <c r="H7" s="31" t="s">
        <v>20</v>
      </c>
      <c r="I7" s="33">
        <v>0.1804</v>
      </c>
      <c r="J7" s="33">
        <v>0.1774</v>
      </c>
      <c r="K7" s="33">
        <v>0.34539999999999998</v>
      </c>
      <c r="L7" s="33">
        <v>0.34539999999999998</v>
      </c>
      <c r="M7" s="33">
        <v>0.1676</v>
      </c>
      <c r="N7" s="33">
        <v>0.1583</v>
      </c>
      <c r="O7" s="33">
        <f t="shared" si="0"/>
        <v>0.69340000000000002</v>
      </c>
      <c r="P7" s="34">
        <f t="shared" si="0"/>
        <v>0.68109999999999993</v>
      </c>
      <c r="Q7" s="35">
        <v>15940000000</v>
      </c>
      <c r="R7" s="36">
        <v>6480400747.8599997</v>
      </c>
      <c r="S7" s="15" t="s">
        <v>37</v>
      </c>
      <c r="T7" s="34" t="s">
        <v>911</v>
      </c>
      <c r="U7" s="31" t="s">
        <v>238</v>
      </c>
      <c r="V7" s="31" t="s">
        <v>239</v>
      </c>
    </row>
    <row r="8" spans="1:22" s="16" customFormat="1" ht="171.75" customHeight="1" x14ac:dyDescent="0.25">
      <c r="A8" s="31" t="s">
        <v>223</v>
      </c>
      <c r="B8" s="31" t="s">
        <v>14</v>
      </c>
      <c r="C8" s="31" t="s">
        <v>15</v>
      </c>
      <c r="D8" s="31" t="s">
        <v>16</v>
      </c>
      <c r="E8" s="32" t="s">
        <v>38</v>
      </c>
      <c r="F8" s="31" t="s">
        <v>39</v>
      </c>
      <c r="G8" s="31" t="s">
        <v>26</v>
      </c>
      <c r="H8" s="31" t="s">
        <v>20</v>
      </c>
      <c r="I8" s="33">
        <v>0.17399999999999999</v>
      </c>
      <c r="J8" s="33">
        <v>0.16700000000000001</v>
      </c>
      <c r="K8" s="33">
        <v>0.30599999999999999</v>
      </c>
      <c r="L8" s="33">
        <v>0.313</v>
      </c>
      <c r="M8" s="34">
        <v>0.27</v>
      </c>
      <c r="N8" s="34">
        <v>0.27</v>
      </c>
      <c r="O8" s="33">
        <f t="shared" si="0"/>
        <v>0.75</v>
      </c>
      <c r="P8" s="34">
        <f t="shared" si="0"/>
        <v>0.75</v>
      </c>
      <c r="Q8" s="35">
        <v>63191800000</v>
      </c>
      <c r="R8" s="36">
        <v>50514060064</v>
      </c>
      <c r="S8" s="15" t="s">
        <v>40</v>
      </c>
      <c r="T8" s="34" t="s">
        <v>911</v>
      </c>
      <c r="U8" s="31" t="s">
        <v>42</v>
      </c>
      <c r="V8" s="31" t="s">
        <v>41</v>
      </c>
    </row>
    <row r="9" spans="1:22" s="16" customFormat="1" ht="288.75" customHeight="1" x14ac:dyDescent="0.25">
      <c r="A9" s="37" t="s">
        <v>223</v>
      </c>
      <c r="B9" s="37" t="s">
        <v>43</v>
      </c>
      <c r="C9" s="37" t="s">
        <v>15</v>
      </c>
      <c r="D9" s="37" t="s">
        <v>16</v>
      </c>
      <c r="E9" s="38" t="s">
        <v>44</v>
      </c>
      <c r="F9" s="37" t="s">
        <v>45</v>
      </c>
      <c r="G9" s="37" t="s">
        <v>19</v>
      </c>
      <c r="H9" s="37" t="s">
        <v>20</v>
      </c>
      <c r="I9" s="39">
        <v>0.19289999999999999</v>
      </c>
      <c r="J9" s="39">
        <v>0.19689999999999999</v>
      </c>
      <c r="K9" s="39">
        <v>0.28689999999999999</v>
      </c>
      <c r="L9" s="39">
        <v>0.26169999999999999</v>
      </c>
      <c r="M9" s="39">
        <v>0.314</v>
      </c>
      <c r="N9" s="39">
        <v>0.29320000000000002</v>
      </c>
      <c r="O9" s="39">
        <f t="shared" si="0"/>
        <v>0.79380000000000006</v>
      </c>
      <c r="P9" s="40">
        <f t="shared" si="0"/>
        <v>0.75180000000000002</v>
      </c>
      <c r="Q9" s="38"/>
      <c r="R9" s="38">
        <v>0</v>
      </c>
      <c r="S9" s="18"/>
      <c r="T9" s="46" t="s">
        <v>954</v>
      </c>
      <c r="U9" s="37" t="s">
        <v>46</v>
      </c>
      <c r="V9" s="37" t="s">
        <v>297</v>
      </c>
    </row>
    <row r="10" spans="1:22" s="16" customFormat="1" ht="171.75" customHeight="1" x14ac:dyDescent="0.25">
      <c r="A10" s="31" t="s">
        <v>223</v>
      </c>
      <c r="B10" s="31" t="s">
        <v>14</v>
      </c>
      <c r="C10" s="31" t="s">
        <v>15</v>
      </c>
      <c r="D10" s="31" t="s">
        <v>16</v>
      </c>
      <c r="E10" s="32" t="s">
        <v>47</v>
      </c>
      <c r="F10" s="31" t="s">
        <v>48</v>
      </c>
      <c r="G10" s="31" t="s">
        <v>26</v>
      </c>
      <c r="H10" s="31" t="s">
        <v>20</v>
      </c>
      <c r="I10" s="33">
        <v>0.222</v>
      </c>
      <c r="J10" s="33">
        <v>0.222</v>
      </c>
      <c r="K10" s="33">
        <v>0.22239999999999999</v>
      </c>
      <c r="L10" s="33">
        <v>0.22239999999999999</v>
      </c>
      <c r="M10" s="33">
        <v>0.2596</v>
      </c>
      <c r="N10" s="33">
        <v>0.2596</v>
      </c>
      <c r="O10" s="33">
        <f t="shared" si="0"/>
        <v>0.70399999999999996</v>
      </c>
      <c r="P10" s="34">
        <f t="shared" si="0"/>
        <v>0.70399999999999996</v>
      </c>
      <c r="Q10" s="35">
        <v>149295671994</v>
      </c>
      <c r="R10" s="36">
        <v>145095014509</v>
      </c>
      <c r="S10" s="15" t="s">
        <v>49</v>
      </c>
      <c r="T10" s="34" t="s">
        <v>911</v>
      </c>
      <c r="U10" s="31" t="s">
        <v>42</v>
      </c>
      <c r="V10" s="31" t="s">
        <v>41</v>
      </c>
    </row>
    <row r="11" spans="1:22" s="16" customFormat="1" ht="171.75" customHeight="1" x14ac:dyDescent="0.25">
      <c r="A11" s="31" t="s">
        <v>223</v>
      </c>
      <c r="B11" s="31" t="s">
        <v>14</v>
      </c>
      <c r="C11" s="31" t="s">
        <v>15</v>
      </c>
      <c r="D11" s="31" t="s">
        <v>16</v>
      </c>
      <c r="E11" s="32" t="s">
        <v>50</v>
      </c>
      <c r="F11" s="31" t="s">
        <v>51</v>
      </c>
      <c r="G11" s="31" t="s">
        <v>26</v>
      </c>
      <c r="H11" s="31" t="s">
        <v>20</v>
      </c>
      <c r="I11" s="34">
        <v>0.05</v>
      </c>
      <c r="J11" s="34">
        <v>0.05</v>
      </c>
      <c r="K11" s="33">
        <v>0.27500000000000002</v>
      </c>
      <c r="L11" s="33">
        <v>0.27500000000000002</v>
      </c>
      <c r="M11" s="33">
        <v>0.27500000000000002</v>
      </c>
      <c r="N11" s="33">
        <v>0.27500000000000002</v>
      </c>
      <c r="O11" s="33">
        <f t="shared" si="0"/>
        <v>0.60000000000000009</v>
      </c>
      <c r="P11" s="34">
        <f t="shared" si="0"/>
        <v>0.60000000000000009</v>
      </c>
      <c r="Q11" s="35"/>
      <c r="R11" s="36">
        <v>0</v>
      </c>
      <c r="S11" s="15" t="s">
        <v>19</v>
      </c>
      <c r="T11" s="34" t="s">
        <v>911</v>
      </c>
      <c r="U11" s="31" t="s">
        <v>53</v>
      </c>
      <c r="V11" s="31" t="s">
        <v>52</v>
      </c>
    </row>
    <row r="12" spans="1:22" s="16" customFormat="1" ht="171.75" customHeight="1" x14ac:dyDescent="0.25">
      <c r="A12" s="31" t="s">
        <v>223</v>
      </c>
      <c r="B12" s="31" t="s">
        <v>14</v>
      </c>
      <c r="C12" s="31" t="s">
        <v>15</v>
      </c>
      <c r="D12" s="31" t="s">
        <v>16</v>
      </c>
      <c r="E12" s="32" t="s">
        <v>54</v>
      </c>
      <c r="F12" s="31" t="s">
        <v>55</v>
      </c>
      <c r="G12" s="31" t="s">
        <v>19</v>
      </c>
      <c r="H12" s="31" t="s">
        <v>56</v>
      </c>
      <c r="I12" s="33">
        <v>1.9400000000000001E-2</v>
      </c>
      <c r="J12" s="33">
        <v>2.2800000000000001E-2</v>
      </c>
      <c r="K12" s="33">
        <v>4.02E-2</v>
      </c>
      <c r="L12" s="33">
        <v>4.02E-2</v>
      </c>
      <c r="M12" s="33">
        <v>0.15590000000000001</v>
      </c>
      <c r="N12" s="33">
        <v>0.16109999999999999</v>
      </c>
      <c r="O12" s="33">
        <f t="shared" si="0"/>
        <v>0.21550000000000002</v>
      </c>
      <c r="P12" s="34">
        <f t="shared" si="0"/>
        <v>0.22409999999999999</v>
      </c>
      <c r="Q12" s="35"/>
      <c r="R12" s="35"/>
      <c r="S12" s="15"/>
      <c r="T12" s="34" t="s">
        <v>911</v>
      </c>
      <c r="U12" s="31" t="s">
        <v>59</v>
      </c>
      <c r="V12" s="31" t="s">
        <v>58</v>
      </c>
    </row>
    <row r="13" spans="1:22" s="16" customFormat="1" ht="171.75" customHeight="1" x14ac:dyDescent="0.25">
      <c r="A13" s="31" t="s">
        <v>223</v>
      </c>
      <c r="B13" s="31" t="s">
        <v>14</v>
      </c>
      <c r="C13" s="31" t="s">
        <v>15</v>
      </c>
      <c r="D13" s="31" t="s">
        <v>16</v>
      </c>
      <c r="E13" s="32" t="s">
        <v>915</v>
      </c>
      <c r="F13" s="31" t="s">
        <v>916</v>
      </c>
      <c r="G13" s="31" t="s">
        <v>19</v>
      </c>
      <c r="H13" s="31" t="s">
        <v>56</v>
      </c>
      <c r="I13" s="34">
        <v>0</v>
      </c>
      <c r="J13" s="34">
        <v>0</v>
      </c>
      <c r="K13" s="34">
        <v>0</v>
      </c>
      <c r="L13" s="34">
        <v>0</v>
      </c>
      <c r="M13" s="34">
        <v>0.4</v>
      </c>
      <c r="N13" s="34">
        <v>0.4</v>
      </c>
      <c r="O13" s="33">
        <f t="shared" si="0"/>
        <v>0.4</v>
      </c>
      <c r="P13" s="34">
        <f t="shared" si="0"/>
        <v>0.4</v>
      </c>
      <c r="Q13" s="35">
        <v>105620603166</v>
      </c>
      <c r="R13" s="36">
        <v>95000000000</v>
      </c>
      <c r="S13" s="15" t="s">
        <v>57</v>
      </c>
      <c r="T13" s="34" t="s">
        <v>911</v>
      </c>
      <c r="U13" s="31" t="s">
        <v>84</v>
      </c>
      <c r="V13" s="31" t="s">
        <v>917</v>
      </c>
    </row>
    <row r="14" spans="1:22" s="16" customFormat="1" ht="171.75" customHeight="1" x14ac:dyDescent="0.25">
      <c r="A14" s="31" t="s">
        <v>223</v>
      </c>
      <c r="B14" s="31" t="s">
        <v>14</v>
      </c>
      <c r="C14" s="31" t="s">
        <v>15</v>
      </c>
      <c r="D14" s="31" t="s">
        <v>16</v>
      </c>
      <c r="E14" s="32" t="s">
        <v>60</v>
      </c>
      <c r="F14" s="31" t="s">
        <v>61</v>
      </c>
      <c r="G14" s="31" t="s">
        <v>26</v>
      </c>
      <c r="H14" s="31" t="s">
        <v>62</v>
      </c>
      <c r="I14" s="33">
        <v>0.156</v>
      </c>
      <c r="J14" s="33">
        <v>0.156</v>
      </c>
      <c r="K14" s="33">
        <v>0.224</v>
      </c>
      <c r="L14" s="33">
        <v>0.224</v>
      </c>
      <c r="M14" s="33">
        <v>0.28199999999999997</v>
      </c>
      <c r="N14" s="33">
        <v>0.28199999999999997</v>
      </c>
      <c r="O14" s="33">
        <f t="shared" si="0"/>
        <v>0.66199999999999992</v>
      </c>
      <c r="P14" s="34">
        <f t="shared" si="0"/>
        <v>0.66199999999999992</v>
      </c>
      <c r="Q14" s="35"/>
      <c r="R14" s="36">
        <v>0</v>
      </c>
      <c r="S14" s="15" t="s">
        <v>19</v>
      </c>
      <c r="T14" s="34" t="s">
        <v>911</v>
      </c>
      <c r="U14" s="31" t="s">
        <v>53</v>
      </c>
      <c r="V14" s="31" t="s">
        <v>52</v>
      </c>
    </row>
    <row r="15" spans="1:22" s="19" customFormat="1" ht="171.75" customHeight="1" x14ac:dyDescent="0.25">
      <c r="A15" s="31" t="s">
        <v>223</v>
      </c>
      <c r="B15" s="31" t="s">
        <v>14</v>
      </c>
      <c r="C15" s="31" t="s">
        <v>15</v>
      </c>
      <c r="D15" s="31" t="s">
        <v>16</v>
      </c>
      <c r="E15" s="32" t="s">
        <v>63</v>
      </c>
      <c r="F15" s="31" t="s">
        <v>64</v>
      </c>
      <c r="G15" s="31" t="s">
        <v>26</v>
      </c>
      <c r="H15" s="31" t="s">
        <v>62</v>
      </c>
      <c r="I15" s="34">
        <v>0.1</v>
      </c>
      <c r="J15" s="34">
        <v>0.1</v>
      </c>
      <c r="K15" s="34">
        <v>0.3</v>
      </c>
      <c r="L15" s="34">
        <v>0.3</v>
      </c>
      <c r="M15" s="34">
        <v>0.3</v>
      </c>
      <c r="N15" s="34">
        <v>0.3</v>
      </c>
      <c r="O15" s="33">
        <f t="shared" si="0"/>
        <v>0.7</v>
      </c>
      <c r="P15" s="34">
        <f t="shared" si="0"/>
        <v>0.7</v>
      </c>
      <c r="Q15" s="35"/>
      <c r="R15" s="36">
        <v>0</v>
      </c>
      <c r="S15" s="15" t="s">
        <v>19</v>
      </c>
      <c r="T15" s="34" t="s">
        <v>911</v>
      </c>
      <c r="U15" s="31" t="s">
        <v>53</v>
      </c>
      <c r="V15" s="31" t="s">
        <v>52</v>
      </c>
    </row>
    <row r="16" spans="1:22" s="16" customFormat="1" ht="171.75" customHeight="1" x14ac:dyDescent="0.25">
      <c r="A16" s="31" t="s">
        <v>223</v>
      </c>
      <c r="B16" s="31" t="s">
        <v>14</v>
      </c>
      <c r="C16" s="31" t="s">
        <v>15</v>
      </c>
      <c r="D16" s="31" t="s">
        <v>16</v>
      </c>
      <c r="E16" s="32" t="s">
        <v>65</v>
      </c>
      <c r="F16" s="31" t="s">
        <v>66</v>
      </c>
      <c r="G16" s="31" t="s">
        <v>26</v>
      </c>
      <c r="H16" s="31" t="s">
        <v>20</v>
      </c>
      <c r="I16" s="34">
        <v>0.3</v>
      </c>
      <c r="J16" s="34">
        <v>0.3</v>
      </c>
      <c r="K16" s="34">
        <v>0.2</v>
      </c>
      <c r="L16" s="34">
        <v>0.2</v>
      </c>
      <c r="M16" s="34">
        <v>0.25</v>
      </c>
      <c r="N16" s="34">
        <v>0.25</v>
      </c>
      <c r="O16" s="33">
        <f t="shared" si="0"/>
        <v>0.75</v>
      </c>
      <c r="P16" s="34">
        <f t="shared" si="0"/>
        <v>0.75</v>
      </c>
      <c r="Q16" s="35"/>
      <c r="R16" s="36">
        <v>0</v>
      </c>
      <c r="S16" s="15" t="s">
        <v>19</v>
      </c>
      <c r="T16" s="34" t="s">
        <v>911</v>
      </c>
      <c r="U16" s="31" t="s">
        <v>68</v>
      </c>
      <c r="V16" s="31" t="s">
        <v>67</v>
      </c>
    </row>
    <row r="17" spans="1:22" s="16" customFormat="1" ht="171.75" customHeight="1" x14ac:dyDescent="0.25">
      <c r="A17" s="31" t="s">
        <v>223</v>
      </c>
      <c r="B17" s="31" t="s">
        <v>14</v>
      </c>
      <c r="C17" s="31" t="s">
        <v>15</v>
      </c>
      <c r="D17" s="31" t="s">
        <v>16</v>
      </c>
      <c r="E17" s="32" t="s">
        <v>385</v>
      </c>
      <c r="F17" s="31" t="s">
        <v>69</v>
      </c>
      <c r="G17" s="31" t="s">
        <v>26</v>
      </c>
      <c r="H17" s="31" t="s">
        <v>20</v>
      </c>
      <c r="I17" s="34">
        <v>0</v>
      </c>
      <c r="J17" s="34">
        <v>0</v>
      </c>
      <c r="K17" s="34">
        <v>0</v>
      </c>
      <c r="L17" s="34">
        <v>0</v>
      </c>
      <c r="M17" s="34">
        <v>0.3</v>
      </c>
      <c r="N17" s="34">
        <v>0.3</v>
      </c>
      <c r="O17" s="33">
        <f t="shared" si="0"/>
        <v>0.3</v>
      </c>
      <c r="P17" s="34">
        <f t="shared" si="0"/>
        <v>0.3</v>
      </c>
      <c r="Q17" s="35"/>
      <c r="R17" s="36">
        <v>0</v>
      </c>
      <c r="S17" s="15" t="s">
        <v>19</v>
      </c>
      <c r="T17" s="34" t="s">
        <v>911</v>
      </c>
      <c r="U17" s="31" t="s">
        <v>68</v>
      </c>
      <c r="V17" s="31" t="s">
        <v>67</v>
      </c>
    </row>
    <row r="18" spans="1:22" s="16" customFormat="1" ht="171.75" customHeight="1" x14ac:dyDescent="0.25">
      <c r="A18" s="31" t="s">
        <v>223</v>
      </c>
      <c r="B18" s="31" t="s">
        <v>14</v>
      </c>
      <c r="C18" s="31" t="s">
        <v>15</v>
      </c>
      <c r="D18" s="31" t="s">
        <v>16</v>
      </c>
      <c r="E18" s="32" t="s">
        <v>70</v>
      </c>
      <c r="F18" s="31" t="s">
        <v>71</v>
      </c>
      <c r="G18" s="31" t="s">
        <v>26</v>
      </c>
      <c r="H18" s="31" t="s">
        <v>20</v>
      </c>
      <c r="I18" s="34">
        <v>0</v>
      </c>
      <c r="J18" s="34">
        <v>0</v>
      </c>
      <c r="K18" s="34">
        <v>0.25</v>
      </c>
      <c r="L18" s="34">
        <v>0.25</v>
      </c>
      <c r="M18" s="34">
        <v>0.25</v>
      </c>
      <c r="N18" s="34">
        <v>0.25</v>
      </c>
      <c r="O18" s="33">
        <f t="shared" si="0"/>
        <v>0.5</v>
      </c>
      <c r="P18" s="34">
        <f t="shared" si="0"/>
        <v>0.5</v>
      </c>
      <c r="Q18" s="35"/>
      <c r="R18" s="36">
        <v>0</v>
      </c>
      <c r="S18" s="15" t="s">
        <v>19</v>
      </c>
      <c r="T18" s="34" t="s">
        <v>911</v>
      </c>
      <c r="U18" s="31" t="s">
        <v>34</v>
      </c>
      <c r="V18" s="31" t="s">
        <v>33</v>
      </c>
    </row>
    <row r="19" spans="1:22" s="16" customFormat="1" ht="171.75" customHeight="1" x14ac:dyDescent="0.25">
      <c r="A19" s="31" t="s">
        <v>223</v>
      </c>
      <c r="B19" s="31" t="s">
        <v>14</v>
      </c>
      <c r="C19" s="31" t="s">
        <v>15</v>
      </c>
      <c r="D19" s="31" t="s">
        <v>16</v>
      </c>
      <c r="E19" s="32" t="s">
        <v>72</v>
      </c>
      <c r="F19" s="31" t="s">
        <v>73</v>
      </c>
      <c r="G19" s="31" t="s">
        <v>19</v>
      </c>
      <c r="H19" s="31" t="s">
        <v>20</v>
      </c>
      <c r="I19" s="34">
        <v>0</v>
      </c>
      <c r="J19" s="34">
        <v>0</v>
      </c>
      <c r="K19" s="34">
        <v>0</v>
      </c>
      <c r="L19" s="34">
        <v>0</v>
      </c>
      <c r="M19" s="34">
        <v>0.3</v>
      </c>
      <c r="N19" s="34">
        <v>0.3</v>
      </c>
      <c r="O19" s="33">
        <f t="shared" si="0"/>
        <v>0.3</v>
      </c>
      <c r="P19" s="34">
        <f t="shared" si="0"/>
        <v>0.3</v>
      </c>
      <c r="Q19" s="35"/>
      <c r="R19" s="36">
        <v>0</v>
      </c>
      <c r="S19" s="15" t="s">
        <v>19</v>
      </c>
      <c r="T19" s="34" t="s">
        <v>911</v>
      </c>
      <c r="U19" s="31" t="s">
        <v>68</v>
      </c>
      <c r="V19" s="31" t="s">
        <v>67</v>
      </c>
    </row>
    <row r="20" spans="1:22" s="16" customFormat="1" ht="171.75" customHeight="1" x14ac:dyDescent="0.25">
      <c r="A20" s="31" t="s">
        <v>223</v>
      </c>
      <c r="B20" s="31" t="s">
        <v>14</v>
      </c>
      <c r="C20" s="31" t="s">
        <v>15</v>
      </c>
      <c r="D20" s="31" t="s">
        <v>75</v>
      </c>
      <c r="E20" s="32" t="s">
        <v>76</v>
      </c>
      <c r="F20" s="31" t="s">
        <v>77</v>
      </c>
      <c r="G20" s="31" t="s">
        <v>26</v>
      </c>
      <c r="H20" s="31" t="s">
        <v>27</v>
      </c>
      <c r="I20" s="33">
        <v>3.32E-2</v>
      </c>
      <c r="J20" s="33">
        <v>3.32E-2</v>
      </c>
      <c r="K20" s="33">
        <v>0.28320000000000001</v>
      </c>
      <c r="L20" s="33">
        <v>0.28320000000000001</v>
      </c>
      <c r="M20" s="33">
        <v>0.1164</v>
      </c>
      <c r="N20" s="33">
        <v>0.18360000000000001</v>
      </c>
      <c r="O20" s="33">
        <f t="shared" si="0"/>
        <v>0.43280000000000002</v>
      </c>
      <c r="P20" s="34">
        <f t="shared" si="0"/>
        <v>0.5</v>
      </c>
      <c r="Q20" s="35">
        <v>7568562628</v>
      </c>
      <c r="R20" s="36">
        <v>4015048924.5999999</v>
      </c>
      <c r="S20" s="15" t="s">
        <v>78</v>
      </c>
      <c r="T20" s="34" t="s">
        <v>911</v>
      </c>
      <c r="U20" s="31" t="s">
        <v>80</v>
      </c>
      <c r="V20" s="31" t="s">
        <v>923</v>
      </c>
    </row>
    <row r="21" spans="1:22" s="16" customFormat="1" ht="301.5" customHeight="1" x14ac:dyDescent="0.25">
      <c r="A21" s="31" t="s">
        <v>223</v>
      </c>
      <c r="B21" s="31" t="s">
        <v>43</v>
      </c>
      <c r="C21" s="31" t="s">
        <v>15</v>
      </c>
      <c r="D21" s="31" t="s">
        <v>75</v>
      </c>
      <c r="E21" s="32" t="s">
        <v>81</v>
      </c>
      <c r="F21" s="31" t="s">
        <v>82</v>
      </c>
      <c r="G21" s="31" t="s">
        <v>26</v>
      </c>
      <c r="H21" s="31" t="s">
        <v>20</v>
      </c>
      <c r="I21" s="33">
        <v>0.249</v>
      </c>
      <c r="J21" s="33">
        <v>0.249</v>
      </c>
      <c r="K21" s="33">
        <v>0.249</v>
      </c>
      <c r="L21" s="33">
        <v>0.249</v>
      </c>
      <c r="M21" s="33">
        <v>0.16600000000000001</v>
      </c>
      <c r="N21" s="33">
        <v>0.16600000000000001</v>
      </c>
      <c r="O21" s="33">
        <f t="shared" si="0"/>
        <v>0.66400000000000003</v>
      </c>
      <c r="P21" s="34">
        <f t="shared" si="0"/>
        <v>0.66400000000000003</v>
      </c>
      <c r="Q21" s="35">
        <v>18751857134</v>
      </c>
      <c r="R21" s="36">
        <v>15168290077.58</v>
      </c>
      <c r="S21" s="15" t="s">
        <v>83</v>
      </c>
      <c r="T21" s="34" t="s">
        <v>911</v>
      </c>
      <c r="U21" s="31" t="s">
        <v>84</v>
      </c>
      <c r="V21" s="31" t="s">
        <v>917</v>
      </c>
    </row>
    <row r="22" spans="1:22" s="16" customFormat="1" ht="384" customHeight="1" x14ac:dyDescent="0.25">
      <c r="A22" s="31" t="s">
        <v>223</v>
      </c>
      <c r="B22" s="31" t="s">
        <v>14</v>
      </c>
      <c r="C22" s="31" t="s">
        <v>15</v>
      </c>
      <c r="D22" s="31" t="s">
        <v>75</v>
      </c>
      <c r="E22" s="32" t="s">
        <v>85</v>
      </c>
      <c r="F22" s="31" t="s">
        <v>86</v>
      </c>
      <c r="G22" s="31" t="s">
        <v>19</v>
      </c>
      <c r="H22" s="31" t="s">
        <v>87</v>
      </c>
      <c r="I22" s="33">
        <v>0.16170000000000001</v>
      </c>
      <c r="J22" s="33">
        <v>0.16209999999999999</v>
      </c>
      <c r="K22" s="33">
        <v>0.22090000000000001</v>
      </c>
      <c r="L22" s="33">
        <v>0.22090000000000001</v>
      </c>
      <c r="M22" s="33">
        <v>0.318</v>
      </c>
      <c r="N22" s="33">
        <v>0.318</v>
      </c>
      <c r="O22" s="33">
        <f t="shared" si="0"/>
        <v>0.70060000000000011</v>
      </c>
      <c r="P22" s="34">
        <f t="shared" si="0"/>
        <v>0.70100000000000007</v>
      </c>
      <c r="Q22" s="35">
        <v>4629243218</v>
      </c>
      <c r="R22" s="36">
        <v>3657898196.3299999</v>
      </c>
      <c r="S22" s="15" t="s">
        <v>88</v>
      </c>
      <c r="T22" s="34" t="s">
        <v>911</v>
      </c>
      <c r="U22" s="31" t="s">
        <v>80</v>
      </c>
      <c r="V22" s="31" t="s">
        <v>79</v>
      </c>
    </row>
    <row r="23" spans="1:22" s="16" customFormat="1" ht="171.75" customHeight="1" x14ac:dyDescent="0.25">
      <c r="A23" s="31" t="s">
        <v>223</v>
      </c>
      <c r="B23" s="31" t="s">
        <v>14</v>
      </c>
      <c r="C23" s="31" t="s">
        <v>15</v>
      </c>
      <c r="D23" s="31" t="s">
        <v>75</v>
      </c>
      <c r="E23" s="32" t="s">
        <v>89</v>
      </c>
      <c r="F23" s="31" t="s">
        <v>90</v>
      </c>
      <c r="G23" s="31" t="s">
        <v>26</v>
      </c>
      <c r="H23" s="31" t="s">
        <v>91</v>
      </c>
      <c r="I23" s="33">
        <v>0.249</v>
      </c>
      <c r="J23" s="33">
        <v>0.249</v>
      </c>
      <c r="K23" s="33">
        <v>0.249</v>
      </c>
      <c r="L23" s="33">
        <v>0.249</v>
      </c>
      <c r="M23" s="33">
        <v>0.249</v>
      </c>
      <c r="N23" s="33">
        <v>0.249</v>
      </c>
      <c r="O23" s="33">
        <f t="shared" si="0"/>
        <v>0.747</v>
      </c>
      <c r="P23" s="34">
        <f t="shared" si="0"/>
        <v>0.747</v>
      </c>
      <c r="Q23" s="35">
        <v>28171312222</v>
      </c>
      <c r="R23" s="36">
        <v>7550557187.1899996</v>
      </c>
      <c r="S23" s="15" t="s">
        <v>92</v>
      </c>
      <c r="T23" s="34" t="s">
        <v>911</v>
      </c>
      <c r="U23" s="31" t="s">
        <v>84</v>
      </c>
      <c r="V23" s="31" t="s">
        <v>917</v>
      </c>
    </row>
    <row r="24" spans="1:22" s="16" customFormat="1" ht="171.75" customHeight="1" x14ac:dyDescent="0.25">
      <c r="A24" s="31" t="s">
        <v>223</v>
      </c>
      <c r="B24" s="31" t="s">
        <v>14</v>
      </c>
      <c r="C24" s="31" t="s">
        <v>15</v>
      </c>
      <c r="D24" s="31" t="s">
        <v>75</v>
      </c>
      <c r="E24" s="32" t="s">
        <v>93</v>
      </c>
      <c r="F24" s="31" t="s">
        <v>94</v>
      </c>
      <c r="G24" s="31" t="s">
        <v>26</v>
      </c>
      <c r="H24" s="31" t="s">
        <v>95</v>
      </c>
      <c r="I24" s="33">
        <v>0.21479999999999999</v>
      </c>
      <c r="J24" s="33">
        <v>0.21490000000000001</v>
      </c>
      <c r="K24" s="33">
        <v>0.2135</v>
      </c>
      <c r="L24" s="33">
        <v>0.21360000000000001</v>
      </c>
      <c r="M24" s="33">
        <v>0.25259999999999999</v>
      </c>
      <c r="N24" s="33">
        <v>0.25259999999999999</v>
      </c>
      <c r="O24" s="33">
        <f t="shared" si="0"/>
        <v>0.68090000000000006</v>
      </c>
      <c r="P24" s="34">
        <f t="shared" si="0"/>
        <v>0.68110000000000004</v>
      </c>
      <c r="Q24" s="35">
        <v>214571753348</v>
      </c>
      <c r="R24" s="36">
        <v>32597094112.84</v>
      </c>
      <c r="S24" s="15" t="s">
        <v>96</v>
      </c>
      <c r="T24" s="34" t="s">
        <v>911</v>
      </c>
      <c r="U24" s="31" t="s">
        <v>84</v>
      </c>
      <c r="V24" s="31" t="s">
        <v>917</v>
      </c>
    </row>
    <row r="25" spans="1:22" s="16" customFormat="1" ht="171.75" customHeight="1" x14ac:dyDescent="0.25">
      <c r="A25" s="31" t="s">
        <v>223</v>
      </c>
      <c r="B25" s="31" t="s">
        <v>14</v>
      </c>
      <c r="C25" s="31" t="s">
        <v>15</v>
      </c>
      <c r="D25" s="31" t="s">
        <v>75</v>
      </c>
      <c r="E25" s="32" t="s">
        <v>97</v>
      </c>
      <c r="F25" s="31" t="s">
        <v>98</v>
      </c>
      <c r="G25" s="31" t="s">
        <v>26</v>
      </c>
      <c r="H25" s="31" t="s">
        <v>95</v>
      </c>
      <c r="I25" s="33">
        <v>0.16600000000000001</v>
      </c>
      <c r="J25" s="33">
        <v>0.16600000000000001</v>
      </c>
      <c r="K25" s="33">
        <v>0.249</v>
      </c>
      <c r="L25" s="33">
        <v>0.249</v>
      </c>
      <c r="M25" s="33">
        <v>0.27039999999999997</v>
      </c>
      <c r="N25" s="33">
        <v>0.27039999999999997</v>
      </c>
      <c r="O25" s="33">
        <f t="shared" si="0"/>
        <v>0.68540000000000001</v>
      </c>
      <c r="P25" s="34">
        <f t="shared" si="0"/>
        <v>0.68540000000000001</v>
      </c>
      <c r="Q25" s="35">
        <v>320773661106</v>
      </c>
      <c r="R25" s="36">
        <v>105027191930.39999</v>
      </c>
      <c r="S25" s="15" t="s">
        <v>99</v>
      </c>
      <c r="T25" s="34" t="s">
        <v>911</v>
      </c>
      <c r="U25" s="31" t="s">
        <v>84</v>
      </c>
      <c r="V25" s="31" t="s">
        <v>917</v>
      </c>
    </row>
    <row r="26" spans="1:22" s="16" customFormat="1" ht="409.6" customHeight="1" x14ac:dyDescent="0.25">
      <c r="A26" s="41" t="s">
        <v>223</v>
      </c>
      <c r="B26" s="41" t="s">
        <v>14</v>
      </c>
      <c r="C26" s="41" t="s">
        <v>15</v>
      </c>
      <c r="D26" s="41" t="s">
        <v>75</v>
      </c>
      <c r="E26" s="42" t="s">
        <v>100</v>
      </c>
      <c r="F26" s="41" t="s">
        <v>101</v>
      </c>
      <c r="G26" s="41" t="s">
        <v>19</v>
      </c>
      <c r="H26" s="41" t="s">
        <v>95</v>
      </c>
      <c r="I26" s="43">
        <v>0.1</v>
      </c>
      <c r="J26" s="43">
        <v>0.1</v>
      </c>
      <c r="K26" s="43">
        <v>0.1</v>
      </c>
      <c r="L26" s="43">
        <v>0.1</v>
      </c>
      <c r="M26" s="43">
        <v>0.4</v>
      </c>
      <c r="N26" s="43">
        <v>0.2</v>
      </c>
      <c r="O26" s="44">
        <f t="shared" si="0"/>
        <v>0.60000000000000009</v>
      </c>
      <c r="P26" s="43">
        <f t="shared" si="0"/>
        <v>0.4</v>
      </c>
      <c r="Q26" s="42"/>
      <c r="R26" s="42">
        <v>0</v>
      </c>
      <c r="S26" s="45" t="s">
        <v>19</v>
      </c>
      <c r="T26" s="43" t="s">
        <v>955</v>
      </c>
      <c r="U26" s="41" t="s">
        <v>68</v>
      </c>
      <c r="V26" s="41" t="s">
        <v>67</v>
      </c>
    </row>
    <row r="27" spans="1:22" s="16" customFormat="1" ht="171.75" customHeight="1" x14ac:dyDescent="0.25">
      <c r="A27" s="31" t="s">
        <v>449</v>
      </c>
      <c r="B27" s="31" t="s">
        <v>102</v>
      </c>
      <c r="C27" s="31" t="s">
        <v>15</v>
      </c>
      <c r="D27" s="31" t="s">
        <v>103</v>
      </c>
      <c r="E27" s="32" t="s">
        <v>104</v>
      </c>
      <c r="F27" s="31" t="s">
        <v>105</v>
      </c>
      <c r="G27" s="31" t="s">
        <v>19</v>
      </c>
      <c r="H27" s="31" t="s">
        <v>106</v>
      </c>
      <c r="I27" s="34">
        <v>0.05</v>
      </c>
      <c r="J27" s="34">
        <v>0.05</v>
      </c>
      <c r="K27" s="33">
        <v>0.45500000000000002</v>
      </c>
      <c r="L27" s="33">
        <v>0.45500000000000002</v>
      </c>
      <c r="M27" s="33">
        <v>0.33500000000000002</v>
      </c>
      <c r="N27" s="33">
        <v>0.33500000000000002</v>
      </c>
      <c r="O27" s="33">
        <f t="shared" si="0"/>
        <v>0.84000000000000008</v>
      </c>
      <c r="P27" s="34">
        <f t="shared" si="0"/>
        <v>0.84000000000000008</v>
      </c>
      <c r="Q27" s="35">
        <v>36398176782</v>
      </c>
      <c r="R27" s="36">
        <v>15146255739</v>
      </c>
      <c r="S27" s="15" t="s">
        <v>107</v>
      </c>
      <c r="T27" s="34" t="s">
        <v>911</v>
      </c>
      <c r="U27" s="31" t="s">
        <v>80</v>
      </c>
      <c r="V27" s="31" t="s">
        <v>79</v>
      </c>
    </row>
    <row r="28" spans="1:22" s="16" customFormat="1" ht="171.75" customHeight="1" x14ac:dyDescent="0.25">
      <c r="A28" s="31" t="s">
        <v>223</v>
      </c>
      <c r="B28" s="31" t="s">
        <v>14</v>
      </c>
      <c r="C28" s="31" t="s">
        <v>15</v>
      </c>
      <c r="D28" s="31" t="s">
        <v>103</v>
      </c>
      <c r="E28" s="32" t="s">
        <v>108</v>
      </c>
      <c r="F28" s="31" t="s">
        <v>109</v>
      </c>
      <c r="G28" s="31" t="s">
        <v>19</v>
      </c>
      <c r="H28" s="31" t="s">
        <v>20</v>
      </c>
      <c r="I28" s="33">
        <v>0.1666</v>
      </c>
      <c r="J28" s="33">
        <v>0.1666</v>
      </c>
      <c r="K28" s="33">
        <v>0.24990000000000001</v>
      </c>
      <c r="L28" s="33">
        <v>0.24990000000000001</v>
      </c>
      <c r="M28" s="33">
        <v>0.24990000000000001</v>
      </c>
      <c r="N28" s="33">
        <v>0.24990000000000001</v>
      </c>
      <c r="O28" s="33">
        <f t="shared" si="0"/>
        <v>0.66639999999999999</v>
      </c>
      <c r="P28" s="34">
        <f t="shared" si="0"/>
        <v>0.66639999999999999</v>
      </c>
      <c r="Q28" s="35"/>
      <c r="R28" s="36">
        <v>0</v>
      </c>
      <c r="S28" s="15" t="s">
        <v>19</v>
      </c>
      <c r="T28" s="34" t="s">
        <v>911</v>
      </c>
      <c r="U28" s="31" t="s">
        <v>42</v>
      </c>
      <c r="V28" s="31" t="s">
        <v>41</v>
      </c>
    </row>
    <row r="29" spans="1:22" s="16" customFormat="1" ht="171.75" customHeight="1" x14ac:dyDescent="0.25">
      <c r="A29" s="31" t="s">
        <v>223</v>
      </c>
      <c r="B29" s="31" t="s">
        <v>14</v>
      </c>
      <c r="C29" s="31" t="s">
        <v>15</v>
      </c>
      <c r="D29" s="31" t="s">
        <v>103</v>
      </c>
      <c r="E29" s="32" t="s">
        <v>110</v>
      </c>
      <c r="F29" s="31" t="s">
        <v>111</v>
      </c>
      <c r="G29" s="31" t="s">
        <v>19</v>
      </c>
      <c r="H29" s="31" t="s">
        <v>20</v>
      </c>
      <c r="I29" s="34">
        <v>0</v>
      </c>
      <c r="J29" s="34">
        <v>0</v>
      </c>
      <c r="K29" s="34">
        <v>0.25</v>
      </c>
      <c r="L29" s="34">
        <v>0.25</v>
      </c>
      <c r="M29" s="34">
        <v>0.25</v>
      </c>
      <c r="N29" s="34">
        <v>0.25</v>
      </c>
      <c r="O29" s="33">
        <f t="shared" si="0"/>
        <v>0.5</v>
      </c>
      <c r="P29" s="34">
        <f t="shared" si="0"/>
        <v>0.5</v>
      </c>
      <c r="Q29" s="35"/>
      <c r="R29" s="36">
        <v>0</v>
      </c>
      <c r="S29" s="15" t="s">
        <v>19</v>
      </c>
      <c r="T29" s="34" t="s">
        <v>911</v>
      </c>
      <c r="U29" s="31" t="s">
        <v>34</v>
      </c>
      <c r="V29" s="31" t="s">
        <v>33</v>
      </c>
    </row>
    <row r="30" spans="1:22" s="16" customFormat="1" ht="171.75" customHeight="1" x14ac:dyDescent="0.25">
      <c r="A30" s="31" t="s">
        <v>223</v>
      </c>
      <c r="B30" s="31" t="s">
        <v>43</v>
      </c>
      <c r="C30" s="31" t="s">
        <v>15</v>
      </c>
      <c r="D30" s="31" t="s">
        <v>103</v>
      </c>
      <c r="E30" s="32" t="s">
        <v>112</v>
      </c>
      <c r="F30" s="31" t="s">
        <v>113</v>
      </c>
      <c r="G30" s="31" t="s">
        <v>114</v>
      </c>
      <c r="H30" s="31" t="s">
        <v>115</v>
      </c>
      <c r="I30" s="34">
        <v>7.0000000000000007E-2</v>
      </c>
      <c r="J30" s="34">
        <v>7.0000000000000007E-2</v>
      </c>
      <c r="K30" s="34">
        <v>0.3</v>
      </c>
      <c r="L30" s="34">
        <v>0.3</v>
      </c>
      <c r="M30" s="34">
        <v>0.3</v>
      </c>
      <c r="N30" s="34">
        <v>0.3</v>
      </c>
      <c r="O30" s="33">
        <f t="shared" si="0"/>
        <v>0.66999999999999993</v>
      </c>
      <c r="P30" s="34">
        <f t="shared" si="0"/>
        <v>0.66999999999999993</v>
      </c>
      <c r="Q30" s="35"/>
      <c r="R30" s="36">
        <v>0</v>
      </c>
      <c r="S30" s="15" t="s">
        <v>19</v>
      </c>
      <c r="T30" s="34" t="s">
        <v>911</v>
      </c>
      <c r="U30" s="31" t="s">
        <v>53</v>
      </c>
      <c r="V30" s="31" t="s">
        <v>52</v>
      </c>
    </row>
    <row r="31" spans="1:22" s="16" customFormat="1" ht="171.75" customHeight="1" x14ac:dyDescent="0.25">
      <c r="A31" s="31" t="s">
        <v>223</v>
      </c>
      <c r="B31" s="31" t="s">
        <v>14</v>
      </c>
      <c r="C31" s="31" t="s">
        <v>15</v>
      </c>
      <c r="D31" s="31" t="s">
        <v>103</v>
      </c>
      <c r="E31" s="32" t="s">
        <v>116</v>
      </c>
      <c r="F31" s="31" t="s">
        <v>117</v>
      </c>
      <c r="G31" s="31" t="s">
        <v>19</v>
      </c>
      <c r="H31" s="31" t="s">
        <v>20</v>
      </c>
      <c r="I31" s="34">
        <v>0</v>
      </c>
      <c r="J31" s="34">
        <v>0</v>
      </c>
      <c r="K31" s="34">
        <v>0</v>
      </c>
      <c r="L31" s="34">
        <v>0</v>
      </c>
      <c r="M31" s="34">
        <v>0.3</v>
      </c>
      <c r="N31" s="34">
        <v>0.8</v>
      </c>
      <c r="O31" s="33">
        <f t="shared" si="0"/>
        <v>0.3</v>
      </c>
      <c r="P31" s="34">
        <f t="shared" si="0"/>
        <v>0.8</v>
      </c>
      <c r="Q31" s="35"/>
      <c r="R31" s="36">
        <v>0</v>
      </c>
      <c r="S31" s="15" t="s">
        <v>19</v>
      </c>
      <c r="T31" s="34" t="s">
        <v>911</v>
      </c>
      <c r="U31" s="31" t="s">
        <v>68</v>
      </c>
      <c r="V31" s="31" t="s">
        <v>67</v>
      </c>
    </row>
    <row r="32" spans="1:22" s="16" customFormat="1" ht="171.75" customHeight="1" x14ac:dyDescent="0.25">
      <c r="A32" s="31" t="s">
        <v>223</v>
      </c>
      <c r="B32" s="31" t="s">
        <v>43</v>
      </c>
      <c r="C32" s="31" t="s">
        <v>15</v>
      </c>
      <c r="D32" s="31" t="s">
        <v>103</v>
      </c>
      <c r="E32" s="32" t="s">
        <v>118</v>
      </c>
      <c r="F32" s="31" t="s">
        <v>119</v>
      </c>
      <c r="G32" s="31" t="s">
        <v>26</v>
      </c>
      <c r="H32" s="31" t="s">
        <v>20</v>
      </c>
      <c r="I32" s="34">
        <v>0.6</v>
      </c>
      <c r="J32" s="34">
        <v>1</v>
      </c>
      <c r="K32" s="34">
        <v>0.4</v>
      </c>
      <c r="L32" s="34">
        <v>0</v>
      </c>
      <c r="M32" s="34">
        <v>0</v>
      </c>
      <c r="N32" s="34">
        <v>0</v>
      </c>
      <c r="O32" s="33">
        <f t="shared" si="0"/>
        <v>1</v>
      </c>
      <c r="P32" s="34">
        <f t="shared" si="0"/>
        <v>1</v>
      </c>
      <c r="Q32" s="35"/>
      <c r="R32" s="36">
        <v>0</v>
      </c>
      <c r="S32" s="15" t="s">
        <v>19</v>
      </c>
      <c r="T32" s="34" t="s">
        <v>911</v>
      </c>
      <c r="U32" s="31" t="s">
        <v>68</v>
      </c>
      <c r="V32" s="31" t="s">
        <v>67</v>
      </c>
    </row>
    <row r="33" spans="1:22" s="16" customFormat="1" ht="171.75" customHeight="1" x14ac:dyDescent="0.25">
      <c r="A33" s="31" t="s">
        <v>223</v>
      </c>
      <c r="B33" s="31" t="s">
        <v>43</v>
      </c>
      <c r="C33" s="31" t="s">
        <v>15</v>
      </c>
      <c r="D33" s="31" t="s">
        <v>120</v>
      </c>
      <c r="E33" s="32" t="s">
        <v>121</v>
      </c>
      <c r="F33" s="31" t="s">
        <v>122</v>
      </c>
      <c r="G33" s="31" t="s">
        <v>123</v>
      </c>
      <c r="H33" s="31" t="s">
        <v>20</v>
      </c>
      <c r="I33" s="33">
        <v>0.16309999999999999</v>
      </c>
      <c r="J33" s="33">
        <v>0.18609999999999999</v>
      </c>
      <c r="K33" s="34">
        <v>0.19</v>
      </c>
      <c r="L33" s="33">
        <v>0.20749999999999999</v>
      </c>
      <c r="M33" s="33">
        <v>0.2722</v>
      </c>
      <c r="N33" s="33">
        <v>0.21820000000000001</v>
      </c>
      <c r="O33" s="33">
        <f t="shared" si="0"/>
        <v>0.62529999999999997</v>
      </c>
      <c r="P33" s="34">
        <f t="shared" si="0"/>
        <v>0.6117999999999999</v>
      </c>
      <c r="Q33" s="35">
        <v>76051109695</v>
      </c>
      <c r="R33" s="36">
        <v>38841277395.029999</v>
      </c>
      <c r="S33" s="15" t="s">
        <v>124</v>
      </c>
      <c r="T33" s="34" t="s">
        <v>911</v>
      </c>
      <c r="U33" s="31" t="s">
        <v>933</v>
      </c>
      <c r="V33" s="31" t="s">
        <v>934</v>
      </c>
    </row>
    <row r="34" spans="1:22" s="16" customFormat="1" ht="171.75" customHeight="1" x14ac:dyDescent="0.25">
      <c r="A34" s="31" t="s">
        <v>223</v>
      </c>
      <c r="B34" s="31" t="s">
        <v>43</v>
      </c>
      <c r="C34" s="31" t="s">
        <v>15</v>
      </c>
      <c r="D34" s="31" t="s">
        <v>120</v>
      </c>
      <c r="E34" s="32" t="s">
        <v>125</v>
      </c>
      <c r="F34" s="31" t="s">
        <v>126</v>
      </c>
      <c r="G34" s="31" t="s">
        <v>26</v>
      </c>
      <c r="H34" s="31" t="s">
        <v>127</v>
      </c>
      <c r="I34" s="33">
        <v>0.193</v>
      </c>
      <c r="J34" s="33">
        <v>0.19209999999999999</v>
      </c>
      <c r="K34" s="33">
        <v>0.30059999999999998</v>
      </c>
      <c r="L34" s="33">
        <v>0.30149999999999999</v>
      </c>
      <c r="M34" s="33">
        <v>0.23480000000000001</v>
      </c>
      <c r="N34" s="33">
        <v>0.23480000000000001</v>
      </c>
      <c r="O34" s="33">
        <f t="shared" si="0"/>
        <v>0.72839999999999994</v>
      </c>
      <c r="P34" s="34">
        <f t="shared" si="0"/>
        <v>0.72839999999999994</v>
      </c>
      <c r="Q34" s="35">
        <v>132889873368</v>
      </c>
      <c r="R34" s="36">
        <v>29290307535.279999</v>
      </c>
      <c r="S34" s="15" t="s">
        <v>128</v>
      </c>
      <c r="T34" s="34" t="s">
        <v>911</v>
      </c>
      <c r="U34" s="31" t="s">
        <v>129</v>
      </c>
      <c r="V34" s="31" t="s">
        <v>936</v>
      </c>
    </row>
    <row r="35" spans="1:22" s="16" customFormat="1" ht="171.75" customHeight="1" x14ac:dyDescent="0.25">
      <c r="A35" s="31" t="s">
        <v>223</v>
      </c>
      <c r="B35" s="31" t="s">
        <v>43</v>
      </c>
      <c r="C35" s="31" t="s">
        <v>15</v>
      </c>
      <c r="D35" s="31" t="s">
        <v>120</v>
      </c>
      <c r="E35" s="32" t="s">
        <v>130</v>
      </c>
      <c r="F35" s="31" t="s">
        <v>131</v>
      </c>
      <c r="G35" s="31" t="s">
        <v>26</v>
      </c>
      <c r="H35" s="31" t="s">
        <v>132</v>
      </c>
      <c r="I35" s="33">
        <v>0.245</v>
      </c>
      <c r="J35" s="33">
        <v>0.245</v>
      </c>
      <c r="K35" s="33">
        <v>0.18909999999999999</v>
      </c>
      <c r="L35" s="33">
        <v>0.17910000000000001</v>
      </c>
      <c r="M35" s="33">
        <v>0.23499999999999999</v>
      </c>
      <c r="N35" s="33">
        <v>0.245</v>
      </c>
      <c r="O35" s="33">
        <f t="shared" si="0"/>
        <v>0.66910000000000003</v>
      </c>
      <c r="P35" s="34">
        <f t="shared" si="0"/>
        <v>0.66910000000000003</v>
      </c>
      <c r="Q35" s="35">
        <v>21355746275</v>
      </c>
      <c r="R35" s="36">
        <v>13655041622</v>
      </c>
      <c r="S35" s="15" t="s">
        <v>133</v>
      </c>
      <c r="T35" s="34" t="s">
        <v>911</v>
      </c>
      <c r="U35" s="31" t="s">
        <v>129</v>
      </c>
      <c r="V35" s="31" t="s">
        <v>936</v>
      </c>
    </row>
    <row r="36" spans="1:22" s="16" customFormat="1" ht="171.75" customHeight="1" x14ac:dyDescent="0.25">
      <c r="A36" s="31" t="s">
        <v>223</v>
      </c>
      <c r="B36" s="31" t="s">
        <v>43</v>
      </c>
      <c r="C36" s="31" t="s">
        <v>15</v>
      </c>
      <c r="D36" s="31" t="s">
        <v>120</v>
      </c>
      <c r="E36" s="32" t="s">
        <v>134</v>
      </c>
      <c r="F36" s="31" t="s">
        <v>135</v>
      </c>
      <c r="G36" s="31" t="s">
        <v>26</v>
      </c>
      <c r="H36" s="31" t="s">
        <v>136</v>
      </c>
      <c r="I36" s="34">
        <v>0.2</v>
      </c>
      <c r="J36" s="34">
        <v>0.2</v>
      </c>
      <c r="K36" s="33">
        <v>0.13400000000000001</v>
      </c>
      <c r="L36" s="33">
        <v>0.13400000000000001</v>
      </c>
      <c r="M36" s="33">
        <v>0.26900000000000002</v>
      </c>
      <c r="N36" s="33">
        <v>0.26900000000000002</v>
      </c>
      <c r="O36" s="33">
        <f t="shared" si="0"/>
        <v>0.60299999999999998</v>
      </c>
      <c r="P36" s="34">
        <f t="shared" si="0"/>
        <v>0.60299999999999998</v>
      </c>
      <c r="Q36" s="35">
        <v>114771411981</v>
      </c>
      <c r="R36" s="36">
        <v>62642287050</v>
      </c>
      <c r="S36" s="15" t="s">
        <v>133</v>
      </c>
      <c r="T36" s="34" t="s">
        <v>911</v>
      </c>
      <c r="U36" s="31" t="s">
        <v>129</v>
      </c>
      <c r="V36" s="31" t="s">
        <v>936</v>
      </c>
    </row>
    <row r="37" spans="1:22" s="16" customFormat="1" ht="171.75" customHeight="1" x14ac:dyDescent="0.25">
      <c r="A37" s="31" t="s">
        <v>223</v>
      </c>
      <c r="B37" s="31" t="s">
        <v>43</v>
      </c>
      <c r="C37" s="31" t="s">
        <v>15</v>
      </c>
      <c r="D37" s="31" t="s">
        <v>120</v>
      </c>
      <c r="E37" s="32" t="s">
        <v>635</v>
      </c>
      <c r="F37" s="31" t="s">
        <v>137</v>
      </c>
      <c r="G37" s="31" t="s">
        <v>26</v>
      </c>
      <c r="H37" s="31" t="s">
        <v>20</v>
      </c>
      <c r="I37" s="34">
        <v>0.15</v>
      </c>
      <c r="J37" s="34">
        <v>0.15</v>
      </c>
      <c r="K37" s="34">
        <v>0.34</v>
      </c>
      <c r="L37" s="34">
        <v>0.34</v>
      </c>
      <c r="M37" s="34">
        <v>0.17</v>
      </c>
      <c r="N37" s="34">
        <v>0.17</v>
      </c>
      <c r="O37" s="33">
        <f t="shared" si="0"/>
        <v>0.66</v>
      </c>
      <c r="P37" s="34">
        <f t="shared" si="0"/>
        <v>0.66</v>
      </c>
      <c r="Q37" s="35"/>
      <c r="R37" s="36">
        <v>0</v>
      </c>
      <c r="S37" s="15" t="s">
        <v>19</v>
      </c>
      <c r="T37" s="34" t="s">
        <v>911</v>
      </c>
      <c r="U37" s="31" t="s">
        <v>139</v>
      </c>
      <c r="V37" s="31" t="s">
        <v>138</v>
      </c>
    </row>
    <row r="38" spans="1:22" s="16" customFormat="1" ht="171.75" customHeight="1" x14ac:dyDescent="0.25">
      <c r="A38" s="31" t="s">
        <v>223</v>
      </c>
      <c r="B38" s="31" t="s">
        <v>43</v>
      </c>
      <c r="C38" s="31" t="s">
        <v>15</v>
      </c>
      <c r="D38" s="31" t="s">
        <v>120</v>
      </c>
      <c r="E38" s="32" t="s">
        <v>140</v>
      </c>
      <c r="F38" s="31" t="s">
        <v>141</v>
      </c>
      <c r="G38" s="31" t="s">
        <v>19</v>
      </c>
      <c r="H38" s="31" t="s">
        <v>20</v>
      </c>
      <c r="I38" s="34">
        <v>0.12</v>
      </c>
      <c r="J38" s="34">
        <v>0.14000000000000001</v>
      </c>
      <c r="K38" s="33">
        <v>0.255</v>
      </c>
      <c r="L38" s="33">
        <v>0.23499999999999999</v>
      </c>
      <c r="M38" s="33">
        <v>0.255</v>
      </c>
      <c r="N38" s="33">
        <v>0.255</v>
      </c>
      <c r="O38" s="33">
        <f t="shared" si="0"/>
        <v>0.63</v>
      </c>
      <c r="P38" s="34">
        <f t="shared" si="0"/>
        <v>0.63</v>
      </c>
      <c r="Q38" s="35"/>
      <c r="R38" s="36">
        <v>0</v>
      </c>
      <c r="S38" s="15" t="s">
        <v>19</v>
      </c>
      <c r="T38" s="34" t="s">
        <v>911</v>
      </c>
      <c r="U38" s="31" t="s">
        <v>53</v>
      </c>
      <c r="V38" s="31" t="s">
        <v>52</v>
      </c>
    </row>
    <row r="39" spans="1:22" s="16" customFormat="1" ht="171.75" customHeight="1" x14ac:dyDescent="0.25">
      <c r="A39" s="31" t="s">
        <v>449</v>
      </c>
      <c r="B39" s="31" t="s">
        <v>142</v>
      </c>
      <c r="C39" s="31" t="s">
        <v>74</v>
      </c>
      <c r="D39" s="31" t="s">
        <v>143</v>
      </c>
      <c r="E39" s="32" t="s">
        <v>144</v>
      </c>
      <c r="F39" s="31" t="s">
        <v>145</v>
      </c>
      <c r="G39" s="31" t="s">
        <v>26</v>
      </c>
      <c r="H39" s="31" t="s">
        <v>20</v>
      </c>
      <c r="I39" s="33">
        <v>0.314</v>
      </c>
      <c r="J39" s="33">
        <v>0.30020000000000002</v>
      </c>
      <c r="K39" s="33">
        <v>0.2424</v>
      </c>
      <c r="L39" s="33">
        <v>0.26290000000000002</v>
      </c>
      <c r="M39" s="33">
        <v>0.2074</v>
      </c>
      <c r="N39" s="33">
        <v>0.2016</v>
      </c>
      <c r="O39" s="33">
        <f t="shared" si="0"/>
        <v>0.76380000000000003</v>
      </c>
      <c r="P39" s="34">
        <f t="shared" si="0"/>
        <v>0.76470000000000005</v>
      </c>
      <c r="Q39" s="35"/>
      <c r="R39" s="36">
        <v>0</v>
      </c>
      <c r="S39" s="15" t="s">
        <v>19</v>
      </c>
      <c r="T39" s="34" t="s">
        <v>911</v>
      </c>
      <c r="U39" s="31" t="s">
        <v>147</v>
      </c>
      <c r="V39" s="31" t="s">
        <v>146</v>
      </c>
    </row>
    <row r="40" spans="1:22" s="16" customFormat="1" ht="171.75" customHeight="1" x14ac:dyDescent="0.25">
      <c r="A40" s="31" t="s">
        <v>449</v>
      </c>
      <c r="B40" s="31" t="s">
        <v>142</v>
      </c>
      <c r="C40" s="31" t="s">
        <v>74</v>
      </c>
      <c r="D40" s="31" t="s">
        <v>148</v>
      </c>
      <c r="E40" s="32" t="s">
        <v>149</v>
      </c>
      <c r="F40" s="31" t="s">
        <v>150</v>
      </c>
      <c r="G40" s="31" t="s">
        <v>19</v>
      </c>
      <c r="H40" s="31" t="s">
        <v>62</v>
      </c>
      <c r="I40" s="33">
        <v>0.15770000000000001</v>
      </c>
      <c r="J40" s="33">
        <v>0.1525</v>
      </c>
      <c r="K40" s="33">
        <v>0.15479999999999999</v>
      </c>
      <c r="L40" s="33">
        <v>0.15659999999999999</v>
      </c>
      <c r="M40" s="33">
        <v>0.30259999999999998</v>
      </c>
      <c r="N40" s="33">
        <v>0.3024</v>
      </c>
      <c r="O40" s="33">
        <f t="shared" si="0"/>
        <v>0.61509999999999998</v>
      </c>
      <c r="P40" s="34">
        <f t="shared" si="0"/>
        <v>0.61149999999999993</v>
      </c>
      <c r="Q40" s="35">
        <v>46797257092</v>
      </c>
      <c r="R40" s="36">
        <v>20919466385.82</v>
      </c>
      <c r="S40" s="15" t="s">
        <v>151</v>
      </c>
      <c r="T40" s="34" t="s">
        <v>911</v>
      </c>
      <c r="U40" s="31" t="s">
        <v>153</v>
      </c>
      <c r="V40" s="31" t="s">
        <v>152</v>
      </c>
    </row>
    <row r="41" spans="1:22" s="16" customFormat="1" ht="171.75" customHeight="1" x14ac:dyDescent="0.25">
      <c r="A41" s="31" t="s">
        <v>449</v>
      </c>
      <c r="B41" s="31" t="s">
        <v>142</v>
      </c>
      <c r="C41" s="31" t="s">
        <v>74</v>
      </c>
      <c r="D41" s="31" t="s">
        <v>148</v>
      </c>
      <c r="E41" s="32" t="s">
        <v>154</v>
      </c>
      <c r="F41" s="31" t="s">
        <v>155</v>
      </c>
      <c r="G41" s="31" t="s">
        <v>19</v>
      </c>
      <c r="H41" s="31" t="s">
        <v>20</v>
      </c>
      <c r="I41" s="33">
        <v>0.1072</v>
      </c>
      <c r="J41" s="33">
        <v>0.1072</v>
      </c>
      <c r="K41" s="33">
        <v>0.25590000000000002</v>
      </c>
      <c r="L41" s="33">
        <v>0.25590000000000002</v>
      </c>
      <c r="M41" s="33">
        <v>0.24629999999999999</v>
      </c>
      <c r="N41" s="33">
        <v>0.24629999999999999</v>
      </c>
      <c r="O41" s="33">
        <f t="shared" si="0"/>
        <v>0.60940000000000005</v>
      </c>
      <c r="P41" s="34">
        <f t="shared" si="0"/>
        <v>0.60940000000000005</v>
      </c>
      <c r="Q41" s="35"/>
      <c r="R41" s="36">
        <v>0</v>
      </c>
      <c r="S41" s="15" t="s">
        <v>19</v>
      </c>
      <c r="T41" s="34" t="s">
        <v>911</v>
      </c>
      <c r="U41" s="31" t="s">
        <v>157</v>
      </c>
      <c r="V41" s="31" t="s">
        <v>156</v>
      </c>
    </row>
    <row r="42" spans="1:22" s="16" customFormat="1" ht="171.75" customHeight="1" x14ac:dyDescent="0.25">
      <c r="A42" s="31" t="s">
        <v>449</v>
      </c>
      <c r="B42" s="31" t="s">
        <v>142</v>
      </c>
      <c r="C42" s="31" t="s">
        <v>74</v>
      </c>
      <c r="D42" s="31" t="s">
        <v>148</v>
      </c>
      <c r="E42" s="32" t="s">
        <v>158</v>
      </c>
      <c r="F42" s="31" t="s">
        <v>159</v>
      </c>
      <c r="G42" s="31" t="s">
        <v>26</v>
      </c>
      <c r="H42" s="31" t="s">
        <v>20</v>
      </c>
      <c r="I42" s="33">
        <v>0.1154</v>
      </c>
      <c r="J42" s="33">
        <v>0.1154</v>
      </c>
      <c r="K42" s="33">
        <v>0.25519999999999998</v>
      </c>
      <c r="L42" s="33">
        <v>0.25519999999999998</v>
      </c>
      <c r="M42" s="33">
        <v>0.24560000000000001</v>
      </c>
      <c r="N42" s="33">
        <v>0.24560000000000001</v>
      </c>
      <c r="O42" s="33">
        <f t="shared" si="0"/>
        <v>0.61619999999999997</v>
      </c>
      <c r="P42" s="34">
        <f t="shared" si="0"/>
        <v>0.61619999999999997</v>
      </c>
      <c r="Q42" s="35"/>
      <c r="R42" s="36">
        <v>0</v>
      </c>
      <c r="S42" s="15" t="s">
        <v>19</v>
      </c>
      <c r="T42" s="34" t="s">
        <v>911</v>
      </c>
      <c r="U42" s="31" t="s">
        <v>157</v>
      </c>
      <c r="V42" s="31" t="s">
        <v>156</v>
      </c>
    </row>
    <row r="43" spans="1:22" s="16" customFormat="1" ht="171.75" customHeight="1" x14ac:dyDescent="0.25">
      <c r="A43" s="31" t="s">
        <v>449</v>
      </c>
      <c r="B43" s="31" t="s">
        <v>142</v>
      </c>
      <c r="C43" s="31" t="s">
        <v>74</v>
      </c>
      <c r="D43" s="31" t="s">
        <v>148</v>
      </c>
      <c r="E43" s="32" t="s">
        <v>160</v>
      </c>
      <c r="F43" s="31" t="s">
        <v>161</v>
      </c>
      <c r="G43" s="31" t="s">
        <v>162</v>
      </c>
      <c r="H43" s="31" t="s">
        <v>20</v>
      </c>
      <c r="I43" s="33">
        <v>8.3000000000000004E-2</v>
      </c>
      <c r="J43" s="33">
        <v>8.3000000000000004E-2</v>
      </c>
      <c r="K43" s="33">
        <v>0.1343</v>
      </c>
      <c r="L43" s="33">
        <v>0.1343</v>
      </c>
      <c r="M43" s="33">
        <v>0.25940000000000002</v>
      </c>
      <c r="N43" s="33">
        <v>0.25940000000000002</v>
      </c>
      <c r="O43" s="33">
        <f t="shared" si="0"/>
        <v>0.47670000000000001</v>
      </c>
      <c r="P43" s="34">
        <f t="shared" si="0"/>
        <v>0.47670000000000001</v>
      </c>
      <c r="Q43" s="35">
        <v>652000000</v>
      </c>
      <c r="R43" s="36">
        <v>0</v>
      </c>
      <c r="S43" s="15" t="s">
        <v>163</v>
      </c>
      <c r="T43" s="34" t="s">
        <v>911</v>
      </c>
      <c r="U43" s="31" t="s">
        <v>165</v>
      </c>
      <c r="V43" s="31" t="s">
        <v>164</v>
      </c>
    </row>
    <row r="44" spans="1:22" s="16" customFormat="1" ht="171.75" customHeight="1" x14ac:dyDescent="0.25">
      <c r="A44" s="31" t="s">
        <v>449</v>
      </c>
      <c r="B44" s="31" t="s">
        <v>142</v>
      </c>
      <c r="C44" s="31" t="s">
        <v>74</v>
      </c>
      <c r="D44" s="31" t="s">
        <v>148</v>
      </c>
      <c r="E44" s="32" t="s">
        <v>166</v>
      </c>
      <c r="F44" s="31" t="s">
        <v>167</v>
      </c>
      <c r="G44" s="31" t="s">
        <v>168</v>
      </c>
      <c r="H44" s="31"/>
      <c r="I44" s="33">
        <v>0.23649999999999999</v>
      </c>
      <c r="J44" s="33">
        <v>0.23649999999999999</v>
      </c>
      <c r="K44" s="33">
        <v>0.26989999999999997</v>
      </c>
      <c r="L44" s="33">
        <v>0.26989999999999997</v>
      </c>
      <c r="M44" s="33">
        <v>0.23860000000000001</v>
      </c>
      <c r="N44" s="33">
        <v>0.23860000000000001</v>
      </c>
      <c r="O44" s="33">
        <f t="shared" si="0"/>
        <v>0.745</v>
      </c>
      <c r="P44" s="34">
        <f t="shared" si="0"/>
        <v>0.745</v>
      </c>
      <c r="Q44" s="35"/>
      <c r="R44" s="36">
        <v>0</v>
      </c>
      <c r="S44" s="15" t="s">
        <v>19</v>
      </c>
      <c r="T44" s="34" t="s">
        <v>911</v>
      </c>
      <c r="U44" s="31" t="s">
        <v>169</v>
      </c>
      <c r="V44" s="31" t="s">
        <v>742</v>
      </c>
    </row>
    <row r="45" spans="1:22" s="16" customFormat="1" ht="171.75" customHeight="1" x14ac:dyDescent="0.25">
      <c r="A45" s="31" t="s">
        <v>449</v>
      </c>
      <c r="B45" s="31" t="s">
        <v>142</v>
      </c>
      <c r="C45" s="31" t="s">
        <v>74</v>
      </c>
      <c r="D45" s="31" t="s">
        <v>148</v>
      </c>
      <c r="E45" s="32" t="s">
        <v>170</v>
      </c>
      <c r="F45" s="31" t="s">
        <v>171</v>
      </c>
      <c r="G45" s="31" t="s">
        <v>26</v>
      </c>
      <c r="H45" s="31" t="s">
        <v>20</v>
      </c>
      <c r="I45" s="33">
        <v>0.224</v>
      </c>
      <c r="J45" s="34">
        <v>0.24</v>
      </c>
      <c r="K45" s="34">
        <v>0.24</v>
      </c>
      <c r="L45" s="34">
        <v>0.24</v>
      </c>
      <c r="M45" s="34">
        <v>0.24</v>
      </c>
      <c r="N45" s="34">
        <v>0.24</v>
      </c>
      <c r="O45" s="33">
        <f t="shared" si="0"/>
        <v>0.70399999999999996</v>
      </c>
      <c r="P45" s="34">
        <f t="shared" si="0"/>
        <v>0.72</v>
      </c>
      <c r="Q45" s="35"/>
      <c r="R45" s="36">
        <v>0</v>
      </c>
      <c r="S45" s="15" t="s">
        <v>19</v>
      </c>
      <c r="T45" s="34" t="s">
        <v>911</v>
      </c>
      <c r="U45" s="31" t="s">
        <v>172</v>
      </c>
      <c r="V45" s="31" t="s">
        <v>943</v>
      </c>
    </row>
    <row r="46" spans="1:22" s="16" customFormat="1" ht="171.75" customHeight="1" x14ac:dyDescent="0.25">
      <c r="A46" s="31" t="s">
        <v>449</v>
      </c>
      <c r="B46" s="31" t="s">
        <v>142</v>
      </c>
      <c r="C46" s="31" t="s">
        <v>74</v>
      </c>
      <c r="D46" s="31" t="s">
        <v>148</v>
      </c>
      <c r="E46" s="32" t="s">
        <v>173</v>
      </c>
      <c r="F46" s="31" t="s">
        <v>174</v>
      </c>
      <c r="G46" s="31" t="s">
        <v>175</v>
      </c>
      <c r="H46" s="31" t="s">
        <v>20</v>
      </c>
      <c r="I46" s="34">
        <v>0</v>
      </c>
      <c r="J46" s="34">
        <v>0</v>
      </c>
      <c r="K46" s="34">
        <v>0.25</v>
      </c>
      <c r="L46" s="34">
        <v>0.25</v>
      </c>
      <c r="M46" s="34">
        <v>0.25</v>
      </c>
      <c r="N46" s="34">
        <v>0.25</v>
      </c>
      <c r="O46" s="33">
        <f t="shared" si="0"/>
        <v>0.5</v>
      </c>
      <c r="P46" s="34">
        <f t="shared" si="0"/>
        <v>0.5</v>
      </c>
      <c r="Q46" s="35"/>
      <c r="R46" s="36">
        <v>0</v>
      </c>
      <c r="S46" s="15" t="s">
        <v>19</v>
      </c>
      <c r="T46" s="34" t="s">
        <v>911</v>
      </c>
      <c r="U46" s="31" t="s">
        <v>165</v>
      </c>
      <c r="V46" s="31" t="s">
        <v>164</v>
      </c>
    </row>
    <row r="47" spans="1:22" s="16" customFormat="1" ht="171.75" customHeight="1" x14ac:dyDescent="0.25">
      <c r="A47" s="31" t="s">
        <v>449</v>
      </c>
      <c r="B47" s="31" t="s">
        <v>142</v>
      </c>
      <c r="C47" s="31" t="s">
        <v>74</v>
      </c>
      <c r="D47" s="31" t="s">
        <v>176</v>
      </c>
      <c r="E47" s="32" t="s">
        <v>177</v>
      </c>
      <c r="F47" s="31" t="s">
        <v>178</v>
      </c>
      <c r="G47" s="31" t="s">
        <v>19</v>
      </c>
      <c r="H47" s="31" t="s">
        <v>20</v>
      </c>
      <c r="I47" s="33">
        <v>0.25030000000000002</v>
      </c>
      <c r="J47" s="33">
        <v>0.25030000000000002</v>
      </c>
      <c r="K47" s="33">
        <v>0.24990000000000001</v>
      </c>
      <c r="L47" s="33">
        <v>0.20830000000000001</v>
      </c>
      <c r="M47" s="33">
        <v>0.24990000000000001</v>
      </c>
      <c r="N47" s="33">
        <v>0.29160000000000003</v>
      </c>
      <c r="O47" s="33">
        <f t="shared" si="0"/>
        <v>0.75009999999999999</v>
      </c>
      <c r="P47" s="34">
        <f t="shared" si="0"/>
        <v>0.75019999999999998</v>
      </c>
      <c r="Q47" s="35"/>
      <c r="R47" s="36">
        <v>0</v>
      </c>
      <c r="S47" s="15" t="s">
        <v>19</v>
      </c>
      <c r="T47" s="34" t="s">
        <v>911</v>
      </c>
      <c r="U47" s="31" t="s">
        <v>180</v>
      </c>
      <c r="V47" s="31" t="s">
        <v>179</v>
      </c>
    </row>
    <row r="48" spans="1:22" s="16" customFormat="1" ht="171.75" customHeight="1" x14ac:dyDescent="0.25">
      <c r="A48" s="31" t="s">
        <v>449</v>
      </c>
      <c r="B48" s="31" t="s">
        <v>142</v>
      </c>
      <c r="C48" s="31" t="s">
        <v>74</v>
      </c>
      <c r="D48" s="31" t="s">
        <v>176</v>
      </c>
      <c r="E48" s="32" t="s">
        <v>181</v>
      </c>
      <c r="F48" s="31" t="s">
        <v>182</v>
      </c>
      <c r="G48" s="31" t="s">
        <v>19</v>
      </c>
      <c r="H48" s="31" t="s">
        <v>20</v>
      </c>
      <c r="I48" s="33">
        <v>5.1799999999999999E-2</v>
      </c>
      <c r="J48" s="33">
        <v>4.4600000000000001E-2</v>
      </c>
      <c r="K48" s="33">
        <v>9.4899999999999998E-2</v>
      </c>
      <c r="L48" s="33">
        <v>0.1019</v>
      </c>
      <c r="M48" s="33">
        <v>0.16109999999999999</v>
      </c>
      <c r="N48" s="33">
        <v>0.14849999999999999</v>
      </c>
      <c r="O48" s="33">
        <f t="shared" si="0"/>
        <v>0.30779999999999996</v>
      </c>
      <c r="P48" s="34">
        <f t="shared" si="0"/>
        <v>0.29500000000000004</v>
      </c>
      <c r="Q48" s="35">
        <v>4355694200</v>
      </c>
      <c r="R48" s="36">
        <v>446492970</v>
      </c>
      <c r="S48" s="20" t="s">
        <v>88</v>
      </c>
      <c r="T48" s="34" t="s">
        <v>911</v>
      </c>
      <c r="U48" s="31" t="s">
        <v>947</v>
      </c>
      <c r="V48" s="31" t="s">
        <v>767</v>
      </c>
    </row>
    <row r="49" spans="1:22" s="16" customFormat="1" ht="171.75" customHeight="1" x14ac:dyDescent="0.25">
      <c r="A49" s="31" t="s">
        <v>449</v>
      </c>
      <c r="B49" s="31" t="s">
        <v>142</v>
      </c>
      <c r="C49" s="31" t="s">
        <v>74</v>
      </c>
      <c r="D49" s="31" t="s">
        <v>176</v>
      </c>
      <c r="E49" s="32" t="s">
        <v>183</v>
      </c>
      <c r="F49" s="31" t="s">
        <v>184</v>
      </c>
      <c r="G49" s="31" t="s">
        <v>26</v>
      </c>
      <c r="H49" s="31" t="s">
        <v>20</v>
      </c>
      <c r="I49" s="33">
        <v>0.15570000000000001</v>
      </c>
      <c r="J49" s="33">
        <v>0.15579999999999999</v>
      </c>
      <c r="K49" s="33">
        <v>0.23069999999999999</v>
      </c>
      <c r="L49" s="33">
        <v>0.23069999999999999</v>
      </c>
      <c r="M49" s="33">
        <v>0.24970000000000001</v>
      </c>
      <c r="N49" s="33">
        <v>0.24970000000000001</v>
      </c>
      <c r="O49" s="33">
        <f t="shared" si="0"/>
        <v>0.6361</v>
      </c>
      <c r="P49" s="34">
        <f t="shared" si="0"/>
        <v>0.63619999999999999</v>
      </c>
      <c r="Q49" s="35">
        <v>11500000000</v>
      </c>
      <c r="R49" s="36">
        <v>7252842070</v>
      </c>
      <c r="S49" s="15" t="s">
        <v>185</v>
      </c>
      <c r="T49" s="34" t="s">
        <v>911</v>
      </c>
      <c r="U49" s="31" t="s">
        <v>187</v>
      </c>
      <c r="V49" s="31" t="s">
        <v>186</v>
      </c>
    </row>
    <row r="50" spans="1:22" s="16" customFormat="1" ht="171.75" customHeight="1" x14ac:dyDescent="0.25">
      <c r="A50" s="31" t="s">
        <v>449</v>
      </c>
      <c r="B50" s="31" t="s">
        <v>142</v>
      </c>
      <c r="C50" s="31" t="s">
        <v>74</v>
      </c>
      <c r="D50" s="31" t="s">
        <v>176</v>
      </c>
      <c r="E50" s="32" t="s">
        <v>188</v>
      </c>
      <c r="F50" s="31" t="s">
        <v>189</v>
      </c>
      <c r="G50" s="31" t="s">
        <v>19</v>
      </c>
      <c r="H50" s="31" t="s">
        <v>20</v>
      </c>
      <c r="I50" s="33">
        <v>0.25119999999999998</v>
      </c>
      <c r="J50" s="33">
        <v>0.25130000000000002</v>
      </c>
      <c r="K50" s="34">
        <v>0.27</v>
      </c>
      <c r="L50" s="34">
        <v>0.27</v>
      </c>
      <c r="M50" s="34">
        <v>0.27</v>
      </c>
      <c r="N50" s="34">
        <v>0.27</v>
      </c>
      <c r="O50" s="33">
        <f t="shared" si="0"/>
        <v>0.79120000000000001</v>
      </c>
      <c r="P50" s="34">
        <f t="shared" si="0"/>
        <v>0.79130000000000011</v>
      </c>
      <c r="Q50" s="35"/>
      <c r="R50" s="36">
        <v>0</v>
      </c>
      <c r="S50" s="15" t="s">
        <v>19</v>
      </c>
      <c r="T50" s="34" t="s">
        <v>911</v>
      </c>
      <c r="U50" s="31" t="s">
        <v>191</v>
      </c>
      <c r="V50" s="31" t="s">
        <v>190</v>
      </c>
    </row>
    <row r="51" spans="1:22" s="16" customFormat="1" ht="171.75" customHeight="1" x14ac:dyDescent="0.25">
      <c r="A51" s="31" t="s">
        <v>449</v>
      </c>
      <c r="B51" s="31" t="s">
        <v>142</v>
      </c>
      <c r="C51" s="31" t="s">
        <v>74</v>
      </c>
      <c r="D51" s="31" t="s">
        <v>176</v>
      </c>
      <c r="E51" s="32" t="s">
        <v>192</v>
      </c>
      <c r="F51" s="31" t="s">
        <v>193</v>
      </c>
      <c r="G51" s="31" t="s">
        <v>26</v>
      </c>
      <c r="H51" s="31" t="s">
        <v>194</v>
      </c>
      <c r="I51" s="33">
        <v>0.115</v>
      </c>
      <c r="J51" s="33">
        <v>0.115</v>
      </c>
      <c r="K51" s="34">
        <v>0.16</v>
      </c>
      <c r="L51" s="34">
        <v>0.16</v>
      </c>
      <c r="M51" s="33">
        <v>0.23499999999999999</v>
      </c>
      <c r="N51" s="33">
        <v>0.23499999999999999</v>
      </c>
      <c r="O51" s="33">
        <f t="shared" si="0"/>
        <v>0.51</v>
      </c>
      <c r="P51" s="34">
        <f t="shared" si="0"/>
        <v>0.51</v>
      </c>
      <c r="Q51" s="35"/>
      <c r="R51" s="36">
        <v>0</v>
      </c>
      <c r="S51" s="15" t="s">
        <v>19</v>
      </c>
      <c r="T51" s="34" t="s">
        <v>911</v>
      </c>
      <c r="U51" s="31" t="s">
        <v>165</v>
      </c>
      <c r="V51" s="31" t="s">
        <v>164</v>
      </c>
    </row>
    <row r="52" spans="1:22" s="16" customFormat="1" ht="171.75" customHeight="1" x14ac:dyDescent="0.25">
      <c r="A52" s="31" t="s">
        <v>449</v>
      </c>
      <c r="B52" s="31" t="s">
        <v>142</v>
      </c>
      <c r="C52" s="31" t="s">
        <v>74</v>
      </c>
      <c r="D52" s="31" t="s">
        <v>176</v>
      </c>
      <c r="E52" s="32" t="s">
        <v>195</v>
      </c>
      <c r="F52" s="31" t="s">
        <v>196</v>
      </c>
      <c r="G52" s="31" t="s">
        <v>26</v>
      </c>
      <c r="H52" s="31" t="s">
        <v>197</v>
      </c>
      <c r="I52" s="33">
        <v>3.4799999999999998E-2</v>
      </c>
      <c r="J52" s="33">
        <v>3.2000000000000001E-2</v>
      </c>
      <c r="K52" s="33">
        <v>0.15279999999999999</v>
      </c>
      <c r="L52" s="33">
        <v>0.16980000000000001</v>
      </c>
      <c r="M52" s="33">
        <v>0.3982</v>
      </c>
      <c r="N52" s="33">
        <v>0.3982</v>
      </c>
      <c r="O52" s="33">
        <f t="shared" si="0"/>
        <v>0.58579999999999999</v>
      </c>
      <c r="P52" s="34">
        <f t="shared" si="0"/>
        <v>0.6</v>
      </c>
      <c r="Q52" s="35">
        <v>3896602762</v>
      </c>
      <c r="R52" s="36">
        <v>2229762177.3800001</v>
      </c>
      <c r="S52" s="15" t="s">
        <v>198</v>
      </c>
      <c r="T52" s="34" t="s">
        <v>911</v>
      </c>
      <c r="U52" s="31" t="s">
        <v>165</v>
      </c>
      <c r="V52" s="31" t="s">
        <v>164</v>
      </c>
    </row>
    <row r="53" spans="1:22" s="16" customFormat="1" ht="171.75" customHeight="1" x14ac:dyDescent="0.25">
      <c r="A53" s="31" t="s">
        <v>449</v>
      </c>
      <c r="B53" s="31" t="s">
        <v>142</v>
      </c>
      <c r="C53" s="31" t="s">
        <v>74</v>
      </c>
      <c r="D53" s="31" t="s">
        <v>176</v>
      </c>
      <c r="E53" s="32" t="s">
        <v>199</v>
      </c>
      <c r="F53" s="31" t="s">
        <v>200</v>
      </c>
      <c r="G53" s="31" t="s">
        <v>201</v>
      </c>
      <c r="H53" s="31" t="s">
        <v>202</v>
      </c>
      <c r="I53" s="34">
        <v>0</v>
      </c>
      <c r="J53" s="34">
        <v>0</v>
      </c>
      <c r="K53" s="34">
        <v>0.33</v>
      </c>
      <c r="L53" s="34">
        <v>0.33</v>
      </c>
      <c r="M53" s="34">
        <v>0.33</v>
      </c>
      <c r="N53" s="34">
        <v>0.33</v>
      </c>
      <c r="O53" s="33">
        <f t="shared" si="0"/>
        <v>0.66</v>
      </c>
      <c r="P53" s="34">
        <f t="shared" si="0"/>
        <v>0.66</v>
      </c>
      <c r="Q53" s="35"/>
      <c r="R53" s="36">
        <v>0</v>
      </c>
      <c r="S53" s="15" t="s">
        <v>19</v>
      </c>
      <c r="T53" s="34" t="s">
        <v>911</v>
      </c>
      <c r="U53" s="31" t="s">
        <v>204</v>
      </c>
      <c r="V53" s="31" t="s">
        <v>203</v>
      </c>
    </row>
    <row r="54" spans="1:22" s="16" customFormat="1" ht="171.75" customHeight="1" x14ac:dyDescent="0.25">
      <c r="A54" s="31" t="s">
        <v>449</v>
      </c>
      <c r="B54" s="31" t="s">
        <v>142</v>
      </c>
      <c r="C54" s="31" t="s">
        <v>74</v>
      </c>
      <c r="D54" s="31" t="s">
        <v>205</v>
      </c>
      <c r="E54" s="32" t="s">
        <v>206</v>
      </c>
      <c r="F54" s="31" t="s">
        <v>207</v>
      </c>
      <c r="G54" s="31" t="s">
        <v>208</v>
      </c>
      <c r="H54" s="31" t="s">
        <v>20</v>
      </c>
      <c r="I54" s="33">
        <v>0.25140000000000001</v>
      </c>
      <c r="J54" s="33">
        <v>0.25140000000000001</v>
      </c>
      <c r="K54" s="33">
        <v>0.17730000000000001</v>
      </c>
      <c r="L54" s="33">
        <v>0.17730000000000001</v>
      </c>
      <c r="M54" s="33">
        <v>0.2447</v>
      </c>
      <c r="N54" s="33">
        <v>0.2447</v>
      </c>
      <c r="O54" s="33">
        <f t="shared" si="0"/>
        <v>0.6734</v>
      </c>
      <c r="P54" s="34">
        <f t="shared" si="0"/>
        <v>0.6734</v>
      </c>
      <c r="Q54" s="35"/>
      <c r="R54" s="36">
        <v>0</v>
      </c>
      <c r="S54" s="15" t="s">
        <v>19</v>
      </c>
      <c r="T54" s="34" t="s">
        <v>911</v>
      </c>
      <c r="U54" s="31" t="s">
        <v>210</v>
      </c>
      <c r="V54" s="31" t="s">
        <v>209</v>
      </c>
    </row>
    <row r="55" spans="1:22" s="16" customFormat="1" ht="171.75" customHeight="1" x14ac:dyDescent="0.25">
      <c r="A55" s="31" t="s">
        <v>449</v>
      </c>
      <c r="B55" s="31" t="s">
        <v>142</v>
      </c>
      <c r="C55" s="31" t="s">
        <v>74</v>
      </c>
      <c r="D55" s="31" t="s">
        <v>211</v>
      </c>
      <c r="E55" s="32" t="s">
        <v>212</v>
      </c>
      <c r="F55" s="31" t="s">
        <v>213</v>
      </c>
      <c r="G55" s="31" t="s">
        <v>175</v>
      </c>
      <c r="H55" s="31" t="s">
        <v>20</v>
      </c>
      <c r="I55" s="33">
        <v>8.0399999999999999E-2</v>
      </c>
      <c r="J55" s="33">
        <v>5.96E-2</v>
      </c>
      <c r="K55" s="33">
        <v>0.1459</v>
      </c>
      <c r="L55" s="33">
        <v>0.1643</v>
      </c>
      <c r="M55" s="33">
        <v>0.36359999999999998</v>
      </c>
      <c r="N55" s="33">
        <v>0.35959999999999998</v>
      </c>
      <c r="O55" s="33">
        <f t="shared" si="0"/>
        <v>0.58989999999999998</v>
      </c>
      <c r="P55" s="34">
        <f t="shared" si="0"/>
        <v>0.58349999999999991</v>
      </c>
      <c r="Q55" s="35">
        <v>26012136618</v>
      </c>
      <c r="R55" s="36">
        <v>12173364763.280001</v>
      </c>
      <c r="S55" s="15" t="s">
        <v>214</v>
      </c>
      <c r="T55" s="34" t="s">
        <v>911</v>
      </c>
      <c r="U55" s="31" t="s">
        <v>204</v>
      </c>
      <c r="V55" s="31" t="s">
        <v>203</v>
      </c>
    </row>
    <row r="56" spans="1:22" ht="84" x14ac:dyDescent="0.25">
      <c r="A56" s="31" t="s">
        <v>449</v>
      </c>
      <c r="B56" s="31" t="s">
        <v>142</v>
      </c>
      <c r="C56" s="31" t="s">
        <v>74</v>
      </c>
      <c r="D56" s="31" t="s">
        <v>211</v>
      </c>
      <c r="E56" s="32" t="s">
        <v>215</v>
      </c>
      <c r="F56" s="31" t="s">
        <v>216</v>
      </c>
      <c r="G56" s="31" t="s">
        <v>217</v>
      </c>
      <c r="H56" s="31" t="s">
        <v>20</v>
      </c>
      <c r="I56" s="33">
        <v>0.22750000000000001</v>
      </c>
      <c r="J56" s="33">
        <v>0.22750000000000001</v>
      </c>
      <c r="K56" s="33">
        <v>0.30399999999999999</v>
      </c>
      <c r="L56" s="33">
        <v>0.27550000000000002</v>
      </c>
      <c r="M56" s="33">
        <v>0.24099999999999999</v>
      </c>
      <c r="N56" s="33">
        <v>0.26740000000000003</v>
      </c>
      <c r="O56" s="33">
        <f t="shared" si="0"/>
        <v>0.77249999999999996</v>
      </c>
      <c r="P56" s="34">
        <f t="shared" si="0"/>
        <v>0.77039999999999997</v>
      </c>
      <c r="Q56" s="35">
        <v>14408212924</v>
      </c>
      <c r="R56" s="36">
        <v>775744136</v>
      </c>
      <c r="S56" s="15" t="s">
        <v>218</v>
      </c>
      <c r="T56" s="34" t="s">
        <v>911</v>
      </c>
      <c r="U56" s="31" t="s">
        <v>204</v>
      </c>
      <c r="V56" s="31" t="s">
        <v>203</v>
      </c>
    </row>
  </sheetData>
  <conditionalFormatting sqref="Q3:Q8 Q27:Q56 Q10:Q25">
    <cfRule type="duplicateValues" dxfId="2" priority="2"/>
  </conditionalFormatting>
  <conditionalFormatting sqref="R12">
    <cfRule type="duplicateValues" dxfId="1" priority="1"/>
  </conditionalFormatting>
  <pageMargins left="0.23622047244094491" right="0.23622047244094491" top="0.74803149606299213" bottom="0.74803149606299213" header="0.31496062992125984" footer="0.31496062992125984"/>
  <pageSetup paperSize="5" scale="36" orientation="landscape" r:id="rId1"/>
  <headerFooter>
    <oddFooter>&amp;L&amp;16Reporte avance plan de acción 3T 2021
Fecha de corte: viernes 24 de septiembre de 2021 &amp;CPágina &amp;P de &amp;N</oddFooter>
  </headerFooter>
  <rowBreaks count="8" manualBreakCount="8">
    <brk id="9" max="16383" man="1"/>
    <brk id="15" max="16383" man="1"/>
    <brk id="21" max="16383" man="1"/>
    <brk id="24" max="16383" man="1"/>
    <brk id="29" max="16383" man="1"/>
    <brk id="36" max="16383" man="1"/>
    <brk id="42" max="16383" man="1"/>
    <brk id="5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CAB4-7E51-4B1D-B8A2-117122BEE69D}">
  <sheetPr codeName="Hoja4"/>
  <dimension ref="A1:C41"/>
  <sheetViews>
    <sheetView showGridLines="0" view="pageBreakPreview" zoomScale="60" zoomScaleNormal="70" workbookViewId="0">
      <selection activeCell="A8" sqref="A8:C41"/>
    </sheetView>
  </sheetViews>
  <sheetFormatPr baseColWidth="10" defaultColWidth="10.85546875" defaultRowHeight="15" x14ac:dyDescent="0.25"/>
  <cols>
    <col min="1" max="1" width="11.42578125" style="1" customWidth="1"/>
    <col min="2" max="2" width="95.140625" style="1" bestFit="1" customWidth="1"/>
    <col min="3" max="3" width="79.140625" style="1" customWidth="1"/>
    <col min="4" max="4" width="95.140625" style="1" bestFit="1" customWidth="1"/>
    <col min="5" max="16384" width="10.85546875" style="1"/>
  </cols>
  <sheetData>
    <row r="1" spans="1:3" ht="94.5" customHeight="1" x14ac:dyDescent="0.25">
      <c r="A1" s="3"/>
    </row>
    <row r="5" spans="1:3" ht="8.1" customHeight="1" x14ac:dyDescent="0.25"/>
    <row r="8" spans="1:3" x14ac:dyDescent="0.25">
      <c r="A8" s="24" t="s">
        <v>219</v>
      </c>
      <c r="B8" s="25"/>
      <c r="C8" s="25"/>
    </row>
    <row r="9" spans="1:3" x14ac:dyDescent="0.25">
      <c r="A9" s="25"/>
      <c r="B9" s="25"/>
      <c r="C9" s="25"/>
    </row>
    <row r="10" spans="1:3" x14ac:dyDescent="0.25">
      <c r="A10" s="25"/>
      <c r="B10" s="25"/>
      <c r="C10" s="25"/>
    </row>
    <row r="11" spans="1:3" x14ac:dyDescent="0.25">
      <c r="A11" s="25"/>
      <c r="B11" s="25"/>
      <c r="C11" s="25"/>
    </row>
    <row r="12" spans="1:3" x14ac:dyDescent="0.25">
      <c r="A12" s="25"/>
      <c r="B12" s="25"/>
      <c r="C12" s="25"/>
    </row>
    <row r="13" spans="1:3" x14ac:dyDescent="0.25">
      <c r="A13" s="25"/>
      <c r="B13" s="25"/>
      <c r="C13" s="25"/>
    </row>
    <row r="14" spans="1:3" x14ac:dyDescent="0.25">
      <c r="A14" s="25"/>
      <c r="B14" s="25"/>
      <c r="C14" s="25"/>
    </row>
    <row r="15" spans="1:3" x14ac:dyDescent="0.25">
      <c r="A15" s="25"/>
      <c r="B15" s="25"/>
      <c r="C15" s="25"/>
    </row>
    <row r="16" spans="1:3" x14ac:dyDescent="0.25">
      <c r="A16" s="25"/>
      <c r="B16" s="25"/>
      <c r="C16" s="25"/>
    </row>
    <row r="17" spans="1:3" x14ac:dyDescent="0.25">
      <c r="A17" s="25"/>
      <c r="B17" s="25"/>
      <c r="C17" s="25"/>
    </row>
    <row r="18" spans="1:3" x14ac:dyDescent="0.25">
      <c r="A18" s="25"/>
      <c r="B18" s="25"/>
      <c r="C18" s="25"/>
    </row>
    <row r="19" spans="1:3" x14ac:dyDescent="0.25">
      <c r="A19" s="25"/>
      <c r="B19" s="25"/>
      <c r="C19" s="25"/>
    </row>
    <row r="20" spans="1:3" x14ac:dyDescent="0.25">
      <c r="A20" s="25"/>
      <c r="B20" s="25"/>
      <c r="C20" s="25"/>
    </row>
    <row r="21" spans="1:3" x14ac:dyDescent="0.25">
      <c r="A21" s="25"/>
      <c r="B21" s="25"/>
      <c r="C21" s="25"/>
    </row>
    <row r="22" spans="1:3" x14ac:dyDescent="0.25">
      <c r="A22" s="25"/>
      <c r="B22" s="25"/>
      <c r="C22" s="25"/>
    </row>
    <row r="23" spans="1:3" x14ac:dyDescent="0.25">
      <c r="A23" s="25"/>
      <c r="B23" s="25"/>
      <c r="C23" s="25"/>
    </row>
    <row r="24" spans="1:3" x14ac:dyDescent="0.25">
      <c r="A24" s="25"/>
      <c r="B24" s="25"/>
      <c r="C24" s="25"/>
    </row>
    <row r="25" spans="1:3" x14ac:dyDescent="0.25">
      <c r="A25" s="25"/>
      <c r="B25" s="25"/>
      <c r="C25" s="25"/>
    </row>
    <row r="26" spans="1:3" x14ac:dyDescent="0.25">
      <c r="A26" s="25"/>
      <c r="B26" s="25"/>
      <c r="C26" s="25"/>
    </row>
    <row r="27" spans="1:3" x14ac:dyDescent="0.25">
      <c r="A27" s="25"/>
      <c r="B27" s="25"/>
      <c r="C27" s="25"/>
    </row>
    <row r="28" spans="1:3" x14ac:dyDescent="0.25">
      <c r="A28" s="25"/>
      <c r="B28" s="25"/>
      <c r="C28" s="25"/>
    </row>
    <row r="29" spans="1:3" x14ac:dyDescent="0.25">
      <c r="A29" s="25"/>
      <c r="B29" s="25"/>
      <c r="C29" s="25"/>
    </row>
    <row r="30" spans="1:3" x14ac:dyDescent="0.25">
      <c r="A30" s="25"/>
      <c r="B30" s="25"/>
      <c r="C30" s="25"/>
    </row>
    <row r="31" spans="1:3" x14ac:dyDescent="0.25">
      <c r="A31" s="25"/>
      <c r="B31" s="25"/>
      <c r="C31" s="25"/>
    </row>
    <row r="32" spans="1:3" x14ac:dyDescent="0.25">
      <c r="A32" s="25"/>
      <c r="B32" s="25"/>
      <c r="C32" s="25"/>
    </row>
    <row r="33" spans="1:3" x14ac:dyDescent="0.25">
      <c r="A33" s="25"/>
      <c r="B33" s="25"/>
      <c r="C33" s="25"/>
    </row>
    <row r="34" spans="1:3" x14ac:dyDescent="0.25">
      <c r="A34" s="25"/>
      <c r="B34" s="25"/>
      <c r="C34" s="25"/>
    </row>
    <row r="35" spans="1:3" x14ac:dyDescent="0.25">
      <c r="A35" s="25"/>
      <c r="B35" s="25"/>
      <c r="C35" s="25"/>
    </row>
    <row r="36" spans="1:3" x14ac:dyDescent="0.25">
      <c r="A36" s="25"/>
      <c r="B36" s="25"/>
      <c r="C36" s="25"/>
    </row>
    <row r="37" spans="1:3" x14ac:dyDescent="0.25">
      <c r="A37" s="25"/>
      <c r="B37" s="25"/>
      <c r="C37" s="25"/>
    </row>
    <row r="38" spans="1:3" x14ac:dyDescent="0.25">
      <c r="A38" s="25"/>
      <c r="B38" s="25"/>
      <c r="C38" s="25"/>
    </row>
    <row r="39" spans="1:3" x14ac:dyDescent="0.25">
      <c r="A39" s="25"/>
      <c r="B39" s="25"/>
      <c r="C39" s="25"/>
    </row>
    <row r="40" spans="1:3" x14ac:dyDescent="0.25">
      <c r="A40" s="25"/>
      <c r="B40" s="25"/>
      <c r="C40" s="25"/>
    </row>
    <row r="41" spans="1:3" ht="127.5" customHeight="1" x14ac:dyDescent="0.25">
      <c r="A41" s="25"/>
      <c r="B41" s="25"/>
      <c r="C41" s="25"/>
    </row>
  </sheetData>
  <mergeCells count="1">
    <mergeCell ref="A8:C41"/>
  </mergeCells>
  <pageMargins left="0.70866141732283472" right="0.70866141732283472" top="0.74803149606299213" bottom="0.74803149606299213" header="0.31496062992125984" footer="0.31496062992125984"/>
  <pageSetup paperSize="5" scale="64" orientation="landscape" r:id="rId1"/>
  <headerFooter>
    <oddFooter>&amp;LReporte avance plan de acción 3T 2021
Fecha de corte: viernes 24 de septiembre de 2021 &amp;CPágina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FF00"/>
  </sheetPr>
  <dimension ref="A2:O558"/>
  <sheetViews>
    <sheetView showGridLines="0" view="pageBreakPreview" topLeftCell="A204" zoomScale="18" zoomScaleNormal="32" zoomScaleSheetLayoutView="85" workbookViewId="0">
      <selection activeCell="C308" sqref="C308:C317"/>
    </sheetView>
  </sheetViews>
  <sheetFormatPr baseColWidth="10" defaultColWidth="10.85546875" defaultRowHeight="150.75" customHeight="1" x14ac:dyDescent="0.35"/>
  <cols>
    <col min="1" max="1" width="20.85546875" style="50" customWidth="1"/>
    <col min="2" max="2" width="40.140625" style="50" customWidth="1"/>
    <col min="3" max="3" width="28.42578125" style="50" customWidth="1"/>
    <col min="4" max="4" width="22.28515625" style="50" customWidth="1"/>
    <col min="5" max="5" width="49.85546875" style="51" customWidth="1"/>
    <col min="6" max="6" width="73.5703125" style="47" customWidth="1"/>
    <col min="7" max="7" width="90.85546875" style="47" customWidth="1"/>
    <col min="8" max="8" width="123.7109375" style="47" customWidth="1"/>
    <col min="9" max="9" width="16.85546875" style="52" customWidth="1"/>
    <col min="10" max="10" width="17.42578125" style="52" customWidth="1"/>
    <col min="11" max="11" width="15" style="52" customWidth="1"/>
    <col min="12" max="12" width="16.85546875" style="52" customWidth="1"/>
    <col min="13" max="13" width="15" style="52" customWidth="1"/>
    <col min="14" max="14" width="15" style="50" customWidth="1"/>
    <col min="15" max="15" width="11.42578125" style="50" customWidth="1"/>
    <col min="16" max="16384" width="10.85546875" style="50"/>
  </cols>
  <sheetData>
    <row r="2" spans="1:15" ht="150.75" customHeight="1" x14ac:dyDescent="0.35">
      <c r="A2" s="53" t="s">
        <v>956</v>
      </c>
      <c r="B2" s="54" t="s">
        <v>1</v>
      </c>
      <c r="C2" s="55" t="s">
        <v>2</v>
      </c>
      <c r="D2" s="54" t="s">
        <v>3</v>
      </c>
      <c r="E2" s="48" t="s">
        <v>4</v>
      </c>
      <c r="F2" s="48" t="s">
        <v>5</v>
      </c>
      <c r="G2" s="48" t="s">
        <v>957</v>
      </c>
      <c r="H2" s="48" t="s">
        <v>220</v>
      </c>
      <c r="I2" s="48" t="s">
        <v>221</v>
      </c>
      <c r="J2" s="48" t="s">
        <v>958</v>
      </c>
      <c r="K2" s="48" t="s">
        <v>959</v>
      </c>
      <c r="L2" s="56" t="s">
        <v>960</v>
      </c>
      <c r="M2" s="56" t="s">
        <v>961</v>
      </c>
      <c r="N2" s="48" t="s">
        <v>222</v>
      </c>
      <c r="O2" s="48" t="s">
        <v>13</v>
      </c>
    </row>
    <row r="3" spans="1:15" ht="150.75" customHeight="1" x14ac:dyDescent="0.35">
      <c r="A3" s="57" t="s">
        <v>223</v>
      </c>
      <c r="B3" s="57" t="s">
        <v>14</v>
      </c>
      <c r="C3" s="58" t="s">
        <v>15</v>
      </c>
      <c r="D3" s="58" t="s">
        <v>910</v>
      </c>
      <c r="E3" s="58" t="s">
        <v>17</v>
      </c>
      <c r="F3" s="58" t="s">
        <v>18</v>
      </c>
      <c r="G3" s="57" t="s">
        <v>224</v>
      </c>
      <c r="H3" s="49" t="s">
        <v>225</v>
      </c>
      <c r="I3" s="49">
        <v>1</v>
      </c>
      <c r="J3" s="49">
        <v>0</v>
      </c>
      <c r="K3" s="59">
        <v>0</v>
      </c>
      <c r="L3" s="49">
        <v>0</v>
      </c>
      <c r="M3" s="59">
        <v>0</v>
      </c>
      <c r="N3" s="58" t="s">
        <v>23</v>
      </c>
      <c r="O3" s="58" t="s">
        <v>22</v>
      </c>
    </row>
    <row r="4" spans="1:15" ht="150.75" customHeight="1" x14ac:dyDescent="0.35">
      <c r="A4" s="60"/>
      <c r="B4" s="60"/>
      <c r="C4" s="61"/>
      <c r="D4" s="61"/>
      <c r="E4" s="61"/>
      <c r="F4" s="61"/>
      <c r="G4" s="60"/>
      <c r="H4" s="49" t="s">
        <v>226</v>
      </c>
      <c r="I4" s="49">
        <v>1945</v>
      </c>
      <c r="J4" s="49">
        <v>1224</v>
      </c>
      <c r="K4" s="59">
        <v>0.62939999999999996</v>
      </c>
      <c r="L4" s="49">
        <v>1326</v>
      </c>
      <c r="M4" s="59">
        <v>0.68169999999999997</v>
      </c>
      <c r="N4" s="61"/>
      <c r="O4" s="61"/>
    </row>
    <row r="5" spans="1:15" ht="150.75" customHeight="1" x14ac:dyDescent="0.35">
      <c r="A5" s="60"/>
      <c r="B5" s="60"/>
      <c r="C5" s="61"/>
      <c r="D5" s="61"/>
      <c r="E5" s="61"/>
      <c r="F5" s="61"/>
      <c r="G5" s="60"/>
      <c r="H5" s="49" t="s">
        <v>227</v>
      </c>
      <c r="I5" s="49">
        <v>947</v>
      </c>
      <c r="J5" s="49">
        <v>594</v>
      </c>
      <c r="K5" s="59">
        <v>0.62719999999999998</v>
      </c>
      <c r="L5" s="49">
        <v>599</v>
      </c>
      <c r="M5" s="59">
        <v>0.63239999999999996</v>
      </c>
      <c r="N5" s="61"/>
      <c r="O5" s="61"/>
    </row>
    <row r="6" spans="1:15" ht="150.75" customHeight="1" x14ac:dyDescent="0.35">
      <c r="A6" s="60"/>
      <c r="B6" s="60"/>
      <c r="C6" s="61"/>
      <c r="D6" s="61"/>
      <c r="E6" s="61"/>
      <c r="F6" s="61"/>
      <c r="G6" s="60"/>
      <c r="H6" s="49" t="s">
        <v>228</v>
      </c>
      <c r="I6" s="49">
        <v>813</v>
      </c>
      <c r="J6" s="49">
        <v>494</v>
      </c>
      <c r="K6" s="59">
        <v>0.60760000000000003</v>
      </c>
      <c r="L6" s="49">
        <v>458</v>
      </c>
      <c r="M6" s="59">
        <v>0.56340000000000001</v>
      </c>
      <c r="N6" s="61"/>
      <c r="O6" s="61"/>
    </row>
    <row r="7" spans="1:15" ht="150.75" customHeight="1" x14ac:dyDescent="0.35">
      <c r="A7" s="60"/>
      <c r="B7" s="60"/>
      <c r="C7" s="61"/>
      <c r="D7" s="61"/>
      <c r="E7" s="61"/>
      <c r="F7" s="61"/>
      <c r="G7" s="60"/>
      <c r="H7" s="49" t="s">
        <v>229</v>
      </c>
      <c r="I7" s="49">
        <v>48</v>
      </c>
      <c r="J7" s="49">
        <v>16</v>
      </c>
      <c r="K7" s="59">
        <v>0.33339999999999997</v>
      </c>
      <c r="L7" s="49">
        <v>16</v>
      </c>
      <c r="M7" s="59">
        <v>0.33339999999999997</v>
      </c>
      <c r="N7" s="61"/>
      <c r="O7" s="61"/>
    </row>
    <row r="8" spans="1:15" ht="150.75" customHeight="1" x14ac:dyDescent="0.35">
      <c r="A8" s="60"/>
      <c r="B8" s="60"/>
      <c r="C8" s="61"/>
      <c r="D8" s="61"/>
      <c r="E8" s="61"/>
      <c r="F8" s="61"/>
      <c r="G8" s="60"/>
      <c r="H8" s="49" t="s">
        <v>230</v>
      </c>
      <c r="I8" s="49">
        <v>47</v>
      </c>
      <c r="J8" s="49">
        <v>29</v>
      </c>
      <c r="K8" s="59">
        <v>0.61699999999999999</v>
      </c>
      <c r="L8" s="49">
        <v>32</v>
      </c>
      <c r="M8" s="59">
        <v>0.68079999999999996</v>
      </c>
      <c r="N8" s="61"/>
      <c r="O8" s="61"/>
    </row>
    <row r="9" spans="1:15" ht="150.75" customHeight="1" x14ac:dyDescent="0.35">
      <c r="A9" s="60"/>
      <c r="B9" s="60"/>
      <c r="C9" s="61"/>
      <c r="D9" s="61"/>
      <c r="E9" s="61"/>
      <c r="F9" s="61"/>
      <c r="G9" s="57" t="s">
        <v>231</v>
      </c>
      <c r="H9" s="49" t="s">
        <v>232</v>
      </c>
      <c r="I9" s="49">
        <v>2</v>
      </c>
      <c r="J9" s="49">
        <v>1</v>
      </c>
      <c r="K9" s="59">
        <v>0.5</v>
      </c>
      <c r="L9" s="49">
        <v>0</v>
      </c>
      <c r="M9" s="59">
        <v>0</v>
      </c>
      <c r="N9" s="61"/>
      <c r="O9" s="61"/>
    </row>
    <row r="10" spans="1:15" ht="150.75" customHeight="1" x14ac:dyDescent="0.35">
      <c r="A10" s="60"/>
      <c r="B10" s="60"/>
      <c r="C10" s="61"/>
      <c r="D10" s="61"/>
      <c r="E10" s="61"/>
      <c r="F10" s="61"/>
      <c r="G10" s="60"/>
      <c r="H10" s="49" t="s">
        <v>233</v>
      </c>
      <c r="I10" s="49">
        <v>1</v>
      </c>
      <c r="J10" s="49">
        <v>1</v>
      </c>
      <c r="K10" s="59">
        <v>1</v>
      </c>
      <c r="L10" s="49">
        <v>1</v>
      </c>
      <c r="M10" s="59">
        <v>1</v>
      </c>
      <c r="N10" s="61"/>
      <c r="O10" s="61"/>
    </row>
    <row r="11" spans="1:15" ht="150.75" customHeight="1" x14ac:dyDescent="0.35">
      <c r="A11" s="60"/>
      <c r="B11" s="60"/>
      <c r="C11" s="61"/>
      <c r="D11" s="61"/>
      <c r="E11" s="61"/>
      <c r="F11" s="61"/>
      <c r="G11" s="60"/>
      <c r="H11" s="49" t="s">
        <v>234</v>
      </c>
      <c r="I11" s="49">
        <v>1</v>
      </c>
      <c r="J11" s="49">
        <v>1</v>
      </c>
      <c r="K11" s="59">
        <v>1</v>
      </c>
      <c r="L11" s="49">
        <v>1</v>
      </c>
      <c r="M11" s="59">
        <v>1</v>
      </c>
      <c r="N11" s="61"/>
      <c r="O11" s="61"/>
    </row>
    <row r="12" spans="1:15" ht="150.75" customHeight="1" x14ac:dyDescent="0.35">
      <c r="A12" s="60"/>
      <c r="B12" s="60"/>
      <c r="C12" s="61"/>
      <c r="D12" s="61"/>
      <c r="E12" s="61"/>
      <c r="F12" s="61"/>
      <c r="G12" s="60"/>
      <c r="H12" s="49" t="s">
        <v>235</v>
      </c>
      <c r="I12" s="49">
        <v>1</v>
      </c>
      <c r="J12" s="49">
        <v>0</v>
      </c>
      <c r="K12" s="59">
        <v>0</v>
      </c>
      <c r="L12" s="49">
        <v>0</v>
      </c>
      <c r="M12" s="59">
        <v>0</v>
      </c>
      <c r="N12" s="61"/>
      <c r="O12" s="61"/>
    </row>
    <row r="13" spans="1:15" ht="150.75" customHeight="1" x14ac:dyDescent="0.35">
      <c r="A13" s="57" t="s">
        <v>223</v>
      </c>
      <c r="B13" s="57" t="s">
        <v>14</v>
      </c>
      <c r="C13" s="58" t="s">
        <v>15</v>
      </c>
      <c r="D13" s="58" t="s">
        <v>912</v>
      </c>
      <c r="E13" s="58" t="s">
        <v>24</v>
      </c>
      <c r="F13" s="58" t="s">
        <v>25</v>
      </c>
      <c r="G13" s="57" t="s">
        <v>236</v>
      </c>
      <c r="H13" s="49" t="s">
        <v>237</v>
      </c>
      <c r="I13" s="49">
        <v>2</v>
      </c>
      <c r="J13" s="49">
        <v>0</v>
      </c>
      <c r="K13" s="59">
        <v>0</v>
      </c>
      <c r="L13" s="49">
        <v>0</v>
      </c>
      <c r="M13" s="59">
        <v>0</v>
      </c>
      <c r="N13" s="58" t="s">
        <v>238</v>
      </c>
      <c r="O13" s="58" t="s">
        <v>239</v>
      </c>
    </row>
    <row r="14" spans="1:15" ht="150.75" customHeight="1" x14ac:dyDescent="0.35">
      <c r="A14" s="60"/>
      <c r="B14" s="60"/>
      <c r="C14" s="61"/>
      <c r="D14" s="61"/>
      <c r="E14" s="61"/>
      <c r="F14" s="61"/>
      <c r="G14" s="60"/>
      <c r="H14" s="49" t="s">
        <v>240</v>
      </c>
      <c r="I14" s="49">
        <v>1</v>
      </c>
      <c r="J14" s="49">
        <v>0</v>
      </c>
      <c r="K14" s="59">
        <v>0</v>
      </c>
      <c r="L14" s="49">
        <v>0</v>
      </c>
      <c r="M14" s="59">
        <v>0</v>
      </c>
      <c r="N14" s="61"/>
      <c r="O14" s="61"/>
    </row>
    <row r="15" spans="1:15" ht="150.75" customHeight="1" x14ac:dyDescent="0.35">
      <c r="A15" s="60"/>
      <c r="B15" s="60"/>
      <c r="C15" s="61"/>
      <c r="D15" s="61"/>
      <c r="E15" s="61"/>
      <c r="F15" s="61"/>
      <c r="G15" s="60"/>
      <c r="H15" s="49" t="s">
        <v>241</v>
      </c>
      <c r="I15" s="49">
        <v>4</v>
      </c>
      <c r="J15" s="49">
        <v>0</v>
      </c>
      <c r="K15" s="59">
        <v>0</v>
      </c>
      <c r="L15" s="49">
        <v>0</v>
      </c>
      <c r="M15" s="59">
        <v>0</v>
      </c>
      <c r="N15" s="61"/>
      <c r="O15" s="61"/>
    </row>
    <row r="16" spans="1:15" ht="150.75" customHeight="1" x14ac:dyDescent="0.35">
      <c r="A16" s="60"/>
      <c r="B16" s="60"/>
      <c r="C16" s="61"/>
      <c r="D16" s="61"/>
      <c r="E16" s="61"/>
      <c r="F16" s="61"/>
      <c r="G16" s="60"/>
      <c r="H16" s="49" t="s">
        <v>242</v>
      </c>
      <c r="I16" s="49">
        <v>3</v>
      </c>
      <c r="J16" s="49">
        <v>0</v>
      </c>
      <c r="K16" s="59">
        <v>0</v>
      </c>
      <c r="L16" s="49">
        <v>0</v>
      </c>
      <c r="M16" s="59">
        <v>0</v>
      </c>
      <c r="N16" s="61"/>
      <c r="O16" s="61"/>
    </row>
    <row r="17" spans="1:15" ht="150.75" customHeight="1" x14ac:dyDescent="0.35">
      <c r="A17" s="60"/>
      <c r="B17" s="60"/>
      <c r="C17" s="61"/>
      <c r="D17" s="61"/>
      <c r="E17" s="61"/>
      <c r="F17" s="61"/>
      <c r="G17" s="60"/>
      <c r="H17" s="49" t="s">
        <v>243</v>
      </c>
      <c r="I17" s="49">
        <v>14</v>
      </c>
      <c r="J17" s="49">
        <v>0</v>
      </c>
      <c r="K17" s="59">
        <v>0</v>
      </c>
      <c r="L17" s="49">
        <v>0</v>
      </c>
      <c r="M17" s="59">
        <v>0</v>
      </c>
      <c r="N17" s="61"/>
      <c r="O17" s="61"/>
    </row>
    <row r="18" spans="1:15" ht="150.75" customHeight="1" x14ac:dyDescent="0.35">
      <c r="A18" s="60"/>
      <c r="B18" s="60"/>
      <c r="C18" s="61"/>
      <c r="D18" s="61"/>
      <c r="E18" s="61"/>
      <c r="F18" s="61"/>
      <c r="G18" s="60"/>
      <c r="H18" s="49" t="s">
        <v>244</v>
      </c>
      <c r="I18" s="49">
        <v>100</v>
      </c>
      <c r="J18" s="49">
        <v>50</v>
      </c>
      <c r="K18" s="59">
        <v>0.5</v>
      </c>
      <c r="L18" s="49">
        <v>50</v>
      </c>
      <c r="M18" s="59">
        <v>0.5</v>
      </c>
      <c r="N18" s="61"/>
      <c r="O18" s="61"/>
    </row>
    <row r="19" spans="1:15" ht="150.75" customHeight="1" x14ac:dyDescent="0.35">
      <c r="A19" s="60"/>
      <c r="B19" s="60"/>
      <c r="C19" s="61"/>
      <c r="D19" s="61"/>
      <c r="E19" s="61"/>
      <c r="F19" s="61"/>
      <c r="G19" s="60"/>
      <c r="H19" s="49" t="s">
        <v>245</v>
      </c>
      <c r="I19" s="49">
        <v>1</v>
      </c>
      <c r="J19" s="49">
        <v>1</v>
      </c>
      <c r="K19" s="59">
        <v>1</v>
      </c>
      <c r="L19" s="49">
        <v>1</v>
      </c>
      <c r="M19" s="59">
        <v>1</v>
      </c>
      <c r="N19" s="61"/>
      <c r="O19" s="61"/>
    </row>
    <row r="20" spans="1:15" ht="150.75" customHeight="1" x14ac:dyDescent="0.35">
      <c r="A20" s="60"/>
      <c r="B20" s="60"/>
      <c r="C20" s="61"/>
      <c r="D20" s="61"/>
      <c r="E20" s="61"/>
      <c r="F20" s="61"/>
      <c r="G20" s="60"/>
      <c r="H20" s="49" t="s">
        <v>246</v>
      </c>
      <c r="I20" s="49">
        <v>1</v>
      </c>
      <c r="J20" s="49">
        <v>1</v>
      </c>
      <c r="K20" s="59">
        <v>1</v>
      </c>
      <c r="L20" s="49">
        <v>1</v>
      </c>
      <c r="M20" s="59">
        <v>1</v>
      </c>
      <c r="N20" s="61"/>
      <c r="O20" s="61"/>
    </row>
    <row r="21" spans="1:15" ht="150.75" customHeight="1" x14ac:dyDescent="0.35">
      <c r="A21" s="60"/>
      <c r="B21" s="60"/>
      <c r="C21" s="61"/>
      <c r="D21" s="61"/>
      <c r="E21" s="61"/>
      <c r="F21" s="61"/>
      <c r="G21" s="60"/>
      <c r="H21" s="49" t="s">
        <v>247</v>
      </c>
      <c r="I21" s="49">
        <v>2</v>
      </c>
      <c r="J21" s="49">
        <v>2</v>
      </c>
      <c r="K21" s="59">
        <v>1</v>
      </c>
      <c r="L21" s="49">
        <v>1</v>
      </c>
      <c r="M21" s="59">
        <v>0.5</v>
      </c>
      <c r="N21" s="61"/>
      <c r="O21" s="61"/>
    </row>
    <row r="22" spans="1:15" ht="150.75" customHeight="1" x14ac:dyDescent="0.35">
      <c r="A22" s="49" t="s">
        <v>223</v>
      </c>
      <c r="B22" s="49" t="s">
        <v>14</v>
      </c>
      <c r="C22" s="62" t="s">
        <v>15</v>
      </c>
      <c r="D22" s="62" t="s">
        <v>913</v>
      </c>
      <c r="E22" s="62" t="s">
        <v>29</v>
      </c>
      <c r="F22" s="62" t="s">
        <v>30</v>
      </c>
      <c r="G22" s="49" t="s">
        <v>248</v>
      </c>
      <c r="H22" s="49" t="s">
        <v>249</v>
      </c>
      <c r="I22" s="49">
        <v>65</v>
      </c>
      <c r="J22" s="49">
        <v>0</v>
      </c>
      <c r="K22" s="59">
        <v>0</v>
      </c>
      <c r="L22" s="49">
        <v>0</v>
      </c>
      <c r="M22" s="59">
        <v>0</v>
      </c>
      <c r="N22" s="62" t="s">
        <v>238</v>
      </c>
      <c r="O22" s="62" t="s">
        <v>239</v>
      </c>
    </row>
    <row r="23" spans="1:15" ht="150.75" customHeight="1" x14ac:dyDescent="0.35">
      <c r="A23" s="57" t="s">
        <v>223</v>
      </c>
      <c r="B23" s="57" t="s">
        <v>14</v>
      </c>
      <c r="C23" s="58" t="s">
        <v>15</v>
      </c>
      <c r="D23" s="58" t="s">
        <v>912</v>
      </c>
      <c r="E23" s="58" t="s">
        <v>31</v>
      </c>
      <c r="F23" s="58" t="s">
        <v>32</v>
      </c>
      <c r="G23" s="57" t="s">
        <v>250</v>
      </c>
      <c r="H23" s="49" t="s">
        <v>251</v>
      </c>
      <c r="I23" s="49">
        <v>35</v>
      </c>
      <c r="J23" s="49">
        <v>13</v>
      </c>
      <c r="K23" s="59">
        <v>0.37140000000000001</v>
      </c>
      <c r="L23" s="49">
        <v>14</v>
      </c>
      <c r="M23" s="59">
        <v>0.4</v>
      </c>
      <c r="N23" s="58" t="s">
        <v>34</v>
      </c>
      <c r="O23" s="58" t="s">
        <v>33</v>
      </c>
    </row>
    <row r="24" spans="1:15" ht="150.75" customHeight="1" x14ac:dyDescent="0.35">
      <c r="A24" s="60"/>
      <c r="B24" s="60"/>
      <c r="C24" s="61"/>
      <c r="D24" s="61"/>
      <c r="E24" s="61"/>
      <c r="F24" s="61"/>
      <c r="G24" s="60"/>
      <c r="H24" s="49" t="s">
        <v>252</v>
      </c>
      <c r="I24" s="49">
        <v>6000</v>
      </c>
      <c r="J24" s="49">
        <v>3300</v>
      </c>
      <c r="K24" s="59">
        <v>0.55000000000000004</v>
      </c>
      <c r="L24" s="49">
        <v>3524</v>
      </c>
      <c r="M24" s="59">
        <v>0.58740000000000003</v>
      </c>
      <c r="N24" s="61"/>
      <c r="O24" s="61"/>
    </row>
    <row r="25" spans="1:15" ht="150.75" customHeight="1" x14ac:dyDescent="0.35">
      <c r="A25" s="58" t="s">
        <v>223</v>
      </c>
      <c r="B25" s="58" t="s">
        <v>14</v>
      </c>
      <c r="C25" s="58" t="s">
        <v>15</v>
      </c>
      <c r="D25" s="58" t="s">
        <v>913</v>
      </c>
      <c r="E25" s="58" t="s">
        <v>35</v>
      </c>
      <c r="F25" s="58" t="s">
        <v>36</v>
      </c>
      <c r="G25" s="49" t="s">
        <v>253</v>
      </c>
      <c r="H25" s="49" t="s">
        <v>254</v>
      </c>
      <c r="I25" s="49">
        <v>3</v>
      </c>
      <c r="J25" s="49">
        <v>0</v>
      </c>
      <c r="K25" s="59">
        <v>0</v>
      </c>
      <c r="L25" s="49">
        <v>0</v>
      </c>
      <c r="M25" s="59">
        <v>0</v>
      </c>
      <c r="N25" s="58" t="s">
        <v>238</v>
      </c>
      <c r="O25" s="58" t="s">
        <v>239</v>
      </c>
    </row>
    <row r="26" spans="1:15" ht="150.75" customHeight="1" x14ac:dyDescent="0.35">
      <c r="A26" s="61"/>
      <c r="B26" s="61"/>
      <c r="C26" s="61"/>
      <c r="D26" s="61"/>
      <c r="E26" s="61"/>
      <c r="F26" s="61"/>
      <c r="G26" s="57" t="s">
        <v>255</v>
      </c>
      <c r="H26" s="49" t="s">
        <v>256</v>
      </c>
      <c r="I26" s="49">
        <v>2</v>
      </c>
      <c r="J26" s="49">
        <v>2</v>
      </c>
      <c r="K26" s="59">
        <v>1</v>
      </c>
      <c r="L26" s="49">
        <v>1</v>
      </c>
      <c r="M26" s="59">
        <v>0.5</v>
      </c>
      <c r="N26" s="61"/>
      <c r="O26" s="61"/>
    </row>
    <row r="27" spans="1:15" ht="150.75" customHeight="1" x14ac:dyDescent="0.35">
      <c r="A27" s="61"/>
      <c r="B27" s="61"/>
      <c r="C27" s="61"/>
      <c r="D27" s="61"/>
      <c r="E27" s="61"/>
      <c r="F27" s="61"/>
      <c r="G27" s="60"/>
      <c r="H27" s="49" t="s">
        <v>257</v>
      </c>
      <c r="I27" s="49">
        <v>100</v>
      </c>
      <c r="J27" s="49">
        <v>40</v>
      </c>
      <c r="K27" s="59">
        <v>0.4</v>
      </c>
      <c r="L27" s="49">
        <v>40</v>
      </c>
      <c r="M27" s="59">
        <v>0.4</v>
      </c>
      <c r="N27" s="61"/>
      <c r="O27" s="61"/>
    </row>
    <row r="28" spans="1:15" ht="150.75" customHeight="1" x14ac:dyDescent="0.35">
      <c r="A28" s="61"/>
      <c r="B28" s="61"/>
      <c r="C28" s="61"/>
      <c r="D28" s="61"/>
      <c r="E28" s="61"/>
      <c r="F28" s="61"/>
      <c r="G28" s="60"/>
      <c r="H28" s="49" t="s">
        <v>258</v>
      </c>
      <c r="I28" s="49">
        <v>450</v>
      </c>
      <c r="J28" s="49">
        <v>0</v>
      </c>
      <c r="K28" s="59">
        <v>0</v>
      </c>
      <c r="L28" s="49">
        <v>0</v>
      </c>
      <c r="M28" s="59">
        <v>0</v>
      </c>
      <c r="N28" s="61"/>
      <c r="O28" s="61"/>
    </row>
    <row r="29" spans="1:15" ht="150.75" customHeight="1" x14ac:dyDescent="0.35">
      <c r="A29" s="61"/>
      <c r="B29" s="61"/>
      <c r="C29" s="61"/>
      <c r="D29" s="61"/>
      <c r="E29" s="61"/>
      <c r="F29" s="61"/>
      <c r="G29" s="60"/>
      <c r="H29" s="49" t="s">
        <v>259</v>
      </c>
      <c r="I29" s="49">
        <v>25</v>
      </c>
      <c r="J29" s="49">
        <v>9</v>
      </c>
      <c r="K29" s="59">
        <v>0.36</v>
      </c>
      <c r="L29" s="49">
        <v>10</v>
      </c>
      <c r="M29" s="59">
        <v>0.4</v>
      </c>
      <c r="N29" s="61"/>
      <c r="O29" s="61"/>
    </row>
    <row r="30" spans="1:15" ht="150.75" customHeight="1" x14ac:dyDescent="0.35">
      <c r="A30" s="61"/>
      <c r="B30" s="61"/>
      <c r="C30" s="61"/>
      <c r="D30" s="61"/>
      <c r="E30" s="61"/>
      <c r="F30" s="61"/>
      <c r="G30" s="60"/>
      <c r="H30" s="49" t="s">
        <v>260</v>
      </c>
      <c r="I30" s="49">
        <v>2</v>
      </c>
      <c r="J30" s="49">
        <v>2</v>
      </c>
      <c r="K30" s="59">
        <v>1</v>
      </c>
      <c r="L30" s="49">
        <v>2</v>
      </c>
      <c r="M30" s="59">
        <v>1</v>
      </c>
      <c r="N30" s="61"/>
      <c r="O30" s="61"/>
    </row>
    <row r="31" spans="1:15" ht="150.75" customHeight="1" x14ac:dyDescent="0.35">
      <c r="A31" s="61"/>
      <c r="B31" s="61"/>
      <c r="C31" s="61"/>
      <c r="D31" s="61"/>
      <c r="E31" s="61"/>
      <c r="F31" s="61"/>
      <c r="G31" s="60"/>
      <c r="H31" s="49" t="s">
        <v>261</v>
      </c>
      <c r="I31" s="49">
        <v>2</v>
      </c>
      <c r="J31" s="49">
        <v>2</v>
      </c>
      <c r="K31" s="59">
        <v>1</v>
      </c>
      <c r="L31" s="49">
        <v>1</v>
      </c>
      <c r="M31" s="59">
        <v>0.5</v>
      </c>
      <c r="N31" s="61"/>
      <c r="O31" s="61"/>
    </row>
    <row r="32" spans="1:15" ht="150.75" customHeight="1" x14ac:dyDescent="0.35">
      <c r="A32" s="58" t="s">
        <v>223</v>
      </c>
      <c r="B32" s="58" t="s">
        <v>14</v>
      </c>
      <c r="C32" s="58" t="s">
        <v>15</v>
      </c>
      <c r="D32" s="58" t="s">
        <v>913</v>
      </c>
      <c r="E32" s="58" t="s">
        <v>35</v>
      </c>
      <c r="F32" s="58" t="s">
        <v>36</v>
      </c>
      <c r="G32" s="57" t="s">
        <v>262</v>
      </c>
      <c r="H32" s="49" t="s">
        <v>263</v>
      </c>
      <c r="I32" s="49">
        <v>1</v>
      </c>
      <c r="J32" s="49">
        <v>0</v>
      </c>
      <c r="K32" s="59">
        <v>0</v>
      </c>
      <c r="L32" s="49">
        <v>0</v>
      </c>
      <c r="M32" s="59">
        <v>0</v>
      </c>
      <c r="N32" s="61"/>
      <c r="O32" s="61"/>
    </row>
    <row r="33" spans="1:15" ht="150.75" customHeight="1" x14ac:dyDescent="0.35">
      <c r="A33" s="61"/>
      <c r="B33" s="61"/>
      <c r="C33" s="61"/>
      <c r="D33" s="61"/>
      <c r="E33" s="61"/>
      <c r="F33" s="61"/>
      <c r="G33" s="60"/>
      <c r="H33" s="49" t="s">
        <v>264</v>
      </c>
      <c r="I33" s="49">
        <v>5</v>
      </c>
      <c r="J33" s="49">
        <v>1</v>
      </c>
      <c r="K33" s="59">
        <v>0.2</v>
      </c>
      <c r="L33" s="49">
        <v>1</v>
      </c>
      <c r="M33" s="59">
        <v>0.2</v>
      </c>
      <c r="N33" s="61"/>
      <c r="O33" s="61"/>
    </row>
    <row r="34" spans="1:15" ht="150.75" customHeight="1" x14ac:dyDescent="0.35">
      <c r="A34" s="61"/>
      <c r="B34" s="61"/>
      <c r="C34" s="61"/>
      <c r="D34" s="61"/>
      <c r="E34" s="61"/>
      <c r="F34" s="61"/>
      <c r="G34" s="60"/>
      <c r="H34" s="49" t="s">
        <v>265</v>
      </c>
      <c r="I34" s="49">
        <v>3</v>
      </c>
      <c r="J34" s="49">
        <v>1</v>
      </c>
      <c r="K34" s="59">
        <v>0.33329999999999999</v>
      </c>
      <c r="L34" s="49">
        <v>1</v>
      </c>
      <c r="M34" s="59">
        <v>0.33329999999999999</v>
      </c>
      <c r="N34" s="61"/>
      <c r="O34" s="61"/>
    </row>
    <row r="35" spans="1:15" ht="150.75" customHeight="1" x14ac:dyDescent="0.35">
      <c r="A35" s="61"/>
      <c r="B35" s="61"/>
      <c r="C35" s="61"/>
      <c r="D35" s="61"/>
      <c r="E35" s="61"/>
      <c r="F35" s="61"/>
      <c r="G35" s="60"/>
      <c r="H35" s="49" t="s">
        <v>266</v>
      </c>
      <c r="I35" s="49">
        <v>20</v>
      </c>
      <c r="J35" s="49">
        <v>0</v>
      </c>
      <c r="K35" s="59">
        <v>0</v>
      </c>
      <c r="L35" s="49">
        <v>0</v>
      </c>
      <c r="M35" s="59">
        <v>0</v>
      </c>
      <c r="N35" s="61"/>
      <c r="O35" s="61"/>
    </row>
    <row r="36" spans="1:15" ht="150.75" customHeight="1" x14ac:dyDescent="0.35">
      <c r="A36" s="61"/>
      <c r="B36" s="61"/>
      <c r="C36" s="61"/>
      <c r="D36" s="61"/>
      <c r="E36" s="61"/>
      <c r="F36" s="61"/>
      <c r="G36" s="60"/>
      <c r="H36" s="49" t="s">
        <v>267</v>
      </c>
      <c r="I36" s="49">
        <v>2</v>
      </c>
      <c r="J36" s="49">
        <v>0</v>
      </c>
      <c r="K36" s="59">
        <v>0</v>
      </c>
      <c r="L36" s="49">
        <v>0</v>
      </c>
      <c r="M36" s="59">
        <v>0</v>
      </c>
      <c r="N36" s="61"/>
      <c r="O36" s="61"/>
    </row>
    <row r="37" spans="1:15" ht="150.75" customHeight="1" x14ac:dyDescent="0.35">
      <c r="A37" s="61"/>
      <c r="B37" s="61"/>
      <c r="C37" s="61"/>
      <c r="D37" s="61"/>
      <c r="E37" s="61"/>
      <c r="F37" s="61"/>
      <c r="G37" s="60"/>
      <c r="H37" s="49" t="s">
        <v>268</v>
      </c>
      <c r="I37" s="49">
        <v>3</v>
      </c>
      <c r="J37" s="49">
        <v>1</v>
      </c>
      <c r="K37" s="59">
        <v>0.33329999999999999</v>
      </c>
      <c r="L37" s="49">
        <v>1</v>
      </c>
      <c r="M37" s="59">
        <v>0.33329999999999999</v>
      </c>
      <c r="N37" s="61"/>
      <c r="O37" s="61"/>
    </row>
    <row r="38" spans="1:15" ht="150.75" customHeight="1" x14ac:dyDescent="0.35">
      <c r="A38" s="61"/>
      <c r="B38" s="61"/>
      <c r="C38" s="61"/>
      <c r="D38" s="61"/>
      <c r="E38" s="61"/>
      <c r="F38" s="61"/>
      <c r="G38" s="60"/>
      <c r="H38" s="49" t="s">
        <v>269</v>
      </c>
      <c r="I38" s="49">
        <v>100</v>
      </c>
      <c r="J38" s="49">
        <v>50</v>
      </c>
      <c r="K38" s="59">
        <v>0.5</v>
      </c>
      <c r="L38" s="49">
        <v>50</v>
      </c>
      <c r="M38" s="59">
        <v>0.5</v>
      </c>
      <c r="N38" s="61"/>
      <c r="O38" s="61"/>
    </row>
    <row r="39" spans="1:15" ht="150.75" customHeight="1" x14ac:dyDescent="0.35">
      <c r="A39" s="61"/>
      <c r="B39" s="61"/>
      <c r="C39" s="61"/>
      <c r="D39" s="61"/>
      <c r="E39" s="61"/>
      <c r="F39" s="61"/>
      <c r="G39" s="60"/>
      <c r="H39" s="49" t="s">
        <v>270</v>
      </c>
      <c r="I39" s="49">
        <v>60</v>
      </c>
      <c r="J39" s="49">
        <v>0</v>
      </c>
      <c r="K39" s="59">
        <v>0</v>
      </c>
      <c r="L39" s="49">
        <v>0</v>
      </c>
      <c r="M39" s="59">
        <v>0</v>
      </c>
      <c r="N39" s="61"/>
      <c r="O39" s="61"/>
    </row>
    <row r="40" spans="1:15" ht="150.75" customHeight="1" x14ac:dyDescent="0.35">
      <c r="A40" s="61"/>
      <c r="B40" s="61"/>
      <c r="C40" s="61"/>
      <c r="D40" s="61"/>
      <c r="E40" s="61"/>
      <c r="F40" s="61"/>
      <c r="G40" s="60"/>
      <c r="H40" s="49" t="s">
        <v>271</v>
      </c>
      <c r="I40" s="49">
        <v>100</v>
      </c>
      <c r="J40" s="49">
        <v>40</v>
      </c>
      <c r="K40" s="59">
        <v>0.4</v>
      </c>
      <c r="L40" s="49">
        <v>40</v>
      </c>
      <c r="M40" s="59">
        <v>0.4</v>
      </c>
      <c r="N40" s="61"/>
      <c r="O40" s="61"/>
    </row>
    <row r="41" spans="1:15" ht="150.75" customHeight="1" x14ac:dyDescent="0.35">
      <c r="A41" s="64"/>
      <c r="B41" s="64"/>
      <c r="C41" s="64"/>
      <c r="D41" s="64"/>
      <c r="E41" s="64"/>
      <c r="F41" s="64"/>
      <c r="G41" s="60"/>
      <c r="H41" s="49" t="s">
        <v>272</v>
      </c>
      <c r="I41" s="49">
        <v>100</v>
      </c>
      <c r="J41" s="49">
        <v>10</v>
      </c>
      <c r="K41" s="59">
        <v>0.1</v>
      </c>
      <c r="L41" s="49">
        <v>0</v>
      </c>
      <c r="M41" s="59">
        <v>0</v>
      </c>
      <c r="N41" s="61"/>
      <c r="O41" s="61"/>
    </row>
    <row r="42" spans="1:15" ht="150.75" customHeight="1" x14ac:dyDescent="0.35">
      <c r="A42" s="58" t="s">
        <v>223</v>
      </c>
      <c r="B42" s="58" t="s">
        <v>14</v>
      </c>
      <c r="C42" s="58" t="s">
        <v>15</v>
      </c>
      <c r="D42" s="58" t="s">
        <v>913</v>
      </c>
      <c r="E42" s="58" t="s">
        <v>35</v>
      </c>
      <c r="F42" s="58" t="s">
        <v>36</v>
      </c>
      <c r="G42" s="60"/>
      <c r="H42" s="49" t="s">
        <v>273</v>
      </c>
      <c r="I42" s="49">
        <v>5</v>
      </c>
      <c r="J42" s="49">
        <v>0</v>
      </c>
      <c r="K42" s="59">
        <v>0</v>
      </c>
      <c r="L42" s="49">
        <v>0</v>
      </c>
      <c r="M42" s="59">
        <v>0</v>
      </c>
      <c r="N42" s="61"/>
      <c r="O42" s="61"/>
    </row>
    <row r="43" spans="1:15" ht="150.75" customHeight="1" x14ac:dyDescent="0.35">
      <c r="A43" s="61"/>
      <c r="B43" s="61"/>
      <c r="C43" s="61"/>
      <c r="D43" s="61"/>
      <c r="E43" s="61"/>
      <c r="F43" s="61"/>
      <c r="G43" s="60"/>
      <c r="H43" s="49" t="s">
        <v>274</v>
      </c>
      <c r="I43" s="49">
        <v>2</v>
      </c>
      <c r="J43" s="49">
        <v>2</v>
      </c>
      <c r="K43" s="59">
        <v>1</v>
      </c>
      <c r="L43" s="49">
        <v>2</v>
      </c>
      <c r="M43" s="59">
        <v>1</v>
      </c>
      <c r="N43" s="61"/>
      <c r="O43" s="61"/>
    </row>
    <row r="44" spans="1:15" ht="150.75" customHeight="1" x14ac:dyDescent="0.35">
      <c r="A44" s="61"/>
      <c r="B44" s="61"/>
      <c r="C44" s="61"/>
      <c r="D44" s="61"/>
      <c r="E44" s="61"/>
      <c r="F44" s="61"/>
      <c r="G44" s="60"/>
      <c r="H44" s="49" t="s">
        <v>275</v>
      </c>
      <c r="I44" s="49">
        <v>2</v>
      </c>
      <c r="J44" s="49">
        <v>2</v>
      </c>
      <c r="K44" s="59">
        <v>1</v>
      </c>
      <c r="L44" s="49">
        <v>2</v>
      </c>
      <c r="M44" s="59">
        <v>1</v>
      </c>
      <c r="N44" s="61"/>
      <c r="O44" s="61"/>
    </row>
    <row r="45" spans="1:15" ht="150.75" customHeight="1" x14ac:dyDescent="0.35">
      <c r="A45" s="64"/>
      <c r="B45" s="64"/>
      <c r="C45" s="64"/>
      <c r="D45" s="64"/>
      <c r="E45" s="64"/>
      <c r="F45" s="64"/>
      <c r="G45" s="60"/>
      <c r="H45" s="49" t="s">
        <v>276</v>
      </c>
      <c r="I45" s="49">
        <v>2</v>
      </c>
      <c r="J45" s="49">
        <v>2</v>
      </c>
      <c r="K45" s="59">
        <v>1</v>
      </c>
      <c r="L45" s="49">
        <v>2</v>
      </c>
      <c r="M45" s="59">
        <v>1</v>
      </c>
      <c r="N45" s="61"/>
      <c r="O45" s="61"/>
    </row>
    <row r="46" spans="1:15" ht="150.75" customHeight="1" x14ac:dyDescent="0.35">
      <c r="A46" s="58" t="s">
        <v>223</v>
      </c>
      <c r="B46" s="58" t="s">
        <v>14</v>
      </c>
      <c r="C46" s="58" t="s">
        <v>15</v>
      </c>
      <c r="D46" s="58" t="s">
        <v>912</v>
      </c>
      <c r="E46" s="58" t="s">
        <v>38</v>
      </c>
      <c r="F46" s="58" t="s">
        <v>39</v>
      </c>
      <c r="G46" s="57" t="s">
        <v>277</v>
      </c>
      <c r="H46" s="49" t="s">
        <v>278</v>
      </c>
      <c r="I46" s="49">
        <v>1693</v>
      </c>
      <c r="J46" s="49">
        <v>756</v>
      </c>
      <c r="K46" s="59">
        <v>0.44650000000000001</v>
      </c>
      <c r="L46" s="49">
        <v>756</v>
      </c>
      <c r="M46" s="59">
        <v>0.44650000000000001</v>
      </c>
      <c r="N46" s="58" t="s">
        <v>42</v>
      </c>
      <c r="O46" s="58" t="s">
        <v>41</v>
      </c>
    </row>
    <row r="47" spans="1:15" ht="150.75" customHeight="1" x14ac:dyDescent="0.35">
      <c r="A47" s="61"/>
      <c r="B47" s="61"/>
      <c r="C47" s="61"/>
      <c r="D47" s="61"/>
      <c r="E47" s="61"/>
      <c r="F47" s="61"/>
      <c r="G47" s="60"/>
      <c r="H47" s="49" t="s">
        <v>279</v>
      </c>
      <c r="I47" s="49">
        <v>1</v>
      </c>
      <c r="J47" s="49">
        <v>1</v>
      </c>
      <c r="K47" s="59">
        <v>1</v>
      </c>
      <c r="L47" s="49">
        <v>1</v>
      </c>
      <c r="M47" s="59">
        <v>1</v>
      </c>
      <c r="N47" s="61"/>
      <c r="O47" s="61"/>
    </row>
    <row r="48" spans="1:15" ht="150.75" customHeight="1" x14ac:dyDescent="0.35">
      <c r="A48" s="61"/>
      <c r="B48" s="61"/>
      <c r="C48" s="61"/>
      <c r="D48" s="61"/>
      <c r="E48" s="61"/>
      <c r="F48" s="61"/>
      <c r="G48" s="60"/>
      <c r="H48" s="49" t="s">
        <v>280</v>
      </c>
      <c r="I48" s="49">
        <v>1</v>
      </c>
      <c r="J48" s="49">
        <v>0</v>
      </c>
      <c r="K48" s="59">
        <v>0</v>
      </c>
      <c r="L48" s="49">
        <v>0</v>
      </c>
      <c r="M48" s="59">
        <v>0</v>
      </c>
      <c r="N48" s="61"/>
      <c r="O48" s="61"/>
    </row>
    <row r="49" spans="1:15" ht="150.75" customHeight="1" x14ac:dyDescent="0.35">
      <c r="A49" s="61"/>
      <c r="B49" s="61"/>
      <c r="C49" s="61"/>
      <c r="D49" s="61"/>
      <c r="E49" s="61"/>
      <c r="F49" s="61"/>
      <c r="G49" s="60"/>
      <c r="H49" s="49" t="s">
        <v>281</v>
      </c>
      <c r="I49" s="49">
        <v>1</v>
      </c>
      <c r="J49" s="49">
        <v>0</v>
      </c>
      <c r="K49" s="59">
        <v>0</v>
      </c>
      <c r="L49" s="49">
        <v>0</v>
      </c>
      <c r="M49" s="59">
        <v>0</v>
      </c>
      <c r="N49" s="61"/>
      <c r="O49" s="61"/>
    </row>
    <row r="50" spans="1:15" ht="150.75" customHeight="1" x14ac:dyDescent="0.35">
      <c r="A50" s="61"/>
      <c r="B50" s="61"/>
      <c r="C50" s="61"/>
      <c r="D50" s="61"/>
      <c r="E50" s="61"/>
      <c r="F50" s="61"/>
      <c r="G50" s="60"/>
      <c r="H50" s="49" t="s">
        <v>282</v>
      </c>
      <c r="I50" s="49">
        <v>11</v>
      </c>
      <c r="J50" s="49">
        <v>2</v>
      </c>
      <c r="K50" s="59">
        <v>0.18179999999999999</v>
      </c>
      <c r="L50" s="49">
        <v>2</v>
      </c>
      <c r="M50" s="59">
        <v>0.18179999999999999</v>
      </c>
      <c r="N50" s="61"/>
      <c r="O50" s="61"/>
    </row>
    <row r="51" spans="1:15" ht="150.75" customHeight="1" x14ac:dyDescent="0.35">
      <c r="A51" s="64"/>
      <c r="B51" s="64"/>
      <c r="C51" s="64"/>
      <c r="D51" s="64"/>
      <c r="E51" s="64"/>
      <c r="F51" s="64"/>
      <c r="G51" s="60"/>
      <c r="H51" s="49" t="s">
        <v>283</v>
      </c>
      <c r="I51" s="49">
        <v>11</v>
      </c>
      <c r="J51" s="49">
        <v>2</v>
      </c>
      <c r="K51" s="59">
        <v>0.18179999999999999</v>
      </c>
      <c r="L51" s="49">
        <v>2</v>
      </c>
      <c r="M51" s="59">
        <v>0.18179999999999999</v>
      </c>
      <c r="N51" s="61"/>
      <c r="O51" s="61"/>
    </row>
    <row r="52" spans="1:15" ht="150.75" customHeight="1" x14ac:dyDescent="0.35">
      <c r="A52" s="58" t="s">
        <v>223</v>
      </c>
      <c r="B52" s="58" t="s">
        <v>14</v>
      </c>
      <c r="C52" s="58" t="s">
        <v>15</v>
      </c>
      <c r="D52" s="58" t="s">
        <v>912</v>
      </c>
      <c r="E52" s="58" t="s">
        <v>38</v>
      </c>
      <c r="F52" s="58" t="s">
        <v>39</v>
      </c>
      <c r="G52" s="60"/>
      <c r="H52" s="49" t="s">
        <v>284</v>
      </c>
      <c r="I52" s="49">
        <v>11</v>
      </c>
      <c r="J52" s="49">
        <v>2</v>
      </c>
      <c r="K52" s="59">
        <v>0.18179999999999999</v>
      </c>
      <c r="L52" s="49">
        <v>2</v>
      </c>
      <c r="M52" s="59">
        <v>0.18179999999999999</v>
      </c>
      <c r="N52" s="61"/>
      <c r="O52" s="61"/>
    </row>
    <row r="53" spans="1:15" ht="150.75" customHeight="1" x14ac:dyDescent="0.35">
      <c r="A53" s="61"/>
      <c r="B53" s="61"/>
      <c r="C53" s="61"/>
      <c r="D53" s="61"/>
      <c r="E53" s="61"/>
      <c r="F53" s="61"/>
      <c r="G53" s="57" t="s">
        <v>285</v>
      </c>
      <c r="H53" s="49" t="s">
        <v>286</v>
      </c>
      <c r="I53" s="49">
        <v>24</v>
      </c>
      <c r="J53" s="49">
        <v>12</v>
      </c>
      <c r="K53" s="59">
        <v>0.5</v>
      </c>
      <c r="L53" s="49">
        <v>12</v>
      </c>
      <c r="M53" s="59">
        <v>0.5</v>
      </c>
      <c r="N53" s="61"/>
      <c r="O53" s="61"/>
    </row>
    <row r="54" spans="1:15" ht="150.75" customHeight="1" x14ac:dyDescent="0.35">
      <c r="A54" s="61"/>
      <c r="B54" s="61"/>
      <c r="C54" s="61"/>
      <c r="D54" s="61"/>
      <c r="E54" s="61"/>
      <c r="F54" s="61"/>
      <c r="G54" s="60"/>
      <c r="H54" s="49" t="s">
        <v>962</v>
      </c>
      <c r="I54" s="49">
        <v>1</v>
      </c>
      <c r="J54" s="49">
        <v>1</v>
      </c>
      <c r="K54" s="59">
        <v>1</v>
      </c>
      <c r="L54" s="49">
        <v>1</v>
      </c>
      <c r="M54" s="59">
        <v>1</v>
      </c>
      <c r="N54" s="61"/>
      <c r="O54" s="61"/>
    </row>
    <row r="55" spans="1:15" ht="150.75" customHeight="1" x14ac:dyDescent="0.35">
      <c r="A55" s="61"/>
      <c r="B55" s="61"/>
      <c r="C55" s="61"/>
      <c r="D55" s="61"/>
      <c r="E55" s="61"/>
      <c r="F55" s="61"/>
      <c r="G55" s="60"/>
      <c r="H55" s="49" t="s">
        <v>963</v>
      </c>
      <c r="I55" s="49">
        <v>1</v>
      </c>
      <c r="J55" s="49">
        <v>1</v>
      </c>
      <c r="K55" s="59">
        <v>1</v>
      </c>
      <c r="L55" s="49">
        <v>1</v>
      </c>
      <c r="M55" s="59">
        <v>1</v>
      </c>
      <c r="N55" s="61"/>
      <c r="O55" s="61"/>
    </row>
    <row r="56" spans="1:15" ht="150.75" customHeight="1" x14ac:dyDescent="0.35">
      <c r="A56" s="61"/>
      <c r="B56" s="61"/>
      <c r="C56" s="61"/>
      <c r="D56" s="61"/>
      <c r="E56" s="61"/>
      <c r="F56" s="61"/>
      <c r="G56" s="60"/>
      <c r="H56" s="49" t="s">
        <v>964</v>
      </c>
      <c r="I56" s="49">
        <v>1</v>
      </c>
      <c r="J56" s="49">
        <v>1</v>
      </c>
      <c r="K56" s="59">
        <v>1</v>
      </c>
      <c r="L56" s="49">
        <v>1</v>
      </c>
      <c r="M56" s="59">
        <v>1</v>
      </c>
      <c r="N56" s="61"/>
      <c r="O56" s="61"/>
    </row>
    <row r="57" spans="1:15" ht="150.75" customHeight="1" x14ac:dyDescent="0.35">
      <c r="A57" s="61"/>
      <c r="B57" s="61"/>
      <c r="C57" s="61"/>
      <c r="D57" s="61"/>
      <c r="E57" s="61"/>
      <c r="F57" s="61"/>
      <c r="G57" s="60"/>
      <c r="H57" s="49" t="s">
        <v>287</v>
      </c>
      <c r="I57" s="49">
        <v>2</v>
      </c>
      <c r="J57" s="49">
        <v>2</v>
      </c>
      <c r="K57" s="59">
        <v>1</v>
      </c>
      <c r="L57" s="49">
        <v>2</v>
      </c>
      <c r="M57" s="59">
        <v>1</v>
      </c>
      <c r="N57" s="61"/>
      <c r="O57" s="61"/>
    </row>
    <row r="58" spans="1:15" ht="150.75" customHeight="1" x14ac:dyDescent="0.35">
      <c r="A58" s="61"/>
      <c r="B58" s="61"/>
      <c r="C58" s="61"/>
      <c r="D58" s="61"/>
      <c r="E58" s="61"/>
      <c r="F58" s="61"/>
      <c r="G58" s="60"/>
      <c r="H58" s="49" t="s">
        <v>288</v>
      </c>
      <c r="I58" s="49">
        <v>2</v>
      </c>
      <c r="J58" s="49">
        <v>2</v>
      </c>
      <c r="K58" s="59">
        <v>1</v>
      </c>
      <c r="L58" s="49">
        <v>2</v>
      </c>
      <c r="M58" s="59">
        <v>1</v>
      </c>
      <c r="N58" s="61"/>
      <c r="O58" s="61"/>
    </row>
    <row r="59" spans="1:15" ht="150.75" customHeight="1" x14ac:dyDescent="0.35">
      <c r="A59" s="61"/>
      <c r="B59" s="61"/>
      <c r="C59" s="61"/>
      <c r="D59" s="61"/>
      <c r="E59" s="61"/>
      <c r="F59" s="61"/>
      <c r="G59" s="60"/>
      <c r="H59" s="49" t="s">
        <v>289</v>
      </c>
      <c r="I59" s="49">
        <v>2</v>
      </c>
      <c r="J59" s="49">
        <v>1</v>
      </c>
      <c r="K59" s="59">
        <v>0.5</v>
      </c>
      <c r="L59" s="49">
        <v>1</v>
      </c>
      <c r="M59" s="59">
        <v>0.5</v>
      </c>
      <c r="N59" s="61"/>
      <c r="O59" s="61"/>
    </row>
    <row r="60" spans="1:15" ht="150.75" customHeight="1" x14ac:dyDescent="0.35">
      <c r="A60" s="61"/>
      <c r="B60" s="61"/>
      <c r="C60" s="61"/>
      <c r="D60" s="61"/>
      <c r="E60" s="61"/>
      <c r="F60" s="61"/>
      <c r="G60" s="57" t="s">
        <v>290</v>
      </c>
      <c r="H60" s="49" t="s">
        <v>291</v>
      </c>
      <c r="I60" s="49">
        <v>3</v>
      </c>
      <c r="J60" s="49">
        <v>2</v>
      </c>
      <c r="K60" s="59">
        <v>0.66669999999999996</v>
      </c>
      <c r="L60" s="49">
        <v>2</v>
      </c>
      <c r="M60" s="59">
        <v>0.66669999999999996</v>
      </c>
      <c r="N60" s="61"/>
      <c r="O60" s="61"/>
    </row>
    <row r="61" spans="1:15" ht="150.75" customHeight="1" x14ac:dyDescent="0.35">
      <c r="A61" s="64"/>
      <c r="B61" s="64"/>
      <c r="C61" s="64"/>
      <c r="D61" s="64"/>
      <c r="E61" s="64"/>
      <c r="F61" s="64"/>
      <c r="G61" s="60"/>
      <c r="H61" s="49" t="s">
        <v>292</v>
      </c>
      <c r="I61" s="49">
        <v>3</v>
      </c>
      <c r="J61" s="49">
        <v>2</v>
      </c>
      <c r="K61" s="59">
        <v>0.66669999999999996</v>
      </c>
      <c r="L61" s="49">
        <v>2</v>
      </c>
      <c r="M61" s="59">
        <v>0.66669999999999996</v>
      </c>
      <c r="N61" s="61"/>
      <c r="O61" s="61"/>
    </row>
    <row r="62" spans="1:15" ht="150.75" customHeight="1" x14ac:dyDescent="0.35">
      <c r="A62" s="58" t="s">
        <v>223</v>
      </c>
      <c r="B62" s="58" t="s">
        <v>14</v>
      </c>
      <c r="C62" s="58" t="s">
        <v>15</v>
      </c>
      <c r="D62" s="58" t="s">
        <v>912</v>
      </c>
      <c r="E62" s="58" t="s">
        <v>38</v>
      </c>
      <c r="F62" s="58" t="s">
        <v>39</v>
      </c>
      <c r="G62" s="60"/>
      <c r="H62" s="49" t="s">
        <v>293</v>
      </c>
      <c r="I62" s="49">
        <v>3</v>
      </c>
      <c r="J62" s="49">
        <v>2</v>
      </c>
      <c r="K62" s="59">
        <v>0.66669999999999996</v>
      </c>
      <c r="L62" s="49">
        <v>2</v>
      </c>
      <c r="M62" s="59">
        <v>0.66669999999999996</v>
      </c>
      <c r="N62" s="61"/>
      <c r="O62" s="61"/>
    </row>
    <row r="63" spans="1:15" ht="150.75" customHeight="1" x14ac:dyDescent="0.35">
      <c r="A63" s="64"/>
      <c r="B63" s="64"/>
      <c r="C63" s="64"/>
      <c r="D63" s="64"/>
      <c r="E63" s="64"/>
      <c r="F63" s="64"/>
      <c r="G63" s="60"/>
      <c r="H63" s="49" t="s">
        <v>294</v>
      </c>
      <c r="I63" s="49">
        <v>3</v>
      </c>
      <c r="J63" s="49">
        <v>2</v>
      </c>
      <c r="K63" s="59">
        <v>0.66669999999999996</v>
      </c>
      <c r="L63" s="49">
        <v>2</v>
      </c>
      <c r="M63" s="59">
        <v>0.66669999999999996</v>
      </c>
      <c r="N63" s="61"/>
      <c r="O63" s="61"/>
    </row>
    <row r="64" spans="1:15" ht="150.75" customHeight="1" x14ac:dyDescent="0.35">
      <c r="A64" s="58" t="s">
        <v>223</v>
      </c>
      <c r="B64" s="58" t="s">
        <v>43</v>
      </c>
      <c r="C64" s="58" t="s">
        <v>15</v>
      </c>
      <c r="D64" s="58" t="s">
        <v>910</v>
      </c>
      <c r="E64" s="58" t="s">
        <v>44</v>
      </c>
      <c r="F64" s="58" t="s">
        <v>45</v>
      </c>
      <c r="G64" s="49" t="s">
        <v>295</v>
      </c>
      <c r="H64" s="49" t="s">
        <v>296</v>
      </c>
      <c r="I64" s="49">
        <v>100</v>
      </c>
      <c r="J64" s="49">
        <v>100</v>
      </c>
      <c r="K64" s="59">
        <v>1</v>
      </c>
      <c r="L64" s="49">
        <v>100</v>
      </c>
      <c r="M64" s="59">
        <v>1</v>
      </c>
      <c r="N64" s="58" t="s">
        <v>46</v>
      </c>
      <c r="O64" s="58" t="s">
        <v>297</v>
      </c>
    </row>
    <row r="65" spans="1:15" ht="150.75" customHeight="1" x14ac:dyDescent="0.35">
      <c r="A65" s="61"/>
      <c r="B65" s="61"/>
      <c r="C65" s="61"/>
      <c r="D65" s="61"/>
      <c r="E65" s="61"/>
      <c r="F65" s="61"/>
      <c r="G65" s="57" t="s">
        <v>298</v>
      </c>
      <c r="H65" s="49" t="s">
        <v>299</v>
      </c>
      <c r="I65" s="49">
        <v>560000</v>
      </c>
      <c r="J65" s="49">
        <v>127456</v>
      </c>
      <c r="K65" s="59">
        <v>0.2276</v>
      </c>
      <c r="L65" s="49">
        <v>603120</v>
      </c>
      <c r="M65" s="59">
        <v>1.077</v>
      </c>
      <c r="N65" s="61"/>
      <c r="O65" s="61"/>
    </row>
    <row r="66" spans="1:15" ht="150.75" customHeight="1" x14ac:dyDescent="0.35">
      <c r="A66" s="61"/>
      <c r="B66" s="61"/>
      <c r="C66" s="61"/>
      <c r="D66" s="61"/>
      <c r="E66" s="61"/>
      <c r="F66" s="61"/>
      <c r="G66" s="60"/>
      <c r="H66" s="49" t="s">
        <v>300</v>
      </c>
      <c r="I66" s="49">
        <v>2252848</v>
      </c>
      <c r="J66" s="49">
        <v>632149</v>
      </c>
      <c r="K66" s="59">
        <v>0.28060000000000002</v>
      </c>
      <c r="L66" s="49">
        <v>1112006</v>
      </c>
      <c r="M66" s="59">
        <v>0.49359999999999998</v>
      </c>
      <c r="N66" s="61"/>
      <c r="O66" s="61"/>
    </row>
    <row r="67" spans="1:15" ht="150.75" customHeight="1" x14ac:dyDescent="0.35">
      <c r="A67" s="61"/>
      <c r="B67" s="61"/>
      <c r="C67" s="61"/>
      <c r="D67" s="61"/>
      <c r="E67" s="61"/>
      <c r="F67" s="61"/>
      <c r="G67" s="60"/>
      <c r="H67" s="49" t="s">
        <v>301</v>
      </c>
      <c r="I67" s="49">
        <v>10</v>
      </c>
      <c r="J67" s="49">
        <v>0</v>
      </c>
      <c r="K67" s="59">
        <v>0</v>
      </c>
      <c r="L67" s="49">
        <v>0</v>
      </c>
      <c r="M67" s="59">
        <v>0</v>
      </c>
      <c r="N67" s="61"/>
      <c r="O67" s="61"/>
    </row>
    <row r="68" spans="1:15" ht="150.75" customHeight="1" x14ac:dyDescent="0.35">
      <c r="A68" s="61"/>
      <c r="B68" s="61"/>
      <c r="C68" s="61"/>
      <c r="D68" s="61"/>
      <c r="E68" s="61"/>
      <c r="F68" s="61"/>
      <c r="G68" s="60"/>
      <c r="H68" s="49" t="s">
        <v>302</v>
      </c>
      <c r="I68" s="49">
        <v>1</v>
      </c>
      <c r="J68" s="49">
        <v>0</v>
      </c>
      <c r="K68" s="59">
        <v>0</v>
      </c>
      <c r="L68" s="49">
        <v>0</v>
      </c>
      <c r="M68" s="59">
        <v>0</v>
      </c>
      <c r="N68" s="61"/>
      <c r="O68" s="61"/>
    </row>
    <row r="69" spans="1:15" ht="150.75" customHeight="1" x14ac:dyDescent="0.35">
      <c r="A69" s="64"/>
      <c r="B69" s="64"/>
      <c r="C69" s="64"/>
      <c r="D69" s="64"/>
      <c r="E69" s="64"/>
      <c r="F69" s="64"/>
      <c r="G69" s="49" t="s">
        <v>303</v>
      </c>
      <c r="H69" s="49" t="s">
        <v>304</v>
      </c>
      <c r="I69" s="49">
        <v>1530</v>
      </c>
      <c r="J69" s="49">
        <v>0</v>
      </c>
      <c r="K69" s="59">
        <v>0</v>
      </c>
      <c r="L69" s="49">
        <v>0</v>
      </c>
      <c r="M69" s="59">
        <v>0</v>
      </c>
      <c r="N69" s="61"/>
      <c r="O69" s="61"/>
    </row>
    <row r="70" spans="1:15" ht="150.75" customHeight="1" x14ac:dyDescent="0.35">
      <c r="A70" s="58" t="s">
        <v>223</v>
      </c>
      <c r="B70" s="58" t="s">
        <v>43</v>
      </c>
      <c r="C70" s="58" t="s">
        <v>15</v>
      </c>
      <c r="D70" s="58" t="s">
        <v>910</v>
      </c>
      <c r="E70" s="58" t="s">
        <v>44</v>
      </c>
      <c r="F70" s="58" t="s">
        <v>45</v>
      </c>
      <c r="G70" s="57" t="s">
        <v>305</v>
      </c>
      <c r="H70" s="49" t="s">
        <v>306</v>
      </c>
      <c r="I70" s="49">
        <v>1</v>
      </c>
      <c r="J70" s="49">
        <v>0</v>
      </c>
      <c r="K70" s="59">
        <v>0</v>
      </c>
      <c r="L70" s="49">
        <v>0</v>
      </c>
      <c r="M70" s="59">
        <v>0</v>
      </c>
      <c r="N70" s="61"/>
      <c r="O70" s="61"/>
    </row>
    <row r="71" spans="1:15" ht="150.75" customHeight="1" x14ac:dyDescent="0.35">
      <c r="A71" s="61"/>
      <c r="B71" s="61"/>
      <c r="C71" s="61"/>
      <c r="D71" s="61"/>
      <c r="E71" s="61"/>
      <c r="F71" s="61"/>
      <c r="G71" s="60"/>
      <c r="H71" s="49" t="s">
        <v>307</v>
      </c>
      <c r="I71" s="49">
        <v>1</v>
      </c>
      <c r="J71" s="49">
        <v>1</v>
      </c>
      <c r="K71" s="59">
        <v>1</v>
      </c>
      <c r="L71" s="49">
        <v>1</v>
      </c>
      <c r="M71" s="59">
        <v>1</v>
      </c>
      <c r="N71" s="61"/>
      <c r="O71" s="61"/>
    </row>
    <row r="72" spans="1:15" ht="150.75" customHeight="1" x14ac:dyDescent="0.35">
      <c r="A72" s="61"/>
      <c r="B72" s="61"/>
      <c r="C72" s="61"/>
      <c r="D72" s="61"/>
      <c r="E72" s="61"/>
      <c r="F72" s="61"/>
      <c r="G72" s="60"/>
      <c r="H72" s="49" t="s">
        <v>308</v>
      </c>
      <c r="I72" s="49">
        <v>1</v>
      </c>
      <c r="J72" s="49">
        <v>0</v>
      </c>
      <c r="K72" s="59">
        <v>0</v>
      </c>
      <c r="L72" s="49">
        <v>0</v>
      </c>
      <c r="M72" s="59">
        <v>0</v>
      </c>
      <c r="N72" s="61"/>
      <c r="O72" s="61"/>
    </row>
    <row r="73" spans="1:15" ht="150.75" customHeight="1" x14ac:dyDescent="0.35">
      <c r="A73" s="61"/>
      <c r="B73" s="61"/>
      <c r="C73" s="61"/>
      <c r="D73" s="61"/>
      <c r="E73" s="61"/>
      <c r="F73" s="61"/>
      <c r="G73" s="57" t="s">
        <v>309</v>
      </c>
      <c r="H73" s="49" t="s">
        <v>310</v>
      </c>
      <c r="I73" s="49">
        <v>100</v>
      </c>
      <c r="J73" s="49">
        <v>0</v>
      </c>
      <c r="K73" s="59">
        <v>0</v>
      </c>
      <c r="L73" s="49">
        <v>0</v>
      </c>
      <c r="M73" s="59">
        <v>0</v>
      </c>
      <c r="N73" s="61"/>
      <c r="O73" s="61"/>
    </row>
    <row r="74" spans="1:15" ht="150.75" customHeight="1" x14ac:dyDescent="0.35">
      <c r="A74" s="61"/>
      <c r="B74" s="61"/>
      <c r="C74" s="61"/>
      <c r="D74" s="61"/>
      <c r="E74" s="61"/>
      <c r="F74" s="61"/>
      <c r="G74" s="60"/>
      <c r="H74" s="49" t="s">
        <v>311</v>
      </c>
      <c r="I74" s="49">
        <v>350</v>
      </c>
      <c r="J74" s="49">
        <v>0</v>
      </c>
      <c r="K74" s="59">
        <v>0</v>
      </c>
      <c r="L74" s="49">
        <v>0</v>
      </c>
      <c r="M74" s="59">
        <v>0</v>
      </c>
      <c r="N74" s="61"/>
      <c r="O74" s="61"/>
    </row>
    <row r="75" spans="1:15" ht="150.75" customHeight="1" x14ac:dyDescent="0.35">
      <c r="A75" s="64"/>
      <c r="B75" s="64"/>
      <c r="C75" s="64"/>
      <c r="D75" s="64"/>
      <c r="E75" s="64"/>
      <c r="F75" s="64"/>
      <c r="G75" s="60"/>
      <c r="H75" s="49" t="s">
        <v>312</v>
      </c>
      <c r="I75" s="49">
        <v>90</v>
      </c>
      <c r="J75" s="49">
        <v>0</v>
      </c>
      <c r="K75" s="59">
        <v>0</v>
      </c>
      <c r="L75" s="49">
        <v>0</v>
      </c>
      <c r="M75" s="59">
        <v>0</v>
      </c>
      <c r="N75" s="61"/>
      <c r="O75" s="61"/>
    </row>
    <row r="76" spans="1:15" ht="150.75" customHeight="1" x14ac:dyDescent="0.35">
      <c r="A76" s="49" t="s">
        <v>223</v>
      </c>
      <c r="B76" s="49" t="s">
        <v>14</v>
      </c>
      <c r="C76" s="49" t="s">
        <v>15</v>
      </c>
      <c r="D76" s="49" t="s">
        <v>912</v>
      </c>
      <c r="E76" s="49" t="s">
        <v>47</v>
      </c>
      <c r="F76" s="49" t="s">
        <v>48</v>
      </c>
      <c r="G76" s="57" t="s">
        <v>313</v>
      </c>
      <c r="H76" s="49" t="s">
        <v>314</v>
      </c>
      <c r="I76" s="49">
        <v>8</v>
      </c>
      <c r="J76" s="49">
        <v>8</v>
      </c>
      <c r="K76" s="59">
        <v>1</v>
      </c>
      <c r="L76" s="49">
        <v>8</v>
      </c>
      <c r="M76" s="59">
        <v>1</v>
      </c>
      <c r="N76" s="58" t="s">
        <v>42</v>
      </c>
      <c r="O76" s="58" t="s">
        <v>41</v>
      </c>
    </row>
    <row r="77" spans="1:15" ht="150.75" customHeight="1" x14ac:dyDescent="0.35">
      <c r="A77" s="63"/>
      <c r="B77" s="63"/>
      <c r="C77" s="63"/>
      <c r="D77" s="63"/>
      <c r="E77" s="63"/>
      <c r="F77" s="63"/>
      <c r="G77" s="60"/>
      <c r="H77" s="49" t="s">
        <v>315</v>
      </c>
      <c r="I77" s="49">
        <v>8</v>
      </c>
      <c r="J77" s="49">
        <v>8</v>
      </c>
      <c r="K77" s="59">
        <v>1</v>
      </c>
      <c r="L77" s="49">
        <v>8</v>
      </c>
      <c r="M77" s="59">
        <v>1</v>
      </c>
      <c r="N77" s="61"/>
      <c r="O77" s="61"/>
    </row>
    <row r="78" spans="1:15" ht="150.75" customHeight="1" x14ac:dyDescent="0.35">
      <c r="A78" s="63"/>
      <c r="B78" s="63"/>
      <c r="C78" s="63"/>
      <c r="D78" s="63"/>
      <c r="E78" s="63"/>
      <c r="F78" s="63"/>
      <c r="G78" s="60"/>
      <c r="H78" s="49" t="s">
        <v>316</v>
      </c>
      <c r="I78" s="49">
        <v>8</v>
      </c>
      <c r="J78" s="49">
        <v>8</v>
      </c>
      <c r="K78" s="59">
        <v>1</v>
      </c>
      <c r="L78" s="49">
        <v>8</v>
      </c>
      <c r="M78" s="59">
        <v>1</v>
      </c>
      <c r="N78" s="61"/>
      <c r="O78" s="61"/>
    </row>
    <row r="79" spans="1:15" ht="150.75" customHeight="1" x14ac:dyDescent="0.35">
      <c r="A79" s="63"/>
      <c r="B79" s="63"/>
      <c r="C79" s="63"/>
      <c r="D79" s="63"/>
      <c r="E79" s="63"/>
      <c r="F79" s="63"/>
      <c r="G79" s="60"/>
      <c r="H79" s="49" t="s">
        <v>317</v>
      </c>
      <c r="I79" s="49">
        <v>8</v>
      </c>
      <c r="J79" s="49">
        <v>8</v>
      </c>
      <c r="K79" s="59">
        <v>1</v>
      </c>
      <c r="L79" s="49">
        <v>8</v>
      </c>
      <c r="M79" s="59">
        <v>1</v>
      </c>
      <c r="N79" s="61"/>
      <c r="O79" s="61"/>
    </row>
    <row r="80" spans="1:15" ht="150.75" customHeight="1" x14ac:dyDescent="0.35">
      <c r="A80" s="58" t="s">
        <v>223</v>
      </c>
      <c r="B80" s="58" t="s">
        <v>14</v>
      </c>
      <c r="C80" s="58" t="s">
        <v>15</v>
      </c>
      <c r="D80" s="58" t="s">
        <v>912</v>
      </c>
      <c r="E80" s="58" t="s">
        <v>47</v>
      </c>
      <c r="F80" s="58" t="s">
        <v>48</v>
      </c>
      <c r="G80" s="57" t="s">
        <v>318</v>
      </c>
      <c r="H80" s="49" t="s">
        <v>319</v>
      </c>
      <c r="I80" s="49">
        <v>300</v>
      </c>
      <c r="J80" s="49">
        <v>100</v>
      </c>
      <c r="K80" s="59">
        <v>0.33329999999999999</v>
      </c>
      <c r="L80" s="49">
        <v>100</v>
      </c>
      <c r="M80" s="59">
        <v>0.33329999999999999</v>
      </c>
      <c r="N80" s="61"/>
      <c r="O80" s="61"/>
    </row>
    <row r="81" spans="1:15" ht="150.75" customHeight="1" x14ac:dyDescent="0.35">
      <c r="A81" s="61"/>
      <c r="B81" s="61"/>
      <c r="C81" s="61"/>
      <c r="D81" s="61"/>
      <c r="E81" s="61"/>
      <c r="F81" s="61"/>
      <c r="G81" s="60"/>
      <c r="H81" s="49" t="s">
        <v>320</v>
      </c>
      <c r="I81" s="49">
        <v>1</v>
      </c>
      <c r="J81" s="49">
        <v>1</v>
      </c>
      <c r="K81" s="59">
        <v>1</v>
      </c>
      <c r="L81" s="49">
        <v>1</v>
      </c>
      <c r="M81" s="59">
        <v>1</v>
      </c>
      <c r="N81" s="61"/>
      <c r="O81" s="61"/>
    </row>
    <row r="82" spans="1:15" ht="150.75" customHeight="1" x14ac:dyDescent="0.35">
      <c r="A82" s="61"/>
      <c r="B82" s="61"/>
      <c r="C82" s="61"/>
      <c r="D82" s="61"/>
      <c r="E82" s="61"/>
      <c r="F82" s="61"/>
      <c r="G82" s="60"/>
      <c r="H82" s="49" t="s">
        <v>321</v>
      </c>
      <c r="I82" s="49">
        <v>1</v>
      </c>
      <c r="J82" s="49">
        <v>1</v>
      </c>
      <c r="K82" s="59">
        <v>1</v>
      </c>
      <c r="L82" s="49">
        <v>1</v>
      </c>
      <c r="M82" s="59">
        <v>1</v>
      </c>
      <c r="N82" s="61"/>
      <c r="O82" s="61"/>
    </row>
    <row r="83" spans="1:15" ht="150.75" customHeight="1" x14ac:dyDescent="0.35">
      <c r="A83" s="61"/>
      <c r="B83" s="61"/>
      <c r="C83" s="61"/>
      <c r="D83" s="61"/>
      <c r="E83" s="61"/>
      <c r="F83" s="61"/>
      <c r="G83" s="60"/>
      <c r="H83" s="49" t="s">
        <v>322</v>
      </c>
      <c r="I83" s="49">
        <v>1</v>
      </c>
      <c r="J83" s="49">
        <v>1</v>
      </c>
      <c r="K83" s="59">
        <v>1</v>
      </c>
      <c r="L83" s="49">
        <v>1</v>
      </c>
      <c r="M83" s="59">
        <v>1</v>
      </c>
      <c r="N83" s="61"/>
      <c r="O83" s="61"/>
    </row>
    <row r="84" spans="1:15" ht="150.75" customHeight="1" x14ac:dyDescent="0.35">
      <c r="A84" s="61"/>
      <c r="B84" s="61"/>
      <c r="C84" s="61"/>
      <c r="D84" s="61"/>
      <c r="E84" s="61"/>
      <c r="F84" s="61"/>
      <c r="G84" s="57" t="s">
        <v>323</v>
      </c>
      <c r="H84" s="49" t="s">
        <v>324</v>
      </c>
      <c r="I84" s="49">
        <v>1</v>
      </c>
      <c r="J84" s="49">
        <v>1</v>
      </c>
      <c r="K84" s="59">
        <v>1</v>
      </c>
      <c r="L84" s="49">
        <v>1</v>
      </c>
      <c r="M84" s="59">
        <v>1</v>
      </c>
      <c r="N84" s="61"/>
      <c r="O84" s="61"/>
    </row>
    <row r="85" spans="1:15" ht="150.75" customHeight="1" x14ac:dyDescent="0.35">
      <c r="A85" s="61"/>
      <c r="B85" s="61"/>
      <c r="C85" s="61"/>
      <c r="D85" s="61"/>
      <c r="E85" s="61"/>
      <c r="F85" s="61"/>
      <c r="G85" s="60"/>
      <c r="H85" s="49" t="s">
        <v>325</v>
      </c>
      <c r="I85" s="49">
        <v>1</v>
      </c>
      <c r="J85" s="49">
        <v>1</v>
      </c>
      <c r="K85" s="59">
        <v>1</v>
      </c>
      <c r="L85" s="49">
        <v>1</v>
      </c>
      <c r="M85" s="59">
        <v>1</v>
      </c>
      <c r="N85" s="61"/>
      <c r="O85" s="61"/>
    </row>
    <row r="86" spans="1:15" ht="150.75" customHeight="1" x14ac:dyDescent="0.35">
      <c r="A86" s="61"/>
      <c r="B86" s="61"/>
      <c r="C86" s="61"/>
      <c r="D86" s="61"/>
      <c r="E86" s="61"/>
      <c r="F86" s="61"/>
      <c r="G86" s="60"/>
      <c r="H86" s="49" t="s">
        <v>326</v>
      </c>
      <c r="I86" s="49">
        <v>1</v>
      </c>
      <c r="J86" s="49">
        <v>1</v>
      </c>
      <c r="K86" s="59">
        <v>1</v>
      </c>
      <c r="L86" s="49">
        <v>1</v>
      </c>
      <c r="M86" s="59">
        <v>1</v>
      </c>
      <c r="N86" s="61"/>
      <c r="O86" s="61"/>
    </row>
    <row r="87" spans="1:15" ht="150.75" customHeight="1" x14ac:dyDescent="0.35">
      <c r="A87" s="64"/>
      <c r="B87" s="64"/>
      <c r="C87" s="64"/>
      <c r="D87" s="64"/>
      <c r="E87" s="64"/>
      <c r="F87" s="64"/>
      <c r="G87" s="60"/>
      <c r="H87" s="49" t="s">
        <v>327</v>
      </c>
      <c r="I87" s="49">
        <v>1</v>
      </c>
      <c r="J87" s="49">
        <v>1</v>
      </c>
      <c r="K87" s="59">
        <v>1</v>
      </c>
      <c r="L87" s="49">
        <v>1</v>
      </c>
      <c r="M87" s="59">
        <v>1</v>
      </c>
      <c r="N87" s="61"/>
      <c r="O87" s="61"/>
    </row>
    <row r="88" spans="1:15" ht="150.75" customHeight="1" x14ac:dyDescent="0.35">
      <c r="A88" s="58" t="s">
        <v>223</v>
      </c>
      <c r="B88" s="58" t="s">
        <v>14</v>
      </c>
      <c r="C88" s="58" t="s">
        <v>15</v>
      </c>
      <c r="D88" s="58" t="s">
        <v>912</v>
      </c>
      <c r="E88" s="58" t="s">
        <v>47</v>
      </c>
      <c r="F88" s="58" t="s">
        <v>48</v>
      </c>
      <c r="G88" s="57" t="s">
        <v>328</v>
      </c>
      <c r="H88" s="49" t="s">
        <v>329</v>
      </c>
      <c r="I88" s="49">
        <v>1</v>
      </c>
      <c r="J88" s="49">
        <v>1</v>
      </c>
      <c r="K88" s="59">
        <v>1</v>
      </c>
      <c r="L88" s="49">
        <v>1</v>
      </c>
      <c r="M88" s="59">
        <v>1</v>
      </c>
      <c r="N88" s="61"/>
      <c r="O88" s="61"/>
    </row>
    <row r="89" spans="1:15" ht="150.75" customHeight="1" x14ac:dyDescent="0.35">
      <c r="A89" s="61"/>
      <c r="B89" s="61"/>
      <c r="C89" s="61"/>
      <c r="D89" s="61"/>
      <c r="E89" s="61"/>
      <c r="F89" s="61"/>
      <c r="G89" s="60"/>
      <c r="H89" s="49" t="s">
        <v>330</v>
      </c>
      <c r="I89" s="49">
        <v>1</v>
      </c>
      <c r="J89" s="49">
        <v>1</v>
      </c>
      <c r="K89" s="59">
        <v>1</v>
      </c>
      <c r="L89" s="49">
        <v>1</v>
      </c>
      <c r="M89" s="59">
        <v>1</v>
      </c>
      <c r="N89" s="61"/>
      <c r="O89" s="61"/>
    </row>
    <row r="90" spans="1:15" ht="150.75" customHeight="1" x14ac:dyDescent="0.35">
      <c r="A90" s="61"/>
      <c r="B90" s="61"/>
      <c r="C90" s="61"/>
      <c r="D90" s="61"/>
      <c r="E90" s="61"/>
      <c r="F90" s="61"/>
      <c r="G90" s="60"/>
      <c r="H90" s="49" t="s">
        <v>331</v>
      </c>
      <c r="I90" s="49">
        <v>1</v>
      </c>
      <c r="J90" s="49">
        <v>1</v>
      </c>
      <c r="K90" s="59">
        <v>1</v>
      </c>
      <c r="L90" s="49">
        <v>1</v>
      </c>
      <c r="M90" s="59">
        <v>1</v>
      </c>
      <c r="N90" s="61"/>
      <c r="O90" s="61"/>
    </row>
    <row r="91" spans="1:15" ht="150.75" customHeight="1" x14ac:dyDescent="0.35">
      <c r="A91" s="61"/>
      <c r="B91" s="61"/>
      <c r="C91" s="61"/>
      <c r="D91" s="61"/>
      <c r="E91" s="61"/>
      <c r="F91" s="61"/>
      <c r="G91" s="60"/>
      <c r="H91" s="49" t="s">
        <v>332</v>
      </c>
      <c r="I91" s="49">
        <v>1</v>
      </c>
      <c r="J91" s="49">
        <v>1</v>
      </c>
      <c r="K91" s="59">
        <v>1</v>
      </c>
      <c r="L91" s="49">
        <v>1</v>
      </c>
      <c r="M91" s="59">
        <v>1</v>
      </c>
      <c r="N91" s="61"/>
      <c r="O91" s="61"/>
    </row>
    <row r="92" spans="1:15" ht="150.75" customHeight="1" x14ac:dyDescent="0.35">
      <c r="A92" s="61"/>
      <c r="B92" s="61"/>
      <c r="C92" s="61"/>
      <c r="D92" s="61"/>
      <c r="E92" s="61"/>
      <c r="F92" s="61"/>
      <c r="G92" s="60"/>
      <c r="H92" s="49" t="s">
        <v>333</v>
      </c>
      <c r="I92" s="49">
        <v>240</v>
      </c>
      <c r="J92" s="49">
        <v>40</v>
      </c>
      <c r="K92" s="59">
        <v>0.16669999999999999</v>
      </c>
      <c r="L92" s="49">
        <v>40</v>
      </c>
      <c r="M92" s="59">
        <v>0.16669999999999999</v>
      </c>
      <c r="N92" s="61"/>
      <c r="O92" s="61"/>
    </row>
    <row r="93" spans="1:15" ht="150.75" customHeight="1" x14ac:dyDescent="0.35">
      <c r="A93" s="61"/>
      <c r="B93" s="61"/>
      <c r="C93" s="61"/>
      <c r="D93" s="61"/>
      <c r="E93" s="61"/>
      <c r="F93" s="61"/>
      <c r="G93" s="60"/>
      <c r="H93" s="49" t="s">
        <v>334</v>
      </c>
      <c r="I93" s="49">
        <v>1</v>
      </c>
      <c r="J93" s="49">
        <v>1</v>
      </c>
      <c r="K93" s="59">
        <v>1</v>
      </c>
      <c r="L93" s="49">
        <v>1</v>
      </c>
      <c r="M93" s="59">
        <v>1</v>
      </c>
      <c r="N93" s="61"/>
      <c r="O93" s="61"/>
    </row>
    <row r="94" spans="1:15" ht="150.75" customHeight="1" x14ac:dyDescent="0.35">
      <c r="A94" s="61"/>
      <c r="B94" s="61"/>
      <c r="C94" s="61"/>
      <c r="D94" s="61"/>
      <c r="E94" s="61"/>
      <c r="F94" s="61"/>
      <c r="G94" s="60"/>
      <c r="H94" s="49" t="s">
        <v>335</v>
      </c>
      <c r="I94" s="49">
        <v>24</v>
      </c>
      <c r="J94" s="49">
        <v>4</v>
      </c>
      <c r="K94" s="59">
        <v>0.16669999999999999</v>
      </c>
      <c r="L94" s="49">
        <v>8</v>
      </c>
      <c r="M94" s="59">
        <v>0.33329999999999999</v>
      </c>
      <c r="N94" s="61"/>
      <c r="O94" s="61"/>
    </row>
    <row r="95" spans="1:15" ht="150.75" customHeight="1" x14ac:dyDescent="0.35">
      <c r="A95" s="61"/>
      <c r="B95" s="61"/>
      <c r="C95" s="61"/>
      <c r="D95" s="61"/>
      <c r="E95" s="61"/>
      <c r="F95" s="61"/>
      <c r="G95" s="60"/>
      <c r="H95" s="49" t="s">
        <v>336</v>
      </c>
      <c r="I95" s="49">
        <v>2</v>
      </c>
      <c r="J95" s="49">
        <v>2</v>
      </c>
      <c r="K95" s="59">
        <v>1</v>
      </c>
      <c r="L95" s="49">
        <v>2</v>
      </c>
      <c r="M95" s="59">
        <v>1</v>
      </c>
      <c r="N95" s="61"/>
      <c r="O95" s="61"/>
    </row>
    <row r="96" spans="1:15" ht="150.75" customHeight="1" x14ac:dyDescent="0.35">
      <c r="A96" s="61"/>
      <c r="B96" s="61"/>
      <c r="C96" s="61"/>
      <c r="D96" s="61"/>
      <c r="E96" s="61"/>
      <c r="F96" s="61"/>
      <c r="G96" s="60"/>
      <c r="H96" s="49" t="s">
        <v>337</v>
      </c>
      <c r="I96" s="49">
        <v>2</v>
      </c>
      <c r="J96" s="49">
        <v>2</v>
      </c>
      <c r="K96" s="59">
        <v>1</v>
      </c>
      <c r="L96" s="49">
        <v>2</v>
      </c>
      <c r="M96" s="59">
        <v>1</v>
      </c>
      <c r="N96" s="61"/>
      <c r="O96" s="61"/>
    </row>
    <row r="97" spans="1:15" ht="150.75" customHeight="1" x14ac:dyDescent="0.35">
      <c r="A97" s="64"/>
      <c r="B97" s="64"/>
      <c r="C97" s="64"/>
      <c r="D97" s="64"/>
      <c r="E97" s="64"/>
      <c r="F97" s="64"/>
      <c r="G97" s="60"/>
      <c r="H97" s="49" t="s">
        <v>289</v>
      </c>
      <c r="I97" s="49">
        <v>2</v>
      </c>
      <c r="J97" s="49">
        <v>2</v>
      </c>
      <c r="K97" s="59">
        <v>1</v>
      </c>
      <c r="L97" s="49">
        <v>2</v>
      </c>
      <c r="M97" s="59">
        <v>1</v>
      </c>
      <c r="N97" s="61"/>
      <c r="O97" s="61"/>
    </row>
    <row r="98" spans="1:15" ht="150.75" customHeight="1" x14ac:dyDescent="0.35">
      <c r="A98" s="58" t="s">
        <v>223</v>
      </c>
      <c r="B98" s="58" t="s">
        <v>14</v>
      </c>
      <c r="C98" s="58" t="s">
        <v>15</v>
      </c>
      <c r="D98" s="58" t="s">
        <v>912</v>
      </c>
      <c r="E98" s="58" t="s">
        <v>47</v>
      </c>
      <c r="F98" s="58" t="s">
        <v>48</v>
      </c>
      <c r="G98" s="57" t="s">
        <v>338</v>
      </c>
      <c r="H98" s="49" t="s">
        <v>339</v>
      </c>
      <c r="I98" s="49">
        <v>1</v>
      </c>
      <c r="J98" s="49">
        <v>1</v>
      </c>
      <c r="K98" s="59">
        <v>1</v>
      </c>
      <c r="L98" s="49">
        <v>1</v>
      </c>
      <c r="M98" s="59">
        <v>1</v>
      </c>
      <c r="N98" s="61"/>
      <c r="O98" s="61"/>
    </row>
    <row r="99" spans="1:15" ht="150.75" customHeight="1" x14ac:dyDescent="0.35">
      <c r="A99" s="61"/>
      <c r="B99" s="61"/>
      <c r="C99" s="61"/>
      <c r="D99" s="61"/>
      <c r="E99" s="61"/>
      <c r="F99" s="61"/>
      <c r="G99" s="60"/>
      <c r="H99" s="49" t="s">
        <v>340</v>
      </c>
      <c r="I99" s="49">
        <v>1</v>
      </c>
      <c r="J99" s="49">
        <v>1</v>
      </c>
      <c r="K99" s="59">
        <v>1</v>
      </c>
      <c r="L99" s="49">
        <v>1</v>
      </c>
      <c r="M99" s="59">
        <v>1</v>
      </c>
      <c r="N99" s="61"/>
      <c r="O99" s="61"/>
    </row>
    <row r="100" spans="1:15" ht="150.75" customHeight="1" x14ac:dyDescent="0.35">
      <c r="A100" s="61"/>
      <c r="B100" s="61"/>
      <c r="C100" s="61"/>
      <c r="D100" s="61"/>
      <c r="E100" s="61"/>
      <c r="F100" s="61"/>
      <c r="G100" s="60"/>
      <c r="H100" s="49" t="s">
        <v>341</v>
      </c>
      <c r="I100" s="49">
        <v>1</v>
      </c>
      <c r="J100" s="49">
        <v>1</v>
      </c>
      <c r="K100" s="59">
        <v>1</v>
      </c>
      <c r="L100" s="49">
        <v>1</v>
      </c>
      <c r="M100" s="59">
        <v>1</v>
      </c>
      <c r="N100" s="61"/>
      <c r="O100" s="61"/>
    </row>
    <row r="101" spans="1:15" ht="150.75" customHeight="1" x14ac:dyDescent="0.35">
      <c r="A101" s="61"/>
      <c r="B101" s="61"/>
      <c r="C101" s="61"/>
      <c r="D101" s="61"/>
      <c r="E101" s="61"/>
      <c r="F101" s="61"/>
      <c r="G101" s="60"/>
      <c r="H101" s="49" t="s">
        <v>342</v>
      </c>
      <c r="I101" s="49">
        <v>1</v>
      </c>
      <c r="J101" s="49">
        <v>1</v>
      </c>
      <c r="K101" s="59">
        <v>1</v>
      </c>
      <c r="L101" s="49">
        <v>1</v>
      </c>
      <c r="M101" s="59">
        <v>1</v>
      </c>
      <c r="N101" s="61"/>
      <c r="O101" s="61"/>
    </row>
    <row r="102" spans="1:15" ht="150.75" customHeight="1" x14ac:dyDescent="0.35">
      <c r="A102" s="61"/>
      <c r="B102" s="61"/>
      <c r="C102" s="61"/>
      <c r="D102" s="61"/>
      <c r="E102" s="61"/>
      <c r="F102" s="61"/>
      <c r="G102" s="57" t="s">
        <v>343</v>
      </c>
      <c r="H102" s="49" t="s">
        <v>344</v>
      </c>
      <c r="I102" s="49">
        <v>16069</v>
      </c>
      <c r="J102" s="49">
        <v>477</v>
      </c>
      <c r="K102" s="59">
        <v>2.9700000000000001E-2</v>
      </c>
      <c r="L102" s="49">
        <v>477</v>
      </c>
      <c r="M102" s="59">
        <v>2.9700000000000001E-2</v>
      </c>
      <c r="N102" s="61"/>
      <c r="O102" s="61"/>
    </row>
    <row r="103" spans="1:15" ht="150.75" customHeight="1" x14ac:dyDescent="0.35">
      <c r="A103" s="61"/>
      <c r="B103" s="61"/>
      <c r="C103" s="61"/>
      <c r="D103" s="61"/>
      <c r="E103" s="61"/>
      <c r="F103" s="61"/>
      <c r="G103" s="60"/>
      <c r="H103" s="49" t="s">
        <v>345</v>
      </c>
      <c r="I103" s="49">
        <v>1</v>
      </c>
      <c r="J103" s="49">
        <v>1</v>
      </c>
      <c r="K103" s="59">
        <v>1</v>
      </c>
      <c r="L103" s="49">
        <v>1</v>
      </c>
      <c r="M103" s="59">
        <v>1</v>
      </c>
      <c r="N103" s="61"/>
      <c r="O103" s="61"/>
    </row>
    <row r="104" spans="1:15" ht="150.75" customHeight="1" x14ac:dyDescent="0.35">
      <c r="A104" s="61"/>
      <c r="B104" s="61"/>
      <c r="C104" s="61"/>
      <c r="D104" s="61"/>
      <c r="E104" s="61"/>
      <c r="F104" s="61"/>
      <c r="G104" s="60"/>
      <c r="H104" s="49" t="s">
        <v>346</v>
      </c>
      <c r="I104" s="49">
        <v>1</v>
      </c>
      <c r="J104" s="49">
        <v>1</v>
      </c>
      <c r="K104" s="59">
        <v>1</v>
      </c>
      <c r="L104" s="49">
        <v>1</v>
      </c>
      <c r="M104" s="59">
        <v>1</v>
      </c>
      <c r="N104" s="61"/>
      <c r="O104" s="61"/>
    </row>
    <row r="105" spans="1:15" ht="150.75" customHeight="1" x14ac:dyDescent="0.35">
      <c r="A105" s="64"/>
      <c r="B105" s="64"/>
      <c r="C105" s="64"/>
      <c r="D105" s="64"/>
      <c r="E105" s="64"/>
      <c r="F105" s="64"/>
      <c r="G105" s="60"/>
      <c r="H105" s="49" t="s">
        <v>347</v>
      </c>
      <c r="I105" s="49">
        <v>1</v>
      </c>
      <c r="J105" s="49">
        <v>1</v>
      </c>
      <c r="K105" s="59">
        <v>1</v>
      </c>
      <c r="L105" s="49">
        <v>1</v>
      </c>
      <c r="M105" s="59">
        <v>1</v>
      </c>
      <c r="N105" s="61"/>
      <c r="O105" s="61"/>
    </row>
    <row r="106" spans="1:15" ht="150.75" customHeight="1" x14ac:dyDescent="0.35">
      <c r="A106" s="58" t="s">
        <v>223</v>
      </c>
      <c r="B106" s="58" t="s">
        <v>14</v>
      </c>
      <c r="C106" s="58" t="s">
        <v>15</v>
      </c>
      <c r="D106" s="58" t="s">
        <v>912</v>
      </c>
      <c r="E106" s="58" t="s">
        <v>47</v>
      </c>
      <c r="F106" s="58" t="s">
        <v>48</v>
      </c>
      <c r="G106" s="57" t="s">
        <v>965</v>
      </c>
      <c r="H106" s="49" t="s">
        <v>966</v>
      </c>
      <c r="I106" s="49">
        <v>1</v>
      </c>
      <c r="J106" s="49">
        <v>1</v>
      </c>
      <c r="K106" s="59">
        <v>1</v>
      </c>
      <c r="L106" s="49">
        <v>1</v>
      </c>
      <c r="M106" s="59">
        <v>1</v>
      </c>
      <c r="N106" s="61"/>
      <c r="O106" s="61"/>
    </row>
    <row r="107" spans="1:15" ht="150.75" customHeight="1" x14ac:dyDescent="0.35">
      <c r="A107" s="61"/>
      <c r="B107" s="61"/>
      <c r="C107" s="61"/>
      <c r="D107" s="61"/>
      <c r="E107" s="61"/>
      <c r="F107" s="61"/>
      <c r="G107" s="60"/>
      <c r="H107" s="49" t="s">
        <v>967</v>
      </c>
      <c r="I107" s="49">
        <v>1</v>
      </c>
      <c r="J107" s="49">
        <v>1</v>
      </c>
      <c r="K107" s="59">
        <v>1</v>
      </c>
      <c r="L107" s="49">
        <v>1</v>
      </c>
      <c r="M107" s="59">
        <v>1</v>
      </c>
      <c r="N107" s="61"/>
      <c r="O107" s="61"/>
    </row>
    <row r="108" spans="1:15" ht="150.75" customHeight="1" x14ac:dyDescent="0.35">
      <c r="A108" s="61"/>
      <c r="B108" s="61"/>
      <c r="C108" s="61"/>
      <c r="D108" s="61"/>
      <c r="E108" s="61"/>
      <c r="F108" s="61"/>
      <c r="G108" s="60"/>
      <c r="H108" s="49" t="s">
        <v>968</v>
      </c>
      <c r="I108" s="49">
        <v>1</v>
      </c>
      <c r="J108" s="49">
        <v>1</v>
      </c>
      <c r="K108" s="59">
        <v>1</v>
      </c>
      <c r="L108" s="49">
        <v>1</v>
      </c>
      <c r="M108" s="59">
        <v>1</v>
      </c>
      <c r="N108" s="61"/>
      <c r="O108" s="61"/>
    </row>
    <row r="109" spans="1:15" ht="150.75" customHeight="1" x14ac:dyDescent="0.35">
      <c r="A109" s="64"/>
      <c r="B109" s="64"/>
      <c r="C109" s="64"/>
      <c r="D109" s="64"/>
      <c r="E109" s="64"/>
      <c r="F109" s="64"/>
      <c r="G109" s="60"/>
      <c r="H109" s="49" t="s">
        <v>969</v>
      </c>
      <c r="I109" s="49">
        <v>1</v>
      </c>
      <c r="J109" s="49">
        <v>1</v>
      </c>
      <c r="K109" s="59">
        <v>1</v>
      </c>
      <c r="L109" s="49">
        <v>1</v>
      </c>
      <c r="M109" s="59">
        <v>1</v>
      </c>
      <c r="N109" s="61"/>
      <c r="O109" s="61"/>
    </row>
    <row r="110" spans="1:15" ht="150.75" customHeight="1" x14ac:dyDescent="0.35">
      <c r="A110" s="49" t="s">
        <v>223</v>
      </c>
      <c r="B110" s="49" t="s">
        <v>14</v>
      </c>
      <c r="C110" s="62" t="s">
        <v>15</v>
      </c>
      <c r="D110" s="62" t="s">
        <v>914</v>
      </c>
      <c r="E110" s="62" t="s">
        <v>50</v>
      </c>
      <c r="F110" s="62" t="s">
        <v>51</v>
      </c>
      <c r="G110" s="49" t="s">
        <v>348</v>
      </c>
      <c r="H110" s="49" t="s">
        <v>349</v>
      </c>
      <c r="I110" s="49">
        <v>100</v>
      </c>
      <c r="J110" s="49">
        <v>30</v>
      </c>
      <c r="K110" s="59">
        <v>0.3</v>
      </c>
      <c r="L110" s="49">
        <v>45</v>
      </c>
      <c r="M110" s="59">
        <v>0.45</v>
      </c>
      <c r="N110" s="62" t="s">
        <v>53</v>
      </c>
      <c r="O110" s="62" t="s">
        <v>52</v>
      </c>
    </row>
    <row r="111" spans="1:15" ht="150.75" customHeight="1" x14ac:dyDescent="0.35">
      <c r="A111" s="58" t="s">
        <v>223</v>
      </c>
      <c r="B111" s="58" t="s">
        <v>14</v>
      </c>
      <c r="C111" s="58" t="s">
        <v>15</v>
      </c>
      <c r="D111" s="58" t="s">
        <v>913</v>
      </c>
      <c r="E111" s="58" t="s">
        <v>54</v>
      </c>
      <c r="F111" s="58" t="s">
        <v>55</v>
      </c>
      <c r="G111" s="57" t="s">
        <v>350</v>
      </c>
      <c r="H111" s="49" t="s">
        <v>351</v>
      </c>
      <c r="I111" s="49">
        <v>4</v>
      </c>
      <c r="J111" s="49">
        <v>0</v>
      </c>
      <c r="K111" s="59">
        <v>0</v>
      </c>
      <c r="L111" s="49">
        <v>0</v>
      </c>
      <c r="M111" s="59">
        <v>0</v>
      </c>
      <c r="N111" s="58" t="s">
        <v>59</v>
      </c>
      <c r="O111" s="58" t="s">
        <v>58</v>
      </c>
    </row>
    <row r="112" spans="1:15" ht="150.75" customHeight="1" x14ac:dyDescent="0.35">
      <c r="A112" s="61"/>
      <c r="B112" s="61"/>
      <c r="C112" s="61"/>
      <c r="D112" s="61"/>
      <c r="E112" s="61"/>
      <c r="F112" s="61"/>
      <c r="G112" s="60"/>
      <c r="H112" s="49" t="s">
        <v>352</v>
      </c>
      <c r="I112" s="49">
        <v>57214</v>
      </c>
      <c r="J112" s="49">
        <v>13171</v>
      </c>
      <c r="K112" s="59">
        <v>0.23019999999999999</v>
      </c>
      <c r="L112" s="49">
        <v>12370</v>
      </c>
      <c r="M112" s="59">
        <v>0.2162</v>
      </c>
      <c r="N112" s="61"/>
      <c r="O112" s="61"/>
    </row>
    <row r="113" spans="1:15" ht="150.75" customHeight="1" x14ac:dyDescent="0.35">
      <c r="A113" s="61"/>
      <c r="B113" s="61"/>
      <c r="C113" s="61"/>
      <c r="D113" s="61"/>
      <c r="E113" s="61"/>
      <c r="F113" s="61"/>
      <c r="G113" s="60"/>
      <c r="H113" s="49" t="s">
        <v>353</v>
      </c>
      <c r="I113" s="49">
        <v>100</v>
      </c>
      <c r="J113" s="49">
        <v>72</v>
      </c>
      <c r="K113" s="59">
        <v>0.72</v>
      </c>
      <c r="L113" s="49">
        <v>72</v>
      </c>
      <c r="M113" s="59">
        <v>0.72</v>
      </c>
      <c r="N113" s="61"/>
      <c r="O113" s="61"/>
    </row>
    <row r="114" spans="1:15" ht="150.75" customHeight="1" x14ac:dyDescent="0.35">
      <c r="A114" s="61"/>
      <c r="B114" s="61"/>
      <c r="C114" s="61"/>
      <c r="D114" s="61"/>
      <c r="E114" s="61"/>
      <c r="F114" s="61"/>
      <c r="G114" s="60"/>
      <c r="H114" s="49" t="s">
        <v>354</v>
      </c>
      <c r="I114" s="49">
        <v>4000</v>
      </c>
      <c r="J114" s="49">
        <v>0</v>
      </c>
      <c r="K114" s="59">
        <v>0</v>
      </c>
      <c r="L114" s="49">
        <v>0</v>
      </c>
      <c r="M114" s="59">
        <v>0</v>
      </c>
      <c r="N114" s="61"/>
      <c r="O114" s="61"/>
    </row>
    <row r="115" spans="1:15" ht="150.75" customHeight="1" x14ac:dyDescent="0.35">
      <c r="A115" s="64"/>
      <c r="B115" s="64"/>
      <c r="C115" s="64"/>
      <c r="D115" s="64"/>
      <c r="E115" s="64"/>
      <c r="F115" s="64"/>
      <c r="G115" s="60"/>
      <c r="H115" s="49" t="s">
        <v>355</v>
      </c>
      <c r="I115" s="49">
        <v>176168</v>
      </c>
      <c r="J115" s="49">
        <v>0</v>
      </c>
      <c r="K115" s="59">
        <v>0</v>
      </c>
      <c r="L115" s="49">
        <v>226693</v>
      </c>
      <c r="M115" s="59">
        <v>1.2867999999999999</v>
      </c>
      <c r="N115" s="61"/>
      <c r="O115" s="61"/>
    </row>
    <row r="116" spans="1:15" ht="150.75" customHeight="1" x14ac:dyDescent="0.35">
      <c r="A116" s="58" t="s">
        <v>223</v>
      </c>
      <c r="B116" s="58" t="s">
        <v>14</v>
      </c>
      <c r="C116" s="58" t="s">
        <v>15</v>
      </c>
      <c r="D116" s="58" t="s">
        <v>913</v>
      </c>
      <c r="E116" s="58" t="s">
        <v>54</v>
      </c>
      <c r="F116" s="58" t="s">
        <v>55</v>
      </c>
      <c r="G116" s="60"/>
      <c r="H116" s="49" t="s">
        <v>356</v>
      </c>
      <c r="I116" s="49">
        <v>250</v>
      </c>
      <c r="J116" s="49">
        <v>0</v>
      </c>
      <c r="K116" s="59">
        <v>0</v>
      </c>
      <c r="L116" s="49">
        <v>0</v>
      </c>
      <c r="M116" s="59">
        <v>0</v>
      </c>
      <c r="N116" s="61"/>
      <c r="O116" s="61"/>
    </row>
    <row r="117" spans="1:15" ht="150.75" customHeight="1" x14ac:dyDescent="0.35">
      <c r="A117" s="61"/>
      <c r="B117" s="61"/>
      <c r="C117" s="61"/>
      <c r="D117" s="61"/>
      <c r="E117" s="61"/>
      <c r="F117" s="61"/>
      <c r="G117" s="60"/>
      <c r="H117" s="49" t="s">
        <v>357</v>
      </c>
      <c r="I117" s="49">
        <v>4000</v>
      </c>
      <c r="J117" s="49">
        <v>0</v>
      </c>
      <c r="K117" s="59">
        <v>0</v>
      </c>
      <c r="L117" s="49">
        <v>0</v>
      </c>
      <c r="M117" s="59">
        <v>0</v>
      </c>
      <c r="N117" s="61"/>
      <c r="O117" s="61"/>
    </row>
    <row r="118" spans="1:15" ht="150.75" customHeight="1" x14ac:dyDescent="0.35">
      <c r="A118" s="61"/>
      <c r="B118" s="61"/>
      <c r="C118" s="61"/>
      <c r="D118" s="61"/>
      <c r="E118" s="61"/>
      <c r="F118" s="61"/>
      <c r="G118" s="60"/>
      <c r="H118" s="49" t="s">
        <v>358</v>
      </c>
      <c r="I118" s="49">
        <v>4000</v>
      </c>
      <c r="J118" s="49">
        <v>0</v>
      </c>
      <c r="K118" s="59">
        <v>0</v>
      </c>
      <c r="L118" s="49">
        <v>0</v>
      </c>
      <c r="M118" s="59">
        <v>0</v>
      </c>
      <c r="N118" s="61"/>
      <c r="O118" s="61"/>
    </row>
    <row r="119" spans="1:15" ht="150.75" customHeight="1" x14ac:dyDescent="0.35">
      <c r="A119" s="61"/>
      <c r="B119" s="61"/>
      <c r="C119" s="61"/>
      <c r="D119" s="61"/>
      <c r="E119" s="61"/>
      <c r="F119" s="61"/>
      <c r="G119" s="60"/>
      <c r="H119" s="49" t="s">
        <v>359</v>
      </c>
      <c r="I119" s="49">
        <v>40000</v>
      </c>
      <c r="J119" s="49">
        <v>0</v>
      </c>
      <c r="K119" s="59">
        <v>0</v>
      </c>
      <c r="L119" s="49">
        <v>0</v>
      </c>
      <c r="M119" s="59">
        <v>0</v>
      </c>
      <c r="N119" s="61"/>
      <c r="O119" s="61"/>
    </row>
    <row r="120" spans="1:15" ht="150.75" customHeight="1" x14ac:dyDescent="0.35">
      <c r="A120" s="61"/>
      <c r="B120" s="61"/>
      <c r="C120" s="61"/>
      <c r="D120" s="61"/>
      <c r="E120" s="61"/>
      <c r="F120" s="61"/>
      <c r="G120" s="60"/>
      <c r="H120" s="49" t="s">
        <v>360</v>
      </c>
      <c r="I120" s="49">
        <v>4000</v>
      </c>
      <c r="J120" s="49">
        <v>0</v>
      </c>
      <c r="K120" s="59">
        <v>0</v>
      </c>
      <c r="L120" s="49">
        <v>0</v>
      </c>
      <c r="M120" s="59">
        <v>0</v>
      </c>
      <c r="N120" s="61"/>
      <c r="O120" s="61"/>
    </row>
    <row r="121" spans="1:15" ht="150.75" customHeight="1" x14ac:dyDescent="0.35">
      <c r="A121" s="61"/>
      <c r="B121" s="61"/>
      <c r="C121" s="61"/>
      <c r="D121" s="61"/>
      <c r="E121" s="61"/>
      <c r="F121" s="61"/>
      <c r="G121" s="60"/>
      <c r="H121" s="49" t="s">
        <v>361</v>
      </c>
      <c r="I121" s="49">
        <v>1</v>
      </c>
      <c r="J121" s="49">
        <v>0</v>
      </c>
      <c r="K121" s="59">
        <v>0</v>
      </c>
      <c r="L121" s="49">
        <v>0</v>
      </c>
      <c r="M121" s="59">
        <v>0</v>
      </c>
      <c r="N121" s="61"/>
      <c r="O121" s="61"/>
    </row>
    <row r="122" spans="1:15" ht="150.75" customHeight="1" x14ac:dyDescent="0.35">
      <c r="A122" s="61"/>
      <c r="B122" s="61"/>
      <c r="C122" s="61"/>
      <c r="D122" s="61"/>
      <c r="E122" s="61"/>
      <c r="F122" s="61"/>
      <c r="G122" s="60"/>
      <c r="H122" s="49" t="s">
        <v>362</v>
      </c>
      <c r="I122" s="49">
        <v>72552</v>
      </c>
      <c r="J122" s="49">
        <v>72552</v>
      </c>
      <c r="K122" s="59">
        <v>1</v>
      </c>
      <c r="L122" s="49">
        <v>72559</v>
      </c>
      <c r="M122" s="59">
        <v>1.0001</v>
      </c>
      <c r="N122" s="61"/>
      <c r="O122" s="61"/>
    </row>
    <row r="123" spans="1:15" ht="150.75" customHeight="1" x14ac:dyDescent="0.35">
      <c r="A123" s="64"/>
      <c r="B123" s="64"/>
      <c r="C123" s="64"/>
      <c r="D123" s="64"/>
      <c r="E123" s="64"/>
      <c r="F123" s="64"/>
      <c r="G123" s="60"/>
      <c r="H123" s="49" t="s">
        <v>363</v>
      </c>
      <c r="I123" s="49">
        <v>367901</v>
      </c>
      <c r="J123" s="49">
        <v>367938</v>
      </c>
      <c r="K123" s="59">
        <v>1.0001</v>
      </c>
      <c r="L123" s="49">
        <v>717554</v>
      </c>
      <c r="M123" s="59">
        <v>1.9503999999999999</v>
      </c>
      <c r="N123" s="61"/>
      <c r="O123" s="61"/>
    </row>
    <row r="124" spans="1:15" ht="150.75" customHeight="1" x14ac:dyDescent="0.35">
      <c r="A124" s="58" t="s">
        <v>223</v>
      </c>
      <c r="B124" s="58" t="s">
        <v>14</v>
      </c>
      <c r="C124" s="58" t="s">
        <v>15</v>
      </c>
      <c r="D124" s="58" t="s">
        <v>913</v>
      </c>
      <c r="E124" s="58" t="s">
        <v>54</v>
      </c>
      <c r="F124" s="58" t="s">
        <v>55</v>
      </c>
      <c r="G124" s="57" t="s">
        <v>364</v>
      </c>
      <c r="H124" s="49" t="s">
        <v>365</v>
      </c>
      <c r="I124" s="49">
        <v>100</v>
      </c>
      <c r="J124" s="49">
        <v>40</v>
      </c>
      <c r="K124" s="59">
        <v>0.4</v>
      </c>
      <c r="L124" s="49">
        <v>75</v>
      </c>
      <c r="M124" s="59">
        <v>0.75249999999999995</v>
      </c>
      <c r="N124" s="61"/>
      <c r="O124" s="61"/>
    </row>
    <row r="125" spans="1:15" ht="150.75" customHeight="1" x14ac:dyDescent="0.35">
      <c r="A125" s="61"/>
      <c r="B125" s="61"/>
      <c r="C125" s="61"/>
      <c r="D125" s="61"/>
      <c r="E125" s="61"/>
      <c r="F125" s="61"/>
      <c r="G125" s="60"/>
      <c r="H125" s="49" t="s">
        <v>366</v>
      </c>
      <c r="I125" s="49">
        <v>66529</v>
      </c>
      <c r="J125" s="49">
        <v>26033</v>
      </c>
      <c r="K125" s="59">
        <v>0.39129999999999998</v>
      </c>
      <c r="L125" s="49">
        <v>5715</v>
      </c>
      <c r="M125" s="59">
        <v>8.5900000000000004E-2</v>
      </c>
      <c r="N125" s="61"/>
      <c r="O125" s="61"/>
    </row>
    <row r="126" spans="1:15" ht="150.75" customHeight="1" x14ac:dyDescent="0.35">
      <c r="A126" s="61"/>
      <c r="B126" s="61"/>
      <c r="C126" s="61"/>
      <c r="D126" s="61"/>
      <c r="E126" s="61"/>
      <c r="F126" s="61"/>
      <c r="G126" s="60"/>
      <c r="H126" s="49" t="s">
        <v>367</v>
      </c>
      <c r="I126" s="49">
        <v>2000</v>
      </c>
      <c r="J126" s="49">
        <v>900</v>
      </c>
      <c r="K126" s="59">
        <v>0.45</v>
      </c>
      <c r="L126" s="49">
        <v>800</v>
      </c>
      <c r="M126" s="59">
        <v>0.4</v>
      </c>
      <c r="N126" s="61"/>
      <c r="O126" s="61"/>
    </row>
    <row r="127" spans="1:15" ht="150.75" customHeight="1" x14ac:dyDescent="0.35">
      <c r="A127" s="61"/>
      <c r="B127" s="61"/>
      <c r="C127" s="61"/>
      <c r="D127" s="61"/>
      <c r="E127" s="61"/>
      <c r="F127" s="61"/>
      <c r="G127" s="60"/>
      <c r="H127" s="49" t="s">
        <v>368</v>
      </c>
      <c r="I127" s="49">
        <v>1000</v>
      </c>
      <c r="J127" s="49">
        <v>1000</v>
      </c>
      <c r="K127" s="59">
        <v>1</v>
      </c>
      <c r="L127" s="49">
        <v>1000</v>
      </c>
      <c r="M127" s="59">
        <v>1</v>
      </c>
      <c r="N127" s="61"/>
      <c r="O127" s="61"/>
    </row>
    <row r="128" spans="1:15" ht="150.75" customHeight="1" x14ac:dyDescent="0.35">
      <c r="A128" s="61"/>
      <c r="B128" s="61"/>
      <c r="C128" s="61"/>
      <c r="D128" s="61"/>
      <c r="E128" s="61"/>
      <c r="F128" s="61"/>
      <c r="G128" s="60"/>
      <c r="H128" s="49" t="s">
        <v>369</v>
      </c>
      <c r="I128" s="49">
        <v>4</v>
      </c>
      <c r="J128" s="49">
        <v>2</v>
      </c>
      <c r="K128" s="59">
        <v>0.5</v>
      </c>
      <c r="L128" s="49">
        <v>3</v>
      </c>
      <c r="M128" s="59">
        <v>0.75</v>
      </c>
      <c r="N128" s="61"/>
      <c r="O128" s="61"/>
    </row>
    <row r="129" spans="1:15" ht="150.75" customHeight="1" x14ac:dyDescent="0.35">
      <c r="A129" s="64"/>
      <c r="B129" s="64"/>
      <c r="C129" s="64"/>
      <c r="D129" s="64"/>
      <c r="E129" s="64"/>
      <c r="F129" s="64"/>
      <c r="G129" s="60"/>
      <c r="H129" s="49" t="s">
        <v>370</v>
      </c>
      <c r="I129" s="49">
        <v>3996</v>
      </c>
      <c r="J129" s="49">
        <v>3996</v>
      </c>
      <c r="K129" s="59">
        <v>1</v>
      </c>
      <c r="L129" s="49">
        <v>3996</v>
      </c>
      <c r="M129" s="59">
        <v>1</v>
      </c>
      <c r="N129" s="61"/>
      <c r="O129" s="61"/>
    </row>
    <row r="130" spans="1:15" ht="150.75" customHeight="1" x14ac:dyDescent="0.35">
      <c r="A130" s="57" t="s">
        <v>223</v>
      </c>
      <c r="B130" s="57" t="s">
        <v>14</v>
      </c>
      <c r="C130" s="58" t="s">
        <v>15</v>
      </c>
      <c r="D130" s="58" t="s">
        <v>913</v>
      </c>
      <c r="E130" s="58" t="s">
        <v>915</v>
      </c>
      <c r="F130" s="58" t="s">
        <v>916</v>
      </c>
      <c r="G130" s="57" t="s">
        <v>970</v>
      </c>
      <c r="H130" s="49" t="s">
        <v>971</v>
      </c>
      <c r="I130" s="49">
        <v>100</v>
      </c>
      <c r="J130" s="49">
        <v>45</v>
      </c>
      <c r="K130" s="59">
        <v>0.45</v>
      </c>
      <c r="L130" s="49">
        <v>45</v>
      </c>
      <c r="M130" s="59">
        <v>0.45</v>
      </c>
      <c r="N130" s="58" t="s">
        <v>84</v>
      </c>
      <c r="O130" s="58" t="s">
        <v>917</v>
      </c>
    </row>
    <row r="131" spans="1:15" ht="150.75" customHeight="1" x14ac:dyDescent="0.35">
      <c r="A131" s="60"/>
      <c r="B131" s="60"/>
      <c r="C131" s="61"/>
      <c r="D131" s="61"/>
      <c r="E131" s="61"/>
      <c r="F131" s="61"/>
      <c r="G131" s="60"/>
      <c r="H131" s="49" t="s">
        <v>972</v>
      </c>
      <c r="I131" s="49">
        <v>10</v>
      </c>
      <c r="J131" s="49">
        <v>5</v>
      </c>
      <c r="K131" s="59">
        <v>0.5</v>
      </c>
      <c r="L131" s="49">
        <v>5</v>
      </c>
      <c r="M131" s="59">
        <v>0.5</v>
      </c>
      <c r="N131" s="61"/>
      <c r="O131" s="61"/>
    </row>
    <row r="132" spans="1:15" ht="150.75" customHeight="1" x14ac:dyDescent="0.35">
      <c r="A132" s="57" t="s">
        <v>223</v>
      </c>
      <c r="B132" s="57" t="s">
        <v>14</v>
      </c>
      <c r="C132" s="58" t="s">
        <v>15</v>
      </c>
      <c r="D132" s="58" t="s">
        <v>918</v>
      </c>
      <c r="E132" s="58" t="s">
        <v>60</v>
      </c>
      <c r="F132" s="58" t="s">
        <v>61</v>
      </c>
      <c r="G132" s="57" t="s">
        <v>371</v>
      </c>
      <c r="H132" s="49" t="s">
        <v>372</v>
      </c>
      <c r="I132" s="49">
        <v>1</v>
      </c>
      <c r="J132" s="49">
        <v>1</v>
      </c>
      <c r="K132" s="59">
        <v>1</v>
      </c>
      <c r="L132" s="49">
        <v>1</v>
      </c>
      <c r="M132" s="59">
        <v>1</v>
      </c>
      <c r="N132" s="58" t="s">
        <v>53</v>
      </c>
      <c r="O132" s="58" t="s">
        <v>52</v>
      </c>
    </row>
    <row r="133" spans="1:15" ht="150.75" customHeight="1" x14ac:dyDescent="0.35">
      <c r="A133" s="60"/>
      <c r="B133" s="60"/>
      <c r="C133" s="61"/>
      <c r="D133" s="61"/>
      <c r="E133" s="61"/>
      <c r="F133" s="61"/>
      <c r="G133" s="60"/>
      <c r="H133" s="49" t="s">
        <v>373</v>
      </c>
      <c r="I133" s="49">
        <v>8</v>
      </c>
      <c r="J133" s="49">
        <v>3</v>
      </c>
      <c r="K133" s="59">
        <v>0.375</v>
      </c>
      <c r="L133" s="49">
        <v>3</v>
      </c>
      <c r="M133" s="59">
        <v>0.375</v>
      </c>
      <c r="N133" s="61"/>
      <c r="O133" s="61"/>
    </row>
    <row r="134" spans="1:15" ht="150.75" customHeight="1" x14ac:dyDescent="0.35">
      <c r="A134" s="60"/>
      <c r="B134" s="60"/>
      <c r="C134" s="61"/>
      <c r="D134" s="61"/>
      <c r="E134" s="61"/>
      <c r="F134" s="61"/>
      <c r="G134" s="60"/>
      <c r="H134" s="49" t="s">
        <v>374</v>
      </c>
      <c r="I134" s="49">
        <v>2</v>
      </c>
      <c r="J134" s="49">
        <v>1</v>
      </c>
      <c r="K134" s="59">
        <v>0.5</v>
      </c>
      <c r="L134" s="49">
        <v>1</v>
      </c>
      <c r="M134" s="59">
        <v>0.5</v>
      </c>
      <c r="N134" s="61"/>
      <c r="O134" s="61"/>
    </row>
    <row r="135" spans="1:15" ht="150.75" customHeight="1" x14ac:dyDescent="0.35">
      <c r="A135" s="60"/>
      <c r="B135" s="60"/>
      <c r="C135" s="61"/>
      <c r="D135" s="61"/>
      <c r="E135" s="61"/>
      <c r="F135" s="61"/>
      <c r="G135" s="60"/>
      <c r="H135" s="49" t="s">
        <v>375</v>
      </c>
      <c r="I135" s="49">
        <v>100</v>
      </c>
      <c r="J135" s="49">
        <v>50</v>
      </c>
      <c r="K135" s="59">
        <v>0.5</v>
      </c>
      <c r="L135" s="49">
        <v>50</v>
      </c>
      <c r="M135" s="59">
        <v>0.5</v>
      </c>
      <c r="N135" s="61"/>
      <c r="O135" s="61"/>
    </row>
    <row r="136" spans="1:15" ht="150.75" customHeight="1" x14ac:dyDescent="0.35">
      <c r="A136" s="57" t="s">
        <v>223</v>
      </c>
      <c r="B136" s="57" t="s">
        <v>14</v>
      </c>
      <c r="C136" s="58" t="s">
        <v>15</v>
      </c>
      <c r="D136" s="58" t="s">
        <v>918</v>
      </c>
      <c r="E136" s="58" t="s">
        <v>63</v>
      </c>
      <c r="F136" s="58" t="s">
        <v>64</v>
      </c>
      <c r="G136" s="57" t="s">
        <v>376</v>
      </c>
      <c r="H136" s="49" t="s">
        <v>377</v>
      </c>
      <c r="I136" s="49">
        <v>90</v>
      </c>
      <c r="J136" s="49">
        <v>35</v>
      </c>
      <c r="K136" s="59">
        <v>0.38890000000000002</v>
      </c>
      <c r="L136" s="49">
        <v>33</v>
      </c>
      <c r="M136" s="59">
        <v>0.36659999999999998</v>
      </c>
      <c r="N136" s="58" t="s">
        <v>53</v>
      </c>
      <c r="O136" s="58" t="s">
        <v>52</v>
      </c>
    </row>
    <row r="137" spans="1:15" ht="150.75" customHeight="1" x14ac:dyDescent="0.35">
      <c r="A137" s="60"/>
      <c r="B137" s="60"/>
      <c r="C137" s="61"/>
      <c r="D137" s="61"/>
      <c r="E137" s="61"/>
      <c r="F137" s="61"/>
      <c r="G137" s="60"/>
      <c r="H137" s="49" t="s">
        <v>378</v>
      </c>
      <c r="I137" s="49">
        <v>26000</v>
      </c>
      <c r="J137" s="49">
        <v>16000</v>
      </c>
      <c r="K137" s="59">
        <v>0.61539999999999995</v>
      </c>
      <c r="L137" s="49">
        <v>16000</v>
      </c>
      <c r="M137" s="59">
        <v>0.61539999999999995</v>
      </c>
      <c r="N137" s="61"/>
      <c r="O137" s="61"/>
    </row>
    <row r="138" spans="1:15" ht="150.75" customHeight="1" x14ac:dyDescent="0.35">
      <c r="A138" s="60"/>
      <c r="B138" s="60"/>
      <c r="C138" s="61"/>
      <c r="D138" s="61"/>
      <c r="E138" s="61"/>
      <c r="F138" s="61"/>
      <c r="G138" s="60"/>
      <c r="H138" s="49" t="s">
        <v>379</v>
      </c>
      <c r="I138" s="49">
        <v>100</v>
      </c>
      <c r="J138" s="49">
        <v>40</v>
      </c>
      <c r="K138" s="59">
        <v>0.4</v>
      </c>
      <c r="L138" s="49">
        <v>40</v>
      </c>
      <c r="M138" s="59">
        <v>0.4</v>
      </c>
      <c r="N138" s="61"/>
      <c r="O138" s="61"/>
    </row>
    <row r="139" spans="1:15" ht="150.75" customHeight="1" x14ac:dyDescent="0.35">
      <c r="A139" s="60"/>
      <c r="B139" s="60"/>
      <c r="C139" s="61"/>
      <c r="D139" s="61"/>
      <c r="E139" s="61"/>
      <c r="F139" s="61"/>
      <c r="G139" s="60"/>
      <c r="H139" s="49" t="s">
        <v>380</v>
      </c>
      <c r="I139" s="49">
        <v>90</v>
      </c>
      <c r="J139" s="49">
        <v>30</v>
      </c>
      <c r="K139" s="59">
        <v>0.33339999999999997</v>
      </c>
      <c r="L139" s="49">
        <v>30</v>
      </c>
      <c r="M139" s="59">
        <v>0.33339999999999997</v>
      </c>
      <c r="N139" s="61"/>
      <c r="O139" s="61"/>
    </row>
    <row r="140" spans="1:15" ht="150.75" customHeight="1" x14ac:dyDescent="0.35">
      <c r="A140" s="57" t="s">
        <v>223</v>
      </c>
      <c r="B140" s="57" t="s">
        <v>14</v>
      </c>
      <c r="C140" s="58" t="s">
        <v>15</v>
      </c>
      <c r="D140" s="58" t="s">
        <v>919</v>
      </c>
      <c r="E140" s="58" t="s">
        <v>65</v>
      </c>
      <c r="F140" s="58" t="s">
        <v>66</v>
      </c>
      <c r="G140" s="49" t="s">
        <v>381</v>
      </c>
      <c r="H140" s="49" t="s">
        <v>382</v>
      </c>
      <c r="I140" s="49">
        <v>1</v>
      </c>
      <c r="J140" s="49">
        <v>1</v>
      </c>
      <c r="K140" s="59">
        <v>1</v>
      </c>
      <c r="L140" s="49">
        <v>1</v>
      </c>
      <c r="M140" s="59">
        <v>1</v>
      </c>
      <c r="N140" s="58" t="s">
        <v>68</v>
      </c>
      <c r="O140" s="58" t="s">
        <v>67</v>
      </c>
    </row>
    <row r="141" spans="1:15" ht="150.75" customHeight="1" x14ac:dyDescent="0.35">
      <c r="A141" s="60"/>
      <c r="B141" s="60"/>
      <c r="C141" s="61"/>
      <c r="D141" s="61"/>
      <c r="E141" s="61"/>
      <c r="F141" s="61"/>
      <c r="G141" s="49" t="s">
        <v>383</v>
      </c>
      <c r="H141" s="49" t="s">
        <v>384</v>
      </c>
      <c r="I141" s="49">
        <v>1</v>
      </c>
      <c r="J141" s="49">
        <v>0</v>
      </c>
      <c r="K141" s="59">
        <v>0</v>
      </c>
      <c r="L141" s="49">
        <v>0</v>
      </c>
      <c r="M141" s="59">
        <v>0</v>
      </c>
      <c r="N141" s="61"/>
      <c r="O141" s="61"/>
    </row>
    <row r="142" spans="1:15" ht="150.75" customHeight="1" x14ac:dyDescent="0.35">
      <c r="A142" s="57" t="s">
        <v>223</v>
      </c>
      <c r="B142" s="57" t="s">
        <v>14</v>
      </c>
      <c r="C142" s="58" t="s">
        <v>15</v>
      </c>
      <c r="D142" s="58" t="s">
        <v>920</v>
      </c>
      <c r="E142" s="58" t="s">
        <v>385</v>
      </c>
      <c r="F142" s="58" t="s">
        <v>69</v>
      </c>
      <c r="G142" s="49" t="s">
        <v>381</v>
      </c>
      <c r="H142" s="49" t="s">
        <v>386</v>
      </c>
      <c r="I142" s="49">
        <v>1</v>
      </c>
      <c r="J142" s="49">
        <v>0</v>
      </c>
      <c r="K142" s="59">
        <v>0</v>
      </c>
      <c r="L142" s="49">
        <v>0</v>
      </c>
      <c r="M142" s="59">
        <v>0</v>
      </c>
      <c r="N142" s="58" t="s">
        <v>68</v>
      </c>
      <c r="O142" s="58" t="s">
        <v>67</v>
      </c>
    </row>
    <row r="143" spans="1:15" ht="150.75" customHeight="1" x14ac:dyDescent="0.35">
      <c r="A143" s="60"/>
      <c r="B143" s="60"/>
      <c r="C143" s="61"/>
      <c r="D143" s="61"/>
      <c r="E143" s="61"/>
      <c r="F143" s="61"/>
      <c r="G143" s="49" t="s">
        <v>387</v>
      </c>
      <c r="H143" s="49" t="s">
        <v>384</v>
      </c>
      <c r="I143" s="49">
        <v>1</v>
      </c>
      <c r="J143" s="49">
        <v>0</v>
      </c>
      <c r="K143" s="59">
        <v>0</v>
      </c>
      <c r="L143" s="49">
        <v>0</v>
      </c>
      <c r="M143" s="59">
        <v>0</v>
      </c>
      <c r="N143" s="61"/>
      <c r="O143" s="61"/>
    </row>
    <row r="144" spans="1:15" ht="150.75" customHeight="1" x14ac:dyDescent="0.35">
      <c r="A144" s="49" t="s">
        <v>223</v>
      </c>
      <c r="B144" s="49" t="s">
        <v>14</v>
      </c>
      <c r="C144" s="62" t="s">
        <v>15</v>
      </c>
      <c r="D144" s="62" t="s">
        <v>921</v>
      </c>
      <c r="E144" s="62" t="s">
        <v>70</v>
      </c>
      <c r="F144" s="62" t="s">
        <v>71</v>
      </c>
      <c r="G144" s="49" t="s">
        <v>388</v>
      </c>
      <c r="H144" s="49" t="s">
        <v>389</v>
      </c>
      <c r="I144" s="49">
        <v>92.96</v>
      </c>
      <c r="J144" s="49">
        <v>0</v>
      </c>
      <c r="K144" s="59">
        <v>0</v>
      </c>
      <c r="L144" s="49">
        <v>0</v>
      </c>
      <c r="M144" s="59">
        <v>0</v>
      </c>
      <c r="N144" s="62" t="s">
        <v>34</v>
      </c>
      <c r="O144" s="62" t="s">
        <v>33</v>
      </c>
    </row>
    <row r="145" spans="1:15" ht="150.75" customHeight="1" x14ac:dyDescent="0.35">
      <c r="A145" s="57" t="s">
        <v>223</v>
      </c>
      <c r="B145" s="57" t="s">
        <v>14</v>
      </c>
      <c r="C145" s="58" t="s">
        <v>15</v>
      </c>
      <c r="D145" s="58" t="s">
        <v>913</v>
      </c>
      <c r="E145" s="58" t="s">
        <v>72</v>
      </c>
      <c r="F145" s="58" t="s">
        <v>73</v>
      </c>
      <c r="G145" s="49" t="s">
        <v>390</v>
      </c>
      <c r="H145" s="49" t="s">
        <v>391</v>
      </c>
      <c r="I145" s="49">
        <v>1</v>
      </c>
      <c r="J145" s="49">
        <v>0</v>
      </c>
      <c r="K145" s="59">
        <v>0</v>
      </c>
      <c r="L145" s="49">
        <v>0</v>
      </c>
      <c r="M145" s="59">
        <v>0</v>
      </c>
      <c r="N145" s="58" t="s">
        <v>68</v>
      </c>
      <c r="O145" s="58" t="s">
        <v>67</v>
      </c>
    </row>
    <row r="146" spans="1:15" ht="150.75" customHeight="1" x14ac:dyDescent="0.35">
      <c r="A146" s="60"/>
      <c r="B146" s="60"/>
      <c r="C146" s="61"/>
      <c r="D146" s="61"/>
      <c r="E146" s="61"/>
      <c r="F146" s="61"/>
      <c r="G146" s="49" t="s">
        <v>392</v>
      </c>
      <c r="H146" s="49" t="s">
        <v>393</v>
      </c>
      <c r="I146" s="49">
        <v>1</v>
      </c>
      <c r="J146" s="49">
        <v>0</v>
      </c>
      <c r="K146" s="59">
        <v>0</v>
      </c>
      <c r="L146" s="49">
        <v>0</v>
      </c>
      <c r="M146" s="59">
        <v>0</v>
      </c>
      <c r="N146" s="61"/>
      <c r="O146" s="61"/>
    </row>
    <row r="147" spans="1:15" ht="150.75" customHeight="1" x14ac:dyDescent="0.35">
      <c r="A147" s="57" t="s">
        <v>223</v>
      </c>
      <c r="B147" s="57" t="s">
        <v>14</v>
      </c>
      <c r="C147" s="58" t="s">
        <v>15</v>
      </c>
      <c r="D147" s="58" t="s">
        <v>922</v>
      </c>
      <c r="E147" s="58" t="s">
        <v>76</v>
      </c>
      <c r="F147" s="58" t="s">
        <v>77</v>
      </c>
      <c r="G147" s="49" t="s">
        <v>394</v>
      </c>
      <c r="H147" s="49" t="s">
        <v>395</v>
      </c>
      <c r="I147" s="49">
        <v>1</v>
      </c>
      <c r="J147" s="49">
        <v>0</v>
      </c>
      <c r="K147" s="59">
        <v>0</v>
      </c>
      <c r="L147" s="49">
        <v>0</v>
      </c>
      <c r="M147" s="59">
        <v>0</v>
      </c>
      <c r="N147" s="58" t="s">
        <v>80</v>
      </c>
      <c r="O147" s="58" t="s">
        <v>923</v>
      </c>
    </row>
    <row r="148" spans="1:15" ht="150.75" customHeight="1" x14ac:dyDescent="0.35">
      <c r="A148" s="60"/>
      <c r="B148" s="60"/>
      <c r="C148" s="61"/>
      <c r="D148" s="61"/>
      <c r="E148" s="61"/>
      <c r="F148" s="61"/>
      <c r="G148" s="49" t="s">
        <v>396</v>
      </c>
      <c r="H148" s="49" t="s">
        <v>397</v>
      </c>
      <c r="I148" s="49">
        <v>200</v>
      </c>
      <c r="J148" s="49">
        <v>80</v>
      </c>
      <c r="K148" s="59">
        <v>0.4</v>
      </c>
      <c r="L148" s="49">
        <v>80</v>
      </c>
      <c r="M148" s="59">
        <v>0.4</v>
      </c>
      <c r="N148" s="61"/>
      <c r="O148" s="61"/>
    </row>
    <row r="149" spans="1:15" ht="150.75" customHeight="1" x14ac:dyDescent="0.35">
      <c r="A149" s="60"/>
      <c r="B149" s="60"/>
      <c r="C149" s="61"/>
      <c r="D149" s="61"/>
      <c r="E149" s="61"/>
      <c r="F149" s="61"/>
      <c r="G149" s="49" t="s">
        <v>398</v>
      </c>
      <c r="H149" s="49" t="s">
        <v>399</v>
      </c>
      <c r="I149" s="49">
        <v>200</v>
      </c>
      <c r="J149" s="49">
        <v>120</v>
      </c>
      <c r="K149" s="59">
        <v>0.6</v>
      </c>
      <c r="L149" s="49">
        <v>120</v>
      </c>
      <c r="M149" s="59">
        <v>0.6</v>
      </c>
      <c r="N149" s="61"/>
      <c r="O149" s="61"/>
    </row>
    <row r="150" spans="1:15" ht="150.75" customHeight="1" x14ac:dyDescent="0.35">
      <c r="A150" s="60"/>
      <c r="B150" s="60"/>
      <c r="C150" s="61"/>
      <c r="D150" s="61"/>
      <c r="E150" s="61"/>
      <c r="F150" s="61"/>
      <c r="G150" s="49" t="s">
        <v>400</v>
      </c>
      <c r="H150" s="49" t="s">
        <v>401</v>
      </c>
      <c r="I150" s="49">
        <v>100</v>
      </c>
      <c r="J150" s="49">
        <v>50</v>
      </c>
      <c r="K150" s="59">
        <v>0.5</v>
      </c>
      <c r="L150" s="49">
        <v>50</v>
      </c>
      <c r="M150" s="59">
        <v>0.5</v>
      </c>
      <c r="N150" s="61"/>
      <c r="O150" s="61"/>
    </row>
    <row r="151" spans="1:15" ht="150.75" customHeight="1" x14ac:dyDescent="0.35">
      <c r="A151" s="60"/>
      <c r="B151" s="60"/>
      <c r="C151" s="61"/>
      <c r="D151" s="61"/>
      <c r="E151" s="61"/>
      <c r="F151" s="61"/>
      <c r="G151" s="49" t="s">
        <v>402</v>
      </c>
      <c r="H151" s="49" t="s">
        <v>403</v>
      </c>
      <c r="I151" s="49">
        <v>100</v>
      </c>
      <c r="J151" s="49">
        <v>0</v>
      </c>
      <c r="K151" s="59">
        <v>0</v>
      </c>
      <c r="L151" s="49">
        <v>100</v>
      </c>
      <c r="M151" s="59">
        <v>1</v>
      </c>
      <c r="N151" s="61"/>
      <c r="O151" s="61"/>
    </row>
    <row r="152" spans="1:15" ht="150.75" customHeight="1" x14ac:dyDescent="0.35">
      <c r="A152" s="57" t="s">
        <v>223</v>
      </c>
      <c r="B152" s="57" t="s">
        <v>43</v>
      </c>
      <c r="C152" s="58" t="s">
        <v>15</v>
      </c>
      <c r="D152" s="58" t="s">
        <v>924</v>
      </c>
      <c r="E152" s="58" t="s">
        <v>81</v>
      </c>
      <c r="F152" s="58" t="s">
        <v>82</v>
      </c>
      <c r="G152" s="57" t="s">
        <v>404</v>
      </c>
      <c r="H152" s="49" t="s">
        <v>973</v>
      </c>
      <c r="I152" s="49">
        <v>12</v>
      </c>
      <c r="J152" s="49">
        <v>6</v>
      </c>
      <c r="K152" s="59">
        <v>0.5</v>
      </c>
      <c r="L152" s="49">
        <v>6</v>
      </c>
      <c r="M152" s="59">
        <v>0.5</v>
      </c>
      <c r="N152" s="58" t="s">
        <v>84</v>
      </c>
      <c r="O152" s="58" t="s">
        <v>917</v>
      </c>
    </row>
    <row r="153" spans="1:15" ht="150.75" customHeight="1" x14ac:dyDescent="0.35">
      <c r="A153" s="60"/>
      <c r="B153" s="60"/>
      <c r="C153" s="61"/>
      <c r="D153" s="61"/>
      <c r="E153" s="61"/>
      <c r="F153" s="61"/>
      <c r="G153" s="60"/>
      <c r="H153" s="49" t="s">
        <v>405</v>
      </c>
      <c r="I153" s="49">
        <v>840</v>
      </c>
      <c r="J153" s="49">
        <v>840</v>
      </c>
      <c r="K153" s="59">
        <v>1</v>
      </c>
      <c r="L153" s="49">
        <v>840</v>
      </c>
      <c r="M153" s="59">
        <v>1</v>
      </c>
      <c r="N153" s="61"/>
      <c r="O153" s="61"/>
    </row>
    <row r="154" spans="1:15" ht="150.75" customHeight="1" x14ac:dyDescent="0.35">
      <c r="A154" s="60"/>
      <c r="B154" s="60"/>
      <c r="C154" s="61"/>
      <c r="D154" s="61"/>
      <c r="E154" s="61"/>
      <c r="F154" s="61"/>
      <c r="G154" s="60"/>
      <c r="H154" s="49" t="s">
        <v>406</v>
      </c>
      <c r="I154" s="49">
        <v>250</v>
      </c>
      <c r="J154" s="49">
        <v>250</v>
      </c>
      <c r="K154" s="59">
        <v>1</v>
      </c>
      <c r="L154" s="49">
        <v>240</v>
      </c>
      <c r="M154" s="59">
        <v>0.96</v>
      </c>
      <c r="N154" s="61"/>
      <c r="O154" s="61"/>
    </row>
    <row r="155" spans="1:15" ht="150.75" customHeight="1" x14ac:dyDescent="0.35">
      <c r="A155" s="57" t="s">
        <v>223</v>
      </c>
      <c r="B155" s="57" t="s">
        <v>14</v>
      </c>
      <c r="C155" s="58" t="s">
        <v>15</v>
      </c>
      <c r="D155" s="58" t="s">
        <v>925</v>
      </c>
      <c r="E155" s="58" t="s">
        <v>85</v>
      </c>
      <c r="F155" s="58" t="s">
        <v>86</v>
      </c>
      <c r="G155" s="57" t="s">
        <v>407</v>
      </c>
      <c r="H155" s="49" t="s">
        <v>408</v>
      </c>
      <c r="I155" s="49">
        <v>510000</v>
      </c>
      <c r="J155" s="49">
        <v>300492</v>
      </c>
      <c r="K155" s="59">
        <v>0.58919999999999995</v>
      </c>
      <c r="L155" s="49">
        <v>377349</v>
      </c>
      <c r="M155" s="59">
        <v>0.7399</v>
      </c>
      <c r="N155" s="58" t="s">
        <v>80</v>
      </c>
      <c r="O155" s="58" t="s">
        <v>79</v>
      </c>
    </row>
    <row r="156" spans="1:15" ht="150.75" customHeight="1" x14ac:dyDescent="0.35">
      <c r="A156" s="60"/>
      <c r="B156" s="60"/>
      <c r="C156" s="61"/>
      <c r="D156" s="61"/>
      <c r="E156" s="61"/>
      <c r="F156" s="61"/>
      <c r="G156" s="60"/>
      <c r="H156" s="49" t="s">
        <v>409</v>
      </c>
      <c r="I156" s="49">
        <v>80</v>
      </c>
      <c r="J156" s="49">
        <v>0</v>
      </c>
      <c r="K156" s="59">
        <v>0</v>
      </c>
      <c r="L156" s="49">
        <v>8</v>
      </c>
      <c r="M156" s="59">
        <v>0.1</v>
      </c>
      <c r="N156" s="61"/>
      <c r="O156" s="61"/>
    </row>
    <row r="157" spans="1:15" ht="150.75" customHeight="1" x14ac:dyDescent="0.35">
      <c r="A157" s="60"/>
      <c r="B157" s="60"/>
      <c r="C157" s="61"/>
      <c r="D157" s="61"/>
      <c r="E157" s="61"/>
      <c r="F157" s="61"/>
      <c r="G157" s="60"/>
      <c r="H157" s="49" t="s">
        <v>410</v>
      </c>
      <c r="I157" s="49">
        <v>6000</v>
      </c>
      <c r="J157" s="49">
        <v>0</v>
      </c>
      <c r="K157" s="59">
        <v>0</v>
      </c>
      <c r="L157" s="49">
        <v>431</v>
      </c>
      <c r="M157" s="59">
        <v>7.1800000000000003E-2</v>
      </c>
      <c r="N157" s="61"/>
      <c r="O157" s="61"/>
    </row>
    <row r="158" spans="1:15" ht="150.75" customHeight="1" x14ac:dyDescent="0.35">
      <c r="A158" s="60"/>
      <c r="B158" s="60"/>
      <c r="C158" s="61"/>
      <c r="D158" s="61"/>
      <c r="E158" s="61"/>
      <c r="F158" s="61"/>
      <c r="G158" s="60"/>
      <c r="H158" s="49" t="s">
        <v>411</v>
      </c>
      <c r="I158" s="49">
        <v>3</v>
      </c>
      <c r="J158" s="49">
        <v>3</v>
      </c>
      <c r="K158" s="59">
        <v>1</v>
      </c>
      <c r="L158" s="49">
        <v>3</v>
      </c>
      <c r="M158" s="59">
        <v>1</v>
      </c>
      <c r="N158" s="61"/>
      <c r="O158" s="61"/>
    </row>
    <row r="159" spans="1:15" ht="150.75" customHeight="1" x14ac:dyDescent="0.35">
      <c r="A159" s="60"/>
      <c r="B159" s="60"/>
      <c r="C159" s="61"/>
      <c r="D159" s="61"/>
      <c r="E159" s="61"/>
      <c r="F159" s="61"/>
      <c r="G159" s="60"/>
      <c r="H159" s="49" t="s">
        <v>412</v>
      </c>
      <c r="I159" s="49">
        <v>3</v>
      </c>
      <c r="J159" s="49">
        <v>3</v>
      </c>
      <c r="K159" s="59">
        <v>1</v>
      </c>
      <c r="L159" s="49">
        <v>3</v>
      </c>
      <c r="M159" s="59">
        <v>1</v>
      </c>
      <c r="N159" s="61"/>
      <c r="O159" s="61"/>
    </row>
    <row r="160" spans="1:15" ht="150.75" customHeight="1" x14ac:dyDescent="0.35">
      <c r="A160" s="60"/>
      <c r="B160" s="60"/>
      <c r="C160" s="61"/>
      <c r="D160" s="61"/>
      <c r="E160" s="61"/>
      <c r="F160" s="61"/>
      <c r="G160" s="60"/>
      <c r="H160" s="49" t="s">
        <v>413</v>
      </c>
      <c r="I160" s="49">
        <v>3</v>
      </c>
      <c r="J160" s="49">
        <v>3</v>
      </c>
      <c r="K160" s="59">
        <v>0.99990000000000001</v>
      </c>
      <c r="L160" s="49">
        <v>3</v>
      </c>
      <c r="M160" s="59">
        <v>0.99990000000000001</v>
      </c>
      <c r="N160" s="61"/>
      <c r="O160" s="61"/>
    </row>
    <row r="161" spans="1:15" ht="150.75" customHeight="1" x14ac:dyDescent="0.35">
      <c r="A161" s="57" t="s">
        <v>223</v>
      </c>
      <c r="B161" s="57" t="s">
        <v>14</v>
      </c>
      <c r="C161" s="58" t="s">
        <v>15</v>
      </c>
      <c r="D161" s="58" t="s">
        <v>926</v>
      </c>
      <c r="E161" s="58" t="s">
        <v>89</v>
      </c>
      <c r="F161" s="58" t="s">
        <v>90</v>
      </c>
      <c r="G161" s="57" t="s">
        <v>414</v>
      </c>
      <c r="H161" s="49" t="s">
        <v>974</v>
      </c>
      <c r="I161" s="49">
        <v>2</v>
      </c>
      <c r="J161" s="49">
        <v>1</v>
      </c>
      <c r="K161" s="59">
        <v>0.5</v>
      </c>
      <c r="L161" s="49">
        <v>1</v>
      </c>
      <c r="M161" s="59">
        <v>0.5</v>
      </c>
      <c r="N161" s="58" t="s">
        <v>84</v>
      </c>
      <c r="O161" s="58" t="s">
        <v>917</v>
      </c>
    </row>
    <row r="162" spans="1:15" ht="150.75" customHeight="1" x14ac:dyDescent="0.35">
      <c r="A162" s="60"/>
      <c r="B162" s="60"/>
      <c r="C162" s="61"/>
      <c r="D162" s="61"/>
      <c r="E162" s="61"/>
      <c r="F162" s="61"/>
      <c r="G162" s="60"/>
      <c r="H162" s="49" t="s">
        <v>975</v>
      </c>
      <c r="I162" s="49">
        <v>12</v>
      </c>
      <c r="J162" s="49">
        <v>9</v>
      </c>
      <c r="K162" s="59">
        <v>0.75</v>
      </c>
      <c r="L162" s="49">
        <v>9</v>
      </c>
      <c r="M162" s="59">
        <v>0.75</v>
      </c>
      <c r="N162" s="61"/>
      <c r="O162" s="61"/>
    </row>
    <row r="163" spans="1:15" ht="150.75" customHeight="1" x14ac:dyDescent="0.35">
      <c r="A163" s="60"/>
      <c r="B163" s="60"/>
      <c r="C163" s="61"/>
      <c r="D163" s="61"/>
      <c r="E163" s="61"/>
      <c r="F163" s="61"/>
      <c r="G163" s="57" t="s">
        <v>415</v>
      </c>
      <c r="H163" s="49" t="s">
        <v>976</v>
      </c>
      <c r="I163" s="49">
        <v>12</v>
      </c>
      <c r="J163" s="49">
        <v>9</v>
      </c>
      <c r="K163" s="59">
        <v>0.75</v>
      </c>
      <c r="L163" s="49">
        <v>9</v>
      </c>
      <c r="M163" s="59">
        <v>0.75</v>
      </c>
      <c r="N163" s="61"/>
      <c r="O163" s="61"/>
    </row>
    <row r="164" spans="1:15" ht="150.75" customHeight="1" x14ac:dyDescent="0.35">
      <c r="A164" s="60"/>
      <c r="B164" s="60"/>
      <c r="C164" s="61"/>
      <c r="D164" s="61"/>
      <c r="E164" s="61"/>
      <c r="F164" s="61"/>
      <c r="G164" s="60"/>
      <c r="H164" s="49" t="s">
        <v>416</v>
      </c>
      <c r="I164" s="49">
        <v>2</v>
      </c>
      <c r="J164" s="49">
        <v>1</v>
      </c>
      <c r="K164" s="59">
        <v>0.5</v>
      </c>
      <c r="L164" s="49">
        <v>1</v>
      </c>
      <c r="M164" s="59">
        <v>0.5</v>
      </c>
      <c r="N164" s="61"/>
      <c r="O164" s="61"/>
    </row>
    <row r="165" spans="1:15" ht="150.75" customHeight="1" x14ac:dyDescent="0.35">
      <c r="A165" s="58" t="s">
        <v>223</v>
      </c>
      <c r="B165" s="58" t="s">
        <v>14</v>
      </c>
      <c r="C165" s="58" t="s">
        <v>15</v>
      </c>
      <c r="D165" s="58" t="s">
        <v>927</v>
      </c>
      <c r="E165" s="58" t="s">
        <v>93</v>
      </c>
      <c r="F165" s="58" t="s">
        <v>94</v>
      </c>
      <c r="G165" s="57" t="s">
        <v>417</v>
      </c>
      <c r="H165" s="49" t="s">
        <v>418</v>
      </c>
      <c r="I165" s="49">
        <v>12</v>
      </c>
      <c r="J165" s="49">
        <v>9</v>
      </c>
      <c r="K165" s="59">
        <v>0.75</v>
      </c>
      <c r="L165" s="49">
        <v>9</v>
      </c>
      <c r="M165" s="59">
        <v>0.75</v>
      </c>
      <c r="N165" s="58" t="s">
        <v>84</v>
      </c>
      <c r="O165" s="58" t="s">
        <v>917</v>
      </c>
    </row>
    <row r="166" spans="1:15" ht="150.75" customHeight="1" x14ac:dyDescent="0.35">
      <c r="A166" s="61"/>
      <c r="B166" s="61"/>
      <c r="C166" s="61"/>
      <c r="D166" s="61"/>
      <c r="E166" s="61"/>
      <c r="F166" s="61"/>
      <c r="G166" s="60"/>
      <c r="H166" s="49" t="s">
        <v>419</v>
      </c>
      <c r="I166" s="49">
        <v>8</v>
      </c>
      <c r="J166" s="49">
        <v>8</v>
      </c>
      <c r="K166" s="59">
        <v>1</v>
      </c>
      <c r="L166" s="49">
        <v>8</v>
      </c>
      <c r="M166" s="59">
        <v>1</v>
      </c>
      <c r="N166" s="61"/>
      <c r="O166" s="61"/>
    </row>
    <row r="167" spans="1:15" ht="150.75" customHeight="1" x14ac:dyDescent="0.35">
      <c r="A167" s="61"/>
      <c r="B167" s="61"/>
      <c r="C167" s="61"/>
      <c r="D167" s="61"/>
      <c r="E167" s="61"/>
      <c r="F167" s="61"/>
      <c r="G167" s="60"/>
      <c r="H167" s="49" t="s">
        <v>420</v>
      </c>
      <c r="I167" s="49">
        <v>8787</v>
      </c>
      <c r="J167" s="49">
        <v>3060</v>
      </c>
      <c r="K167" s="59">
        <v>0.34820000000000001</v>
      </c>
      <c r="L167" s="49">
        <v>1291</v>
      </c>
      <c r="M167" s="59">
        <v>0.1469</v>
      </c>
      <c r="N167" s="61"/>
      <c r="O167" s="61"/>
    </row>
    <row r="168" spans="1:15" ht="150.75" customHeight="1" x14ac:dyDescent="0.35">
      <c r="A168" s="61"/>
      <c r="B168" s="61"/>
      <c r="C168" s="61"/>
      <c r="D168" s="61"/>
      <c r="E168" s="61"/>
      <c r="F168" s="61"/>
      <c r="G168" s="57" t="s">
        <v>421</v>
      </c>
      <c r="H168" s="49" t="s">
        <v>422</v>
      </c>
      <c r="I168" s="49">
        <v>22</v>
      </c>
      <c r="J168" s="49">
        <v>22</v>
      </c>
      <c r="K168" s="59">
        <v>1</v>
      </c>
      <c r="L168" s="49">
        <v>22</v>
      </c>
      <c r="M168" s="59">
        <v>1</v>
      </c>
      <c r="N168" s="61"/>
      <c r="O168" s="61"/>
    </row>
    <row r="169" spans="1:15" ht="150.75" customHeight="1" x14ac:dyDescent="0.35">
      <c r="A169" s="61"/>
      <c r="B169" s="61"/>
      <c r="C169" s="61"/>
      <c r="D169" s="61"/>
      <c r="E169" s="61"/>
      <c r="F169" s="61"/>
      <c r="G169" s="60"/>
      <c r="H169" s="49" t="s">
        <v>977</v>
      </c>
      <c r="I169" s="49">
        <v>12</v>
      </c>
      <c r="J169" s="49">
        <v>9</v>
      </c>
      <c r="K169" s="59">
        <v>0.75</v>
      </c>
      <c r="L169" s="49">
        <v>9</v>
      </c>
      <c r="M169" s="59">
        <v>0.75</v>
      </c>
      <c r="N169" s="61"/>
      <c r="O169" s="61"/>
    </row>
    <row r="170" spans="1:15" ht="150.75" customHeight="1" x14ac:dyDescent="0.35">
      <c r="A170" s="64"/>
      <c r="B170" s="64"/>
      <c r="C170" s="64"/>
      <c r="D170" s="64"/>
      <c r="E170" s="64"/>
      <c r="F170" s="64"/>
      <c r="G170" s="57" t="s">
        <v>423</v>
      </c>
      <c r="H170" s="49" t="s">
        <v>978</v>
      </c>
      <c r="I170" s="49">
        <v>12</v>
      </c>
      <c r="J170" s="49">
        <v>6</v>
      </c>
      <c r="K170" s="59">
        <v>0.5</v>
      </c>
      <c r="L170" s="49">
        <v>6</v>
      </c>
      <c r="M170" s="59">
        <v>0.5</v>
      </c>
      <c r="N170" s="61"/>
      <c r="O170" s="61"/>
    </row>
    <row r="171" spans="1:15" ht="150.75" customHeight="1" x14ac:dyDescent="0.35">
      <c r="A171" s="58" t="s">
        <v>223</v>
      </c>
      <c r="B171" s="58" t="s">
        <v>14</v>
      </c>
      <c r="C171" s="58" t="s">
        <v>15</v>
      </c>
      <c r="D171" s="58" t="s">
        <v>927</v>
      </c>
      <c r="E171" s="58" t="s">
        <v>93</v>
      </c>
      <c r="F171" s="58" t="s">
        <v>94</v>
      </c>
      <c r="G171" s="60"/>
      <c r="H171" s="49" t="s">
        <v>424</v>
      </c>
      <c r="I171" s="49">
        <v>1300</v>
      </c>
      <c r="J171" s="49">
        <v>1300</v>
      </c>
      <c r="K171" s="59">
        <v>1</v>
      </c>
      <c r="L171" s="49">
        <v>1300</v>
      </c>
      <c r="M171" s="59">
        <v>1</v>
      </c>
      <c r="N171" s="61"/>
      <c r="O171" s="61"/>
    </row>
    <row r="172" spans="1:15" ht="150.75" customHeight="1" x14ac:dyDescent="0.35">
      <c r="A172" s="61"/>
      <c r="B172" s="61"/>
      <c r="C172" s="61"/>
      <c r="D172" s="61"/>
      <c r="E172" s="61"/>
      <c r="F172" s="61"/>
      <c r="G172" s="57" t="s">
        <v>425</v>
      </c>
      <c r="H172" s="49" t="s">
        <v>979</v>
      </c>
      <c r="I172" s="49">
        <v>12</v>
      </c>
      <c r="J172" s="49">
        <v>12</v>
      </c>
      <c r="K172" s="59">
        <v>1</v>
      </c>
      <c r="L172" s="49">
        <v>12</v>
      </c>
      <c r="M172" s="59">
        <v>1</v>
      </c>
      <c r="N172" s="61"/>
      <c r="O172" s="61"/>
    </row>
    <row r="173" spans="1:15" ht="150.75" customHeight="1" x14ac:dyDescent="0.35">
      <c r="A173" s="61"/>
      <c r="B173" s="61"/>
      <c r="C173" s="61"/>
      <c r="D173" s="61"/>
      <c r="E173" s="61"/>
      <c r="F173" s="61"/>
      <c r="G173" s="60"/>
      <c r="H173" s="49" t="s">
        <v>980</v>
      </c>
      <c r="I173" s="49">
        <v>9</v>
      </c>
      <c r="J173" s="49">
        <v>9</v>
      </c>
      <c r="K173" s="59">
        <v>0.99990000000000001</v>
      </c>
      <c r="L173" s="49">
        <v>9</v>
      </c>
      <c r="M173" s="59">
        <v>0.99990000000000001</v>
      </c>
      <c r="N173" s="61"/>
      <c r="O173" s="61"/>
    </row>
    <row r="174" spans="1:15" ht="150.75" customHeight="1" x14ac:dyDescent="0.35">
      <c r="A174" s="61"/>
      <c r="B174" s="61"/>
      <c r="C174" s="61"/>
      <c r="D174" s="61"/>
      <c r="E174" s="61"/>
      <c r="F174" s="61"/>
      <c r="G174" s="57" t="s">
        <v>426</v>
      </c>
      <c r="H174" s="49" t="s">
        <v>981</v>
      </c>
      <c r="I174" s="49">
        <v>12</v>
      </c>
      <c r="J174" s="49">
        <v>9</v>
      </c>
      <c r="K174" s="59">
        <v>0.75</v>
      </c>
      <c r="L174" s="49">
        <v>9</v>
      </c>
      <c r="M174" s="59">
        <v>0.75</v>
      </c>
      <c r="N174" s="61"/>
      <c r="O174" s="61"/>
    </row>
    <row r="175" spans="1:15" ht="150.75" customHeight="1" x14ac:dyDescent="0.35">
      <c r="A175" s="61"/>
      <c r="B175" s="61"/>
      <c r="C175" s="61"/>
      <c r="D175" s="61"/>
      <c r="E175" s="61"/>
      <c r="F175" s="61"/>
      <c r="G175" s="60"/>
      <c r="H175" s="49" t="s">
        <v>427</v>
      </c>
      <c r="I175" s="49">
        <v>250</v>
      </c>
      <c r="J175" s="49">
        <v>250</v>
      </c>
      <c r="K175" s="59">
        <v>1</v>
      </c>
      <c r="L175" s="49">
        <v>250</v>
      </c>
      <c r="M175" s="59">
        <v>1</v>
      </c>
      <c r="N175" s="61"/>
      <c r="O175" s="61"/>
    </row>
    <row r="176" spans="1:15" ht="150.75" customHeight="1" x14ac:dyDescent="0.35">
      <c r="A176" s="61"/>
      <c r="B176" s="61"/>
      <c r="C176" s="61"/>
      <c r="D176" s="61"/>
      <c r="E176" s="61"/>
      <c r="F176" s="61"/>
      <c r="G176" s="57" t="s">
        <v>428</v>
      </c>
      <c r="H176" s="49" t="s">
        <v>982</v>
      </c>
      <c r="I176" s="49">
        <v>11</v>
      </c>
      <c r="J176" s="49">
        <v>6</v>
      </c>
      <c r="K176" s="59">
        <v>0.5454</v>
      </c>
      <c r="L176" s="49">
        <v>6</v>
      </c>
      <c r="M176" s="59">
        <v>0.5454</v>
      </c>
      <c r="N176" s="61"/>
      <c r="O176" s="61"/>
    </row>
    <row r="177" spans="1:15" ht="150.75" customHeight="1" x14ac:dyDescent="0.35">
      <c r="A177" s="61"/>
      <c r="B177" s="61"/>
      <c r="C177" s="61"/>
      <c r="D177" s="61"/>
      <c r="E177" s="61"/>
      <c r="F177" s="61"/>
      <c r="G177" s="60"/>
      <c r="H177" s="49" t="s">
        <v>429</v>
      </c>
      <c r="I177" s="49">
        <v>30</v>
      </c>
      <c r="J177" s="49">
        <v>30</v>
      </c>
      <c r="K177" s="59">
        <v>1</v>
      </c>
      <c r="L177" s="49">
        <v>30</v>
      </c>
      <c r="M177" s="59">
        <v>1</v>
      </c>
      <c r="N177" s="61"/>
      <c r="O177" s="61"/>
    </row>
    <row r="178" spans="1:15" ht="150.75" customHeight="1" x14ac:dyDescent="0.35">
      <c r="A178" s="61"/>
      <c r="B178" s="61"/>
      <c r="C178" s="61"/>
      <c r="D178" s="61"/>
      <c r="E178" s="61"/>
      <c r="F178" s="61"/>
      <c r="G178" s="57" t="s">
        <v>430</v>
      </c>
      <c r="H178" s="49" t="s">
        <v>431</v>
      </c>
      <c r="I178" s="49">
        <v>1</v>
      </c>
      <c r="J178" s="49">
        <v>0</v>
      </c>
      <c r="K178" s="59">
        <v>0</v>
      </c>
      <c r="L178" s="49">
        <v>0</v>
      </c>
      <c r="M178" s="59">
        <v>0</v>
      </c>
      <c r="N178" s="61"/>
      <c r="O178" s="61"/>
    </row>
    <row r="179" spans="1:15" ht="150.75" customHeight="1" x14ac:dyDescent="0.35">
      <c r="A179" s="64"/>
      <c r="B179" s="64"/>
      <c r="C179" s="64"/>
      <c r="D179" s="64"/>
      <c r="E179" s="64"/>
      <c r="F179" s="64"/>
      <c r="G179" s="60"/>
      <c r="H179" s="49" t="s">
        <v>432</v>
      </c>
      <c r="I179" s="49">
        <v>2</v>
      </c>
      <c r="J179" s="49">
        <v>1</v>
      </c>
      <c r="K179" s="59">
        <v>0.5</v>
      </c>
      <c r="L179" s="49">
        <v>1</v>
      </c>
      <c r="M179" s="59">
        <v>0.5</v>
      </c>
      <c r="N179" s="61"/>
      <c r="O179" s="61"/>
    </row>
    <row r="180" spans="1:15" ht="150.75" customHeight="1" x14ac:dyDescent="0.35">
      <c r="A180" s="58" t="s">
        <v>223</v>
      </c>
      <c r="B180" s="58" t="s">
        <v>14</v>
      </c>
      <c r="C180" s="58" t="s">
        <v>15</v>
      </c>
      <c r="D180" s="58" t="s">
        <v>927</v>
      </c>
      <c r="E180" s="58" t="s">
        <v>93</v>
      </c>
      <c r="F180" s="58" t="s">
        <v>94</v>
      </c>
      <c r="G180" s="57" t="s">
        <v>983</v>
      </c>
      <c r="H180" s="49" t="s">
        <v>984</v>
      </c>
      <c r="I180" s="49">
        <v>7</v>
      </c>
      <c r="J180" s="49">
        <v>7</v>
      </c>
      <c r="K180" s="59">
        <v>1</v>
      </c>
      <c r="L180" s="49">
        <v>7</v>
      </c>
      <c r="M180" s="59">
        <v>1</v>
      </c>
      <c r="N180" s="61"/>
      <c r="O180" s="61"/>
    </row>
    <row r="181" spans="1:15" ht="150.75" customHeight="1" x14ac:dyDescent="0.35">
      <c r="A181" s="61"/>
      <c r="B181" s="61"/>
      <c r="C181" s="61"/>
      <c r="D181" s="61"/>
      <c r="E181" s="61"/>
      <c r="F181" s="61"/>
      <c r="G181" s="60"/>
      <c r="H181" s="49" t="s">
        <v>985</v>
      </c>
      <c r="I181" s="49">
        <v>7</v>
      </c>
      <c r="J181" s="49">
        <v>7</v>
      </c>
      <c r="K181" s="59">
        <v>1</v>
      </c>
      <c r="L181" s="49">
        <v>7</v>
      </c>
      <c r="M181" s="59">
        <v>1</v>
      </c>
      <c r="N181" s="61"/>
      <c r="O181" s="61"/>
    </row>
    <row r="182" spans="1:15" ht="150.75" customHeight="1" x14ac:dyDescent="0.35">
      <c r="A182" s="61"/>
      <c r="B182" s="61"/>
      <c r="C182" s="61"/>
      <c r="D182" s="61"/>
      <c r="E182" s="61"/>
      <c r="F182" s="61"/>
      <c r="G182" s="57" t="s">
        <v>986</v>
      </c>
      <c r="H182" s="49" t="s">
        <v>987</v>
      </c>
      <c r="I182" s="49">
        <v>1</v>
      </c>
      <c r="J182" s="49">
        <v>0</v>
      </c>
      <c r="K182" s="59">
        <v>0</v>
      </c>
      <c r="L182" s="49">
        <v>0</v>
      </c>
      <c r="M182" s="59">
        <v>0</v>
      </c>
      <c r="N182" s="61"/>
      <c r="O182" s="61"/>
    </row>
    <row r="183" spans="1:15" ht="150.75" customHeight="1" x14ac:dyDescent="0.35">
      <c r="A183" s="61"/>
      <c r="B183" s="61"/>
      <c r="C183" s="61"/>
      <c r="D183" s="61"/>
      <c r="E183" s="61"/>
      <c r="F183" s="61"/>
      <c r="G183" s="60"/>
      <c r="H183" s="49" t="s">
        <v>988</v>
      </c>
      <c r="I183" s="49">
        <v>1</v>
      </c>
      <c r="J183" s="49">
        <v>0</v>
      </c>
      <c r="K183" s="59">
        <v>0</v>
      </c>
      <c r="L183" s="49">
        <v>0</v>
      </c>
      <c r="M183" s="59">
        <v>0</v>
      </c>
      <c r="N183" s="61"/>
      <c r="O183" s="61"/>
    </row>
    <row r="184" spans="1:15" ht="150.75" customHeight="1" x14ac:dyDescent="0.35">
      <c r="A184" s="61"/>
      <c r="B184" s="61"/>
      <c r="C184" s="61"/>
      <c r="D184" s="61"/>
      <c r="E184" s="61"/>
      <c r="F184" s="61"/>
      <c r="G184" s="60"/>
      <c r="H184" s="49" t="s">
        <v>989</v>
      </c>
      <c r="I184" s="49">
        <v>1</v>
      </c>
      <c r="J184" s="49">
        <v>0</v>
      </c>
      <c r="K184" s="59">
        <v>0</v>
      </c>
      <c r="L184" s="49">
        <v>0</v>
      </c>
      <c r="M184" s="59">
        <v>0</v>
      </c>
      <c r="N184" s="61"/>
      <c r="O184" s="61"/>
    </row>
    <row r="185" spans="1:15" ht="150.75" customHeight="1" x14ac:dyDescent="0.35">
      <c r="A185" s="64"/>
      <c r="B185" s="64"/>
      <c r="C185" s="64"/>
      <c r="D185" s="64"/>
      <c r="E185" s="64"/>
      <c r="F185" s="64"/>
      <c r="G185" s="60"/>
      <c r="H185" s="49" t="s">
        <v>990</v>
      </c>
      <c r="I185" s="49">
        <v>1</v>
      </c>
      <c r="J185" s="49">
        <v>0</v>
      </c>
      <c r="K185" s="59">
        <v>0</v>
      </c>
      <c r="L185" s="49">
        <v>0</v>
      </c>
      <c r="M185" s="59">
        <v>0</v>
      </c>
      <c r="N185" s="61"/>
      <c r="O185" s="61"/>
    </row>
    <row r="186" spans="1:15" ht="150.75" customHeight="1" x14ac:dyDescent="0.35">
      <c r="A186" s="58" t="s">
        <v>223</v>
      </c>
      <c r="B186" s="58" t="s">
        <v>14</v>
      </c>
      <c r="C186" s="58" t="s">
        <v>15</v>
      </c>
      <c r="D186" s="58" t="s">
        <v>928</v>
      </c>
      <c r="E186" s="58" t="s">
        <v>97</v>
      </c>
      <c r="F186" s="58" t="s">
        <v>98</v>
      </c>
      <c r="G186" s="57" t="s">
        <v>433</v>
      </c>
      <c r="H186" s="49" t="s">
        <v>973</v>
      </c>
      <c r="I186" s="49">
        <v>12</v>
      </c>
      <c r="J186" s="49">
        <v>9</v>
      </c>
      <c r="K186" s="59">
        <v>0.75</v>
      </c>
      <c r="L186" s="49">
        <v>9</v>
      </c>
      <c r="M186" s="59">
        <v>0.75</v>
      </c>
      <c r="N186" s="58" t="s">
        <v>84</v>
      </c>
      <c r="O186" s="58" t="s">
        <v>917</v>
      </c>
    </row>
    <row r="187" spans="1:15" ht="150.75" customHeight="1" x14ac:dyDescent="0.35">
      <c r="A187" s="61"/>
      <c r="B187" s="61"/>
      <c r="C187" s="61"/>
      <c r="D187" s="61"/>
      <c r="E187" s="61"/>
      <c r="F187" s="61"/>
      <c r="G187" s="60"/>
      <c r="H187" s="49" t="s">
        <v>434</v>
      </c>
      <c r="I187" s="49">
        <v>210000</v>
      </c>
      <c r="J187" s="49">
        <v>210000</v>
      </c>
      <c r="K187" s="59">
        <v>1</v>
      </c>
      <c r="L187" s="49">
        <v>210000</v>
      </c>
      <c r="M187" s="59">
        <v>1</v>
      </c>
      <c r="N187" s="61"/>
      <c r="O187" s="61"/>
    </row>
    <row r="188" spans="1:15" ht="150.75" customHeight="1" x14ac:dyDescent="0.35">
      <c r="A188" s="61"/>
      <c r="B188" s="61"/>
      <c r="C188" s="61"/>
      <c r="D188" s="61"/>
      <c r="E188" s="61"/>
      <c r="F188" s="61"/>
      <c r="G188" s="57" t="s">
        <v>435</v>
      </c>
      <c r="H188" s="49" t="s">
        <v>976</v>
      </c>
      <c r="I188" s="49">
        <v>12</v>
      </c>
      <c r="J188" s="49">
        <v>9</v>
      </c>
      <c r="K188" s="59">
        <v>0.75</v>
      </c>
      <c r="L188" s="49">
        <v>9</v>
      </c>
      <c r="M188" s="59">
        <v>0.75</v>
      </c>
      <c r="N188" s="61"/>
      <c r="O188" s="61"/>
    </row>
    <row r="189" spans="1:15" ht="150.75" customHeight="1" x14ac:dyDescent="0.35">
      <c r="A189" s="64"/>
      <c r="B189" s="64"/>
      <c r="C189" s="64"/>
      <c r="D189" s="64"/>
      <c r="E189" s="64"/>
      <c r="F189" s="64"/>
      <c r="G189" s="60"/>
      <c r="H189" s="49" t="s">
        <v>436</v>
      </c>
      <c r="I189" s="49">
        <v>57370</v>
      </c>
      <c r="J189" s="49">
        <v>57370</v>
      </c>
      <c r="K189" s="59">
        <v>1</v>
      </c>
      <c r="L189" s="49">
        <v>57370</v>
      </c>
      <c r="M189" s="59">
        <v>1</v>
      </c>
      <c r="N189" s="61"/>
      <c r="O189" s="61"/>
    </row>
    <row r="190" spans="1:15" ht="150.75" customHeight="1" x14ac:dyDescent="0.35">
      <c r="A190" s="58" t="s">
        <v>223</v>
      </c>
      <c r="B190" s="58" t="s">
        <v>14</v>
      </c>
      <c r="C190" s="58" t="s">
        <v>15</v>
      </c>
      <c r="D190" s="58" t="s">
        <v>928</v>
      </c>
      <c r="E190" s="58" t="s">
        <v>97</v>
      </c>
      <c r="F190" s="58" t="s">
        <v>98</v>
      </c>
      <c r="G190" s="57" t="s">
        <v>437</v>
      </c>
      <c r="H190" s="49" t="s">
        <v>978</v>
      </c>
      <c r="I190" s="49">
        <v>12</v>
      </c>
      <c r="J190" s="49">
        <v>9</v>
      </c>
      <c r="K190" s="59">
        <v>0.75</v>
      </c>
      <c r="L190" s="49">
        <v>9</v>
      </c>
      <c r="M190" s="59">
        <v>0.75</v>
      </c>
      <c r="N190" s="61"/>
      <c r="O190" s="61"/>
    </row>
    <row r="191" spans="1:15" ht="150.75" customHeight="1" x14ac:dyDescent="0.35">
      <c r="A191" s="61"/>
      <c r="B191" s="61"/>
      <c r="C191" s="61"/>
      <c r="D191" s="61"/>
      <c r="E191" s="61"/>
      <c r="F191" s="61"/>
      <c r="G191" s="60"/>
      <c r="H191" s="49" t="s">
        <v>991</v>
      </c>
      <c r="I191" s="49">
        <v>67774</v>
      </c>
      <c r="J191" s="49">
        <v>67774</v>
      </c>
      <c r="K191" s="59">
        <v>1</v>
      </c>
      <c r="L191" s="49">
        <v>67774</v>
      </c>
      <c r="M191" s="59">
        <v>1</v>
      </c>
      <c r="N191" s="61"/>
      <c r="O191" s="61"/>
    </row>
    <row r="192" spans="1:15" ht="150.75" customHeight="1" x14ac:dyDescent="0.35">
      <c r="A192" s="61"/>
      <c r="B192" s="61"/>
      <c r="C192" s="61"/>
      <c r="D192" s="61"/>
      <c r="E192" s="61"/>
      <c r="F192" s="61"/>
      <c r="G192" s="57" t="s">
        <v>438</v>
      </c>
      <c r="H192" s="49" t="s">
        <v>992</v>
      </c>
      <c r="I192" s="49">
        <v>12</v>
      </c>
      <c r="J192" s="49">
        <v>9</v>
      </c>
      <c r="K192" s="59">
        <v>0.75</v>
      </c>
      <c r="L192" s="49">
        <v>9</v>
      </c>
      <c r="M192" s="59">
        <v>0.75</v>
      </c>
      <c r="N192" s="61"/>
      <c r="O192" s="61"/>
    </row>
    <row r="193" spans="1:15" ht="150.75" customHeight="1" x14ac:dyDescent="0.35">
      <c r="A193" s="61"/>
      <c r="B193" s="61"/>
      <c r="C193" s="61"/>
      <c r="D193" s="61"/>
      <c r="E193" s="61"/>
      <c r="F193" s="61"/>
      <c r="G193" s="60"/>
      <c r="H193" s="49" t="s">
        <v>439</v>
      </c>
      <c r="I193" s="49">
        <v>6182</v>
      </c>
      <c r="J193" s="49">
        <v>0</v>
      </c>
      <c r="K193" s="59">
        <v>0</v>
      </c>
      <c r="L193" s="49">
        <v>0</v>
      </c>
      <c r="M193" s="59">
        <v>0</v>
      </c>
      <c r="N193" s="61"/>
      <c r="O193" s="61"/>
    </row>
    <row r="194" spans="1:15" ht="150.75" customHeight="1" x14ac:dyDescent="0.35">
      <c r="A194" s="61"/>
      <c r="B194" s="61"/>
      <c r="C194" s="61"/>
      <c r="D194" s="61"/>
      <c r="E194" s="61"/>
      <c r="F194" s="61"/>
      <c r="G194" s="60"/>
      <c r="H194" s="49" t="s">
        <v>993</v>
      </c>
      <c r="I194" s="49">
        <v>4654</v>
      </c>
      <c r="J194" s="49">
        <v>0</v>
      </c>
      <c r="K194" s="59">
        <v>0</v>
      </c>
      <c r="L194" s="49">
        <v>0</v>
      </c>
      <c r="M194" s="59">
        <v>0</v>
      </c>
      <c r="N194" s="61"/>
      <c r="O194" s="61"/>
    </row>
    <row r="195" spans="1:15" ht="150.75" customHeight="1" x14ac:dyDescent="0.35">
      <c r="A195" s="61"/>
      <c r="B195" s="61"/>
      <c r="C195" s="61"/>
      <c r="D195" s="61"/>
      <c r="E195" s="61"/>
      <c r="F195" s="61"/>
      <c r="G195" s="57" t="s">
        <v>440</v>
      </c>
      <c r="H195" s="49" t="s">
        <v>994</v>
      </c>
      <c r="I195" s="49">
        <v>5</v>
      </c>
      <c r="J195" s="49">
        <v>0</v>
      </c>
      <c r="K195" s="59">
        <v>0</v>
      </c>
      <c r="L195" s="49">
        <v>0</v>
      </c>
      <c r="M195" s="59">
        <v>0</v>
      </c>
      <c r="N195" s="61"/>
      <c r="O195" s="61"/>
    </row>
    <row r="196" spans="1:15" ht="150.75" customHeight="1" x14ac:dyDescent="0.35">
      <c r="A196" s="61"/>
      <c r="B196" s="61"/>
      <c r="C196" s="61"/>
      <c r="D196" s="61"/>
      <c r="E196" s="61"/>
      <c r="F196" s="61"/>
      <c r="G196" s="60"/>
      <c r="H196" s="49" t="s">
        <v>995</v>
      </c>
      <c r="I196" s="49">
        <v>340821</v>
      </c>
      <c r="J196" s="49">
        <v>204493</v>
      </c>
      <c r="K196" s="59">
        <v>0.6</v>
      </c>
      <c r="L196" s="49">
        <v>204493</v>
      </c>
      <c r="M196" s="59">
        <v>0.6</v>
      </c>
      <c r="N196" s="61"/>
      <c r="O196" s="61"/>
    </row>
    <row r="197" spans="1:15" ht="150.75" customHeight="1" x14ac:dyDescent="0.35">
      <c r="A197" s="61"/>
      <c r="B197" s="61"/>
      <c r="C197" s="61"/>
      <c r="D197" s="61"/>
      <c r="E197" s="61"/>
      <c r="F197" s="61"/>
      <c r="G197" s="60"/>
      <c r="H197" s="49" t="s">
        <v>441</v>
      </c>
      <c r="I197" s="49">
        <v>1</v>
      </c>
      <c r="J197" s="49">
        <v>1</v>
      </c>
      <c r="K197" s="59">
        <v>1</v>
      </c>
      <c r="L197" s="49">
        <v>1</v>
      </c>
      <c r="M197" s="59">
        <v>1</v>
      </c>
      <c r="N197" s="61"/>
      <c r="O197" s="61"/>
    </row>
    <row r="198" spans="1:15" ht="150.75" customHeight="1" x14ac:dyDescent="0.35">
      <c r="A198" s="61"/>
      <c r="B198" s="61"/>
      <c r="C198" s="61"/>
      <c r="D198" s="61"/>
      <c r="E198" s="61"/>
      <c r="F198" s="61"/>
      <c r="G198" s="60"/>
      <c r="H198" s="49" t="s">
        <v>442</v>
      </c>
      <c r="I198" s="49">
        <v>1</v>
      </c>
      <c r="J198" s="49">
        <v>1</v>
      </c>
      <c r="K198" s="59">
        <v>1</v>
      </c>
      <c r="L198" s="49">
        <v>1</v>
      </c>
      <c r="M198" s="59">
        <v>1</v>
      </c>
      <c r="N198" s="61"/>
      <c r="O198" s="61"/>
    </row>
    <row r="199" spans="1:15" ht="150.75" customHeight="1" x14ac:dyDescent="0.35">
      <c r="A199" s="64"/>
      <c r="B199" s="64"/>
      <c r="C199" s="64"/>
      <c r="D199" s="64"/>
      <c r="E199" s="64"/>
      <c r="F199" s="64"/>
      <c r="G199" s="60"/>
      <c r="H199" s="49" t="s">
        <v>443</v>
      </c>
      <c r="I199" s="49">
        <v>1</v>
      </c>
      <c r="J199" s="49">
        <v>1</v>
      </c>
      <c r="K199" s="59">
        <v>1</v>
      </c>
      <c r="L199" s="49">
        <v>1</v>
      </c>
      <c r="M199" s="59">
        <v>1</v>
      </c>
      <c r="N199" s="61"/>
      <c r="O199" s="61"/>
    </row>
    <row r="200" spans="1:15" ht="150.75" customHeight="1" x14ac:dyDescent="0.35">
      <c r="A200" s="58" t="s">
        <v>223</v>
      </c>
      <c r="B200" s="58" t="s">
        <v>14</v>
      </c>
      <c r="C200" s="58" t="s">
        <v>15</v>
      </c>
      <c r="D200" s="58" t="s">
        <v>928</v>
      </c>
      <c r="E200" s="58" t="s">
        <v>97</v>
      </c>
      <c r="F200" s="58" t="s">
        <v>98</v>
      </c>
      <c r="G200" s="60"/>
      <c r="H200" s="49" t="s">
        <v>444</v>
      </c>
      <c r="I200" s="49">
        <v>1</v>
      </c>
      <c r="J200" s="49">
        <v>1</v>
      </c>
      <c r="K200" s="59">
        <v>1</v>
      </c>
      <c r="L200" s="49">
        <v>1</v>
      </c>
      <c r="M200" s="59">
        <v>1</v>
      </c>
      <c r="N200" s="61"/>
      <c r="O200" s="61"/>
    </row>
    <row r="201" spans="1:15" ht="150.75" customHeight="1" x14ac:dyDescent="0.35">
      <c r="A201" s="61"/>
      <c r="B201" s="61"/>
      <c r="C201" s="61"/>
      <c r="D201" s="61"/>
      <c r="E201" s="61"/>
      <c r="F201" s="61"/>
      <c r="G201" s="60"/>
      <c r="H201" s="49" t="s">
        <v>445</v>
      </c>
      <c r="I201" s="49">
        <v>1</v>
      </c>
      <c r="J201" s="49">
        <v>1</v>
      </c>
      <c r="K201" s="59">
        <v>1</v>
      </c>
      <c r="L201" s="49">
        <v>1</v>
      </c>
      <c r="M201" s="59">
        <v>1</v>
      </c>
      <c r="N201" s="61"/>
      <c r="O201" s="61"/>
    </row>
    <row r="202" spans="1:15" ht="150.75" customHeight="1" x14ac:dyDescent="0.35">
      <c r="A202" s="64"/>
      <c r="B202" s="64"/>
      <c r="C202" s="64"/>
      <c r="D202" s="64"/>
      <c r="E202" s="64"/>
      <c r="F202" s="64"/>
      <c r="G202" s="60"/>
      <c r="H202" s="49" t="s">
        <v>446</v>
      </c>
      <c r="I202" s="49">
        <v>1</v>
      </c>
      <c r="J202" s="49">
        <v>1</v>
      </c>
      <c r="K202" s="59">
        <v>1</v>
      </c>
      <c r="L202" s="49">
        <v>1</v>
      </c>
      <c r="M202" s="59">
        <v>1</v>
      </c>
      <c r="N202" s="61"/>
      <c r="O202" s="61"/>
    </row>
    <row r="203" spans="1:15" ht="150.75" customHeight="1" x14ac:dyDescent="0.35">
      <c r="A203" s="49" t="s">
        <v>223</v>
      </c>
      <c r="B203" s="49" t="s">
        <v>14</v>
      </c>
      <c r="C203" s="62" t="s">
        <v>15</v>
      </c>
      <c r="D203" s="62" t="s">
        <v>925</v>
      </c>
      <c r="E203" s="62" t="s">
        <v>100</v>
      </c>
      <c r="F203" s="62" t="s">
        <v>101</v>
      </c>
      <c r="G203" s="49" t="s">
        <v>447</v>
      </c>
      <c r="H203" s="49" t="s">
        <v>448</v>
      </c>
      <c r="I203" s="49">
        <v>1</v>
      </c>
      <c r="J203" s="49">
        <v>0</v>
      </c>
      <c r="K203" s="59">
        <v>0</v>
      </c>
      <c r="L203" s="49">
        <v>0</v>
      </c>
      <c r="M203" s="59">
        <v>0</v>
      </c>
      <c r="N203" s="62" t="s">
        <v>68</v>
      </c>
      <c r="O203" s="62" t="s">
        <v>67</v>
      </c>
    </row>
    <row r="204" spans="1:15" ht="150.75" customHeight="1" x14ac:dyDescent="0.35">
      <c r="A204" s="57" t="s">
        <v>449</v>
      </c>
      <c r="B204" s="57" t="s">
        <v>102</v>
      </c>
      <c r="C204" s="58" t="s">
        <v>15</v>
      </c>
      <c r="D204" s="58" t="s">
        <v>929</v>
      </c>
      <c r="E204" s="58" t="s">
        <v>104</v>
      </c>
      <c r="F204" s="58" t="s">
        <v>105</v>
      </c>
      <c r="G204" s="57" t="s">
        <v>450</v>
      </c>
      <c r="H204" s="49" t="s">
        <v>451</v>
      </c>
      <c r="I204" s="49">
        <v>1800000</v>
      </c>
      <c r="J204" s="49">
        <v>644040</v>
      </c>
      <c r="K204" s="59">
        <v>0.35780000000000001</v>
      </c>
      <c r="L204" s="49">
        <v>1826280</v>
      </c>
      <c r="M204" s="59">
        <v>1.0145999999999999</v>
      </c>
      <c r="N204" s="58" t="s">
        <v>80</v>
      </c>
      <c r="O204" s="58" t="s">
        <v>79</v>
      </c>
    </row>
    <row r="205" spans="1:15" ht="150.75" customHeight="1" x14ac:dyDescent="0.35">
      <c r="A205" s="60"/>
      <c r="B205" s="60"/>
      <c r="C205" s="61"/>
      <c r="D205" s="61"/>
      <c r="E205" s="61"/>
      <c r="F205" s="61"/>
      <c r="G205" s="60"/>
      <c r="H205" s="49" t="s">
        <v>452</v>
      </c>
      <c r="I205" s="49">
        <v>5000</v>
      </c>
      <c r="J205" s="49">
        <v>1500</v>
      </c>
      <c r="K205" s="59">
        <v>0.3</v>
      </c>
      <c r="L205" s="49">
        <v>1048</v>
      </c>
      <c r="M205" s="59">
        <v>0.20960000000000001</v>
      </c>
      <c r="N205" s="61"/>
      <c r="O205" s="61"/>
    </row>
    <row r="206" spans="1:15" ht="150.75" customHeight="1" x14ac:dyDescent="0.35">
      <c r="A206" s="60"/>
      <c r="B206" s="60"/>
      <c r="C206" s="61"/>
      <c r="D206" s="61"/>
      <c r="E206" s="61"/>
      <c r="F206" s="61"/>
      <c r="G206" s="60"/>
      <c r="H206" s="49" t="s">
        <v>453</v>
      </c>
      <c r="I206" s="49">
        <v>2</v>
      </c>
      <c r="J206" s="49">
        <v>2</v>
      </c>
      <c r="K206" s="59">
        <v>1</v>
      </c>
      <c r="L206" s="49">
        <v>2</v>
      </c>
      <c r="M206" s="59">
        <v>1</v>
      </c>
      <c r="N206" s="61"/>
      <c r="O206" s="61"/>
    </row>
    <row r="207" spans="1:15" ht="150.75" customHeight="1" x14ac:dyDescent="0.35">
      <c r="A207" s="60"/>
      <c r="B207" s="60"/>
      <c r="C207" s="61"/>
      <c r="D207" s="61"/>
      <c r="E207" s="61"/>
      <c r="F207" s="61"/>
      <c r="G207" s="60"/>
      <c r="H207" s="49" t="s">
        <v>454</v>
      </c>
      <c r="I207" s="49">
        <v>2</v>
      </c>
      <c r="J207" s="49">
        <v>2</v>
      </c>
      <c r="K207" s="59">
        <v>1</v>
      </c>
      <c r="L207" s="49">
        <v>2</v>
      </c>
      <c r="M207" s="59">
        <v>1</v>
      </c>
      <c r="N207" s="61"/>
      <c r="O207" s="61"/>
    </row>
    <row r="208" spans="1:15" ht="150.75" customHeight="1" x14ac:dyDescent="0.35">
      <c r="A208" s="60"/>
      <c r="B208" s="60"/>
      <c r="C208" s="61"/>
      <c r="D208" s="61"/>
      <c r="E208" s="61"/>
      <c r="F208" s="61"/>
      <c r="G208" s="60"/>
      <c r="H208" s="49" t="s">
        <v>455</v>
      </c>
      <c r="I208" s="49">
        <v>2</v>
      </c>
      <c r="J208" s="49">
        <v>2</v>
      </c>
      <c r="K208" s="59">
        <v>1</v>
      </c>
      <c r="L208" s="49">
        <v>2</v>
      </c>
      <c r="M208" s="59">
        <v>1</v>
      </c>
      <c r="N208" s="61"/>
      <c r="O208" s="61"/>
    </row>
    <row r="209" spans="1:15" ht="150.75" customHeight="1" x14ac:dyDescent="0.35">
      <c r="A209" s="60"/>
      <c r="B209" s="60"/>
      <c r="C209" s="61"/>
      <c r="D209" s="61"/>
      <c r="E209" s="61"/>
      <c r="F209" s="61"/>
      <c r="G209" s="57" t="s">
        <v>456</v>
      </c>
      <c r="H209" s="49" t="s">
        <v>457</v>
      </c>
      <c r="I209" s="49">
        <v>35000</v>
      </c>
      <c r="J209" s="49">
        <v>0</v>
      </c>
      <c r="K209" s="59">
        <v>0</v>
      </c>
      <c r="L209" s="49">
        <v>11361</v>
      </c>
      <c r="M209" s="59">
        <v>0.3246</v>
      </c>
      <c r="N209" s="61"/>
      <c r="O209" s="61"/>
    </row>
    <row r="210" spans="1:15" ht="150.75" customHeight="1" x14ac:dyDescent="0.35">
      <c r="A210" s="60"/>
      <c r="B210" s="60"/>
      <c r="C210" s="61"/>
      <c r="D210" s="61"/>
      <c r="E210" s="61"/>
      <c r="F210" s="61"/>
      <c r="G210" s="60"/>
      <c r="H210" s="49" t="s">
        <v>458</v>
      </c>
      <c r="I210" s="49">
        <v>6000</v>
      </c>
      <c r="J210" s="49">
        <v>0</v>
      </c>
      <c r="K210" s="59">
        <v>0</v>
      </c>
      <c r="L210" s="49">
        <v>425</v>
      </c>
      <c r="M210" s="59">
        <v>7.0800000000000002E-2</v>
      </c>
      <c r="N210" s="61"/>
      <c r="O210" s="61"/>
    </row>
    <row r="211" spans="1:15" ht="150.75" customHeight="1" x14ac:dyDescent="0.35">
      <c r="A211" s="60"/>
      <c r="B211" s="60"/>
      <c r="C211" s="61"/>
      <c r="D211" s="61"/>
      <c r="E211" s="61"/>
      <c r="F211" s="61"/>
      <c r="G211" s="60"/>
      <c r="H211" s="49" t="s">
        <v>459</v>
      </c>
      <c r="I211" s="49">
        <v>2</v>
      </c>
      <c r="J211" s="49">
        <v>2</v>
      </c>
      <c r="K211" s="59">
        <v>1</v>
      </c>
      <c r="L211" s="49">
        <v>2</v>
      </c>
      <c r="M211" s="59">
        <v>1</v>
      </c>
      <c r="N211" s="61"/>
      <c r="O211" s="61"/>
    </row>
    <row r="212" spans="1:15" ht="150.75" customHeight="1" x14ac:dyDescent="0.35">
      <c r="A212" s="60"/>
      <c r="B212" s="60"/>
      <c r="C212" s="61"/>
      <c r="D212" s="61"/>
      <c r="E212" s="61"/>
      <c r="F212" s="61"/>
      <c r="G212" s="60"/>
      <c r="H212" s="49" t="s">
        <v>460</v>
      </c>
      <c r="I212" s="49">
        <v>2</v>
      </c>
      <c r="J212" s="49">
        <v>2</v>
      </c>
      <c r="K212" s="59">
        <v>1</v>
      </c>
      <c r="L212" s="49">
        <v>2</v>
      </c>
      <c r="M212" s="59">
        <v>1</v>
      </c>
      <c r="N212" s="61"/>
      <c r="O212" s="61"/>
    </row>
    <row r="213" spans="1:15" ht="150.75" customHeight="1" x14ac:dyDescent="0.35">
      <c r="A213" s="60"/>
      <c r="B213" s="60"/>
      <c r="C213" s="61"/>
      <c r="D213" s="61"/>
      <c r="E213" s="61"/>
      <c r="F213" s="61"/>
      <c r="G213" s="60"/>
      <c r="H213" s="49" t="s">
        <v>461</v>
      </c>
      <c r="I213" s="49">
        <v>1</v>
      </c>
      <c r="J213" s="49">
        <v>1</v>
      </c>
      <c r="K213" s="59">
        <v>1</v>
      </c>
      <c r="L213" s="49">
        <v>1</v>
      </c>
      <c r="M213" s="59">
        <v>1</v>
      </c>
      <c r="N213" s="61"/>
      <c r="O213" s="61"/>
    </row>
    <row r="214" spans="1:15" ht="150.75" customHeight="1" x14ac:dyDescent="0.35">
      <c r="A214" s="60"/>
      <c r="B214" s="60"/>
      <c r="C214" s="61"/>
      <c r="D214" s="61"/>
      <c r="E214" s="61"/>
      <c r="F214" s="61"/>
      <c r="G214" s="60"/>
      <c r="H214" s="49" t="s">
        <v>462</v>
      </c>
      <c r="I214" s="49">
        <v>1</v>
      </c>
      <c r="J214" s="49">
        <v>1</v>
      </c>
      <c r="K214" s="59">
        <v>1</v>
      </c>
      <c r="L214" s="49">
        <v>1</v>
      </c>
      <c r="M214" s="59">
        <v>1</v>
      </c>
      <c r="N214" s="61"/>
      <c r="O214" s="61"/>
    </row>
    <row r="215" spans="1:15" ht="150.75" customHeight="1" x14ac:dyDescent="0.35">
      <c r="A215" s="60"/>
      <c r="B215" s="60"/>
      <c r="C215" s="61"/>
      <c r="D215" s="61"/>
      <c r="E215" s="61"/>
      <c r="F215" s="61"/>
      <c r="G215" s="49" t="s">
        <v>463</v>
      </c>
      <c r="H215" s="49" t="s">
        <v>464</v>
      </c>
      <c r="I215" s="49">
        <v>30000</v>
      </c>
      <c r="J215" s="49">
        <v>9999</v>
      </c>
      <c r="K215" s="59">
        <v>0.33329999999999999</v>
      </c>
      <c r="L215" s="49">
        <v>26160</v>
      </c>
      <c r="M215" s="59">
        <v>0.872</v>
      </c>
      <c r="N215" s="61"/>
      <c r="O215" s="61"/>
    </row>
    <row r="216" spans="1:15" ht="150.75" customHeight="1" x14ac:dyDescent="0.35">
      <c r="A216" s="60"/>
      <c r="B216" s="60"/>
      <c r="C216" s="61"/>
      <c r="D216" s="61"/>
      <c r="E216" s="61"/>
      <c r="F216" s="61"/>
      <c r="G216" s="57" t="s">
        <v>465</v>
      </c>
      <c r="H216" s="49" t="s">
        <v>466</v>
      </c>
      <c r="I216" s="49">
        <v>436000</v>
      </c>
      <c r="J216" s="49">
        <v>256019</v>
      </c>
      <c r="K216" s="59">
        <v>0.58720000000000006</v>
      </c>
      <c r="L216" s="49">
        <v>45911</v>
      </c>
      <c r="M216" s="59">
        <v>0.1053</v>
      </c>
      <c r="N216" s="61"/>
      <c r="O216" s="61"/>
    </row>
    <row r="217" spans="1:15" ht="150.75" customHeight="1" x14ac:dyDescent="0.35">
      <c r="A217" s="60"/>
      <c r="B217" s="60"/>
      <c r="C217" s="61"/>
      <c r="D217" s="61"/>
      <c r="E217" s="61"/>
      <c r="F217" s="61"/>
      <c r="G217" s="60"/>
      <c r="H217" s="49" t="s">
        <v>467</v>
      </c>
      <c r="I217" s="49">
        <v>4000</v>
      </c>
      <c r="J217" s="49">
        <v>2000</v>
      </c>
      <c r="K217" s="59">
        <v>0.5</v>
      </c>
      <c r="L217" s="49">
        <v>791</v>
      </c>
      <c r="M217" s="59">
        <v>0.19769999999999999</v>
      </c>
      <c r="N217" s="61"/>
      <c r="O217" s="61"/>
    </row>
    <row r="218" spans="1:15" ht="150.75" customHeight="1" x14ac:dyDescent="0.35">
      <c r="A218" s="60"/>
      <c r="B218" s="60"/>
      <c r="C218" s="61"/>
      <c r="D218" s="61"/>
      <c r="E218" s="61"/>
      <c r="F218" s="61"/>
      <c r="G218" s="60"/>
      <c r="H218" s="49" t="s">
        <v>468</v>
      </c>
      <c r="I218" s="49">
        <v>1560000</v>
      </c>
      <c r="J218" s="49">
        <v>840060</v>
      </c>
      <c r="K218" s="59">
        <v>0.53849999999999998</v>
      </c>
      <c r="L218" s="49">
        <v>67236</v>
      </c>
      <c r="M218" s="59">
        <v>4.3099999999999999E-2</v>
      </c>
      <c r="N218" s="61"/>
      <c r="O218" s="61"/>
    </row>
    <row r="219" spans="1:15" ht="150.75" customHeight="1" x14ac:dyDescent="0.35">
      <c r="A219" s="60"/>
      <c r="B219" s="60"/>
      <c r="C219" s="61"/>
      <c r="D219" s="61"/>
      <c r="E219" s="61"/>
      <c r="F219" s="61"/>
      <c r="G219" s="60"/>
      <c r="H219" s="49" t="s">
        <v>469</v>
      </c>
      <c r="I219" s="49">
        <v>1</v>
      </c>
      <c r="J219" s="49">
        <v>1</v>
      </c>
      <c r="K219" s="59">
        <v>1</v>
      </c>
      <c r="L219" s="49">
        <v>1</v>
      </c>
      <c r="M219" s="59">
        <v>1</v>
      </c>
      <c r="N219" s="61"/>
      <c r="O219" s="61"/>
    </row>
    <row r="220" spans="1:15" ht="150.75" customHeight="1" x14ac:dyDescent="0.35">
      <c r="A220" s="60"/>
      <c r="B220" s="60"/>
      <c r="C220" s="61"/>
      <c r="D220" s="61"/>
      <c r="E220" s="61"/>
      <c r="F220" s="61"/>
      <c r="G220" s="60"/>
      <c r="H220" s="49" t="s">
        <v>470</v>
      </c>
      <c r="I220" s="49">
        <v>1</v>
      </c>
      <c r="J220" s="49">
        <v>1</v>
      </c>
      <c r="K220" s="59">
        <v>1</v>
      </c>
      <c r="L220" s="49">
        <v>1</v>
      </c>
      <c r="M220" s="59">
        <v>1</v>
      </c>
      <c r="N220" s="61"/>
      <c r="O220" s="61"/>
    </row>
    <row r="221" spans="1:15" ht="150.75" customHeight="1" x14ac:dyDescent="0.35">
      <c r="A221" s="60"/>
      <c r="B221" s="60"/>
      <c r="C221" s="61"/>
      <c r="D221" s="61"/>
      <c r="E221" s="61"/>
      <c r="F221" s="61"/>
      <c r="G221" s="60"/>
      <c r="H221" s="49" t="s">
        <v>471</v>
      </c>
      <c r="I221" s="49">
        <v>1</v>
      </c>
      <c r="J221" s="49">
        <v>1</v>
      </c>
      <c r="K221" s="59">
        <v>1</v>
      </c>
      <c r="L221" s="49">
        <v>1</v>
      </c>
      <c r="M221" s="59">
        <v>1</v>
      </c>
      <c r="N221" s="61"/>
      <c r="O221" s="61"/>
    </row>
    <row r="222" spans="1:15" ht="150.75" customHeight="1" x14ac:dyDescent="0.35">
      <c r="A222" s="49" t="s">
        <v>223</v>
      </c>
      <c r="B222" s="49" t="s">
        <v>14</v>
      </c>
      <c r="C222" s="62" t="s">
        <v>15</v>
      </c>
      <c r="D222" s="62" t="s">
        <v>930</v>
      </c>
      <c r="E222" s="62" t="s">
        <v>108</v>
      </c>
      <c r="F222" s="62" t="s">
        <v>109</v>
      </c>
      <c r="G222" s="49" t="s">
        <v>472</v>
      </c>
      <c r="H222" s="49" t="s">
        <v>473</v>
      </c>
      <c r="I222" s="49">
        <v>3712</v>
      </c>
      <c r="J222" s="49">
        <v>0</v>
      </c>
      <c r="K222" s="59">
        <v>0</v>
      </c>
      <c r="L222" s="49">
        <v>3490</v>
      </c>
      <c r="M222" s="59">
        <v>0.94020000000000004</v>
      </c>
      <c r="N222" s="62" t="s">
        <v>42</v>
      </c>
      <c r="O222" s="62" t="s">
        <v>41</v>
      </c>
    </row>
    <row r="223" spans="1:15" ht="150.75" customHeight="1" x14ac:dyDescent="0.35">
      <c r="A223" s="49" t="s">
        <v>223</v>
      </c>
      <c r="B223" s="49" t="s">
        <v>14</v>
      </c>
      <c r="C223" s="62" t="s">
        <v>15</v>
      </c>
      <c r="D223" s="62" t="s">
        <v>930</v>
      </c>
      <c r="E223" s="62" t="s">
        <v>110</v>
      </c>
      <c r="F223" s="62" t="s">
        <v>111</v>
      </c>
      <c r="G223" s="49" t="s">
        <v>474</v>
      </c>
      <c r="H223" s="49" t="s">
        <v>475</v>
      </c>
      <c r="I223" s="49">
        <v>22</v>
      </c>
      <c r="J223" s="49">
        <v>10</v>
      </c>
      <c r="K223" s="59">
        <v>0.45450000000000002</v>
      </c>
      <c r="L223" s="49">
        <v>10</v>
      </c>
      <c r="M223" s="59">
        <v>0.45450000000000002</v>
      </c>
      <c r="N223" s="62" t="s">
        <v>34</v>
      </c>
      <c r="O223" s="62" t="s">
        <v>33</v>
      </c>
    </row>
    <row r="224" spans="1:15" ht="150.75" customHeight="1" x14ac:dyDescent="0.35">
      <c r="A224" s="49" t="s">
        <v>223</v>
      </c>
      <c r="B224" s="49" t="s">
        <v>43</v>
      </c>
      <c r="C224" s="62" t="s">
        <v>15</v>
      </c>
      <c r="D224" s="62" t="s">
        <v>931</v>
      </c>
      <c r="E224" s="62" t="s">
        <v>112</v>
      </c>
      <c r="F224" s="62" t="s">
        <v>113</v>
      </c>
      <c r="G224" s="49" t="s">
        <v>476</v>
      </c>
      <c r="H224" s="49" t="s">
        <v>477</v>
      </c>
      <c r="I224" s="49">
        <v>100</v>
      </c>
      <c r="J224" s="49">
        <v>45</v>
      </c>
      <c r="K224" s="59">
        <v>0.45</v>
      </c>
      <c r="L224" s="49">
        <v>45</v>
      </c>
      <c r="M224" s="59">
        <v>0.45</v>
      </c>
      <c r="N224" s="62" t="s">
        <v>53</v>
      </c>
      <c r="O224" s="62" t="s">
        <v>52</v>
      </c>
    </row>
    <row r="225" spans="1:15" ht="150.75" customHeight="1" x14ac:dyDescent="0.35">
      <c r="A225" s="57" t="s">
        <v>223</v>
      </c>
      <c r="B225" s="57" t="s">
        <v>14</v>
      </c>
      <c r="C225" s="58" t="s">
        <v>15</v>
      </c>
      <c r="D225" s="58" t="s">
        <v>912</v>
      </c>
      <c r="E225" s="58" t="s">
        <v>116</v>
      </c>
      <c r="F225" s="58" t="s">
        <v>117</v>
      </c>
      <c r="G225" s="49" t="s">
        <v>381</v>
      </c>
      <c r="H225" s="49" t="s">
        <v>478</v>
      </c>
      <c r="I225" s="49">
        <v>1</v>
      </c>
      <c r="J225" s="49">
        <v>0</v>
      </c>
      <c r="K225" s="59">
        <v>0</v>
      </c>
      <c r="L225" s="49">
        <v>0</v>
      </c>
      <c r="M225" s="59">
        <v>0</v>
      </c>
      <c r="N225" s="58" t="s">
        <v>68</v>
      </c>
      <c r="O225" s="58" t="s">
        <v>67</v>
      </c>
    </row>
    <row r="226" spans="1:15" ht="150.75" customHeight="1" x14ac:dyDescent="0.35">
      <c r="A226" s="60"/>
      <c r="B226" s="60"/>
      <c r="C226" s="61"/>
      <c r="D226" s="61"/>
      <c r="E226" s="61"/>
      <c r="F226" s="61"/>
      <c r="G226" s="49" t="s">
        <v>479</v>
      </c>
      <c r="H226" s="49" t="s">
        <v>384</v>
      </c>
      <c r="I226" s="49">
        <v>1</v>
      </c>
      <c r="J226" s="49">
        <v>0</v>
      </c>
      <c r="K226" s="59">
        <v>0</v>
      </c>
      <c r="L226" s="49">
        <v>1</v>
      </c>
      <c r="M226" s="59">
        <v>1</v>
      </c>
      <c r="N226" s="61"/>
      <c r="O226" s="61"/>
    </row>
    <row r="227" spans="1:15" ht="150.75" customHeight="1" x14ac:dyDescent="0.35">
      <c r="A227" s="49" t="s">
        <v>223</v>
      </c>
      <c r="B227" s="49" t="s">
        <v>43</v>
      </c>
      <c r="C227" s="62" t="s">
        <v>15</v>
      </c>
      <c r="D227" s="62" t="s">
        <v>910</v>
      </c>
      <c r="E227" s="62" t="s">
        <v>118</v>
      </c>
      <c r="F227" s="62" t="s">
        <v>119</v>
      </c>
      <c r="G227" s="49" t="s">
        <v>480</v>
      </c>
      <c r="H227" s="49" t="s">
        <v>481</v>
      </c>
      <c r="I227" s="49">
        <v>1</v>
      </c>
      <c r="J227" s="49">
        <v>1</v>
      </c>
      <c r="K227" s="59">
        <v>1</v>
      </c>
      <c r="L227" s="49">
        <v>1</v>
      </c>
      <c r="M227" s="59">
        <v>1</v>
      </c>
      <c r="N227" s="62" t="s">
        <v>68</v>
      </c>
      <c r="O227" s="62" t="s">
        <v>67</v>
      </c>
    </row>
    <row r="228" spans="1:15" ht="150.75" customHeight="1" x14ac:dyDescent="0.35">
      <c r="A228" s="49" t="s">
        <v>223</v>
      </c>
      <c r="B228" s="49" t="s">
        <v>43</v>
      </c>
      <c r="C228" s="49" t="s">
        <v>15</v>
      </c>
      <c r="D228" s="49" t="s">
        <v>932</v>
      </c>
      <c r="E228" s="49" t="s">
        <v>121</v>
      </c>
      <c r="F228" s="49" t="s">
        <v>122</v>
      </c>
      <c r="G228" s="57" t="s">
        <v>482</v>
      </c>
      <c r="H228" s="49" t="s">
        <v>483</v>
      </c>
      <c r="I228" s="49">
        <v>1000000</v>
      </c>
      <c r="J228" s="49">
        <v>0</v>
      </c>
      <c r="K228" s="59">
        <v>0</v>
      </c>
      <c r="L228" s="49">
        <v>0</v>
      </c>
      <c r="M228" s="59">
        <v>0</v>
      </c>
      <c r="N228" s="58" t="s">
        <v>933</v>
      </c>
      <c r="O228" s="58" t="s">
        <v>934</v>
      </c>
    </row>
    <row r="229" spans="1:15" ht="150.75" customHeight="1" x14ac:dyDescent="0.35">
      <c r="A229" s="63"/>
      <c r="B229" s="63"/>
      <c r="C229" s="63"/>
      <c r="D229" s="63"/>
      <c r="E229" s="63"/>
      <c r="F229" s="63"/>
      <c r="G229" s="60"/>
      <c r="H229" s="49" t="s">
        <v>484</v>
      </c>
      <c r="I229" s="49">
        <v>1000000</v>
      </c>
      <c r="J229" s="49">
        <v>0</v>
      </c>
      <c r="K229" s="59">
        <v>0</v>
      </c>
      <c r="L229" s="49">
        <v>0</v>
      </c>
      <c r="M229" s="59">
        <v>0</v>
      </c>
      <c r="N229" s="61"/>
      <c r="O229" s="61"/>
    </row>
    <row r="230" spans="1:15" ht="150.75" customHeight="1" x14ac:dyDescent="0.35">
      <c r="A230" s="63"/>
      <c r="B230" s="63"/>
      <c r="C230" s="63"/>
      <c r="D230" s="63"/>
      <c r="E230" s="63"/>
      <c r="F230" s="63"/>
      <c r="G230" s="60"/>
      <c r="H230" s="49" t="s">
        <v>485</v>
      </c>
      <c r="I230" s="49">
        <v>500000</v>
      </c>
      <c r="J230" s="49">
        <v>0</v>
      </c>
      <c r="K230" s="59">
        <v>0</v>
      </c>
      <c r="L230" s="49">
        <v>0</v>
      </c>
      <c r="M230" s="59">
        <v>0</v>
      </c>
      <c r="N230" s="61"/>
      <c r="O230" s="61"/>
    </row>
    <row r="231" spans="1:15" ht="150.75" customHeight="1" x14ac:dyDescent="0.35">
      <c r="A231" s="63"/>
      <c r="B231" s="63"/>
      <c r="C231" s="63"/>
      <c r="D231" s="63"/>
      <c r="E231" s="63"/>
      <c r="F231" s="63"/>
      <c r="G231" s="60"/>
      <c r="H231" s="49" t="s">
        <v>486</v>
      </c>
      <c r="I231" s="49">
        <v>10</v>
      </c>
      <c r="J231" s="49">
        <v>0</v>
      </c>
      <c r="K231" s="59">
        <v>0</v>
      </c>
      <c r="L231" s="49">
        <v>10</v>
      </c>
      <c r="M231" s="59">
        <v>1</v>
      </c>
      <c r="N231" s="61"/>
      <c r="O231" s="61"/>
    </row>
    <row r="232" spans="1:15" ht="150.75" customHeight="1" x14ac:dyDescent="0.35">
      <c r="A232" s="63"/>
      <c r="B232" s="63"/>
      <c r="C232" s="63"/>
      <c r="D232" s="63"/>
      <c r="E232" s="63"/>
      <c r="F232" s="63"/>
      <c r="G232" s="60"/>
      <c r="H232" s="49" t="s">
        <v>487</v>
      </c>
      <c r="I232" s="49">
        <v>4</v>
      </c>
      <c r="J232" s="49">
        <v>0</v>
      </c>
      <c r="K232" s="59">
        <v>0</v>
      </c>
      <c r="L232" s="49">
        <v>4</v>
      </c>
      <c r="M232" s="59">
        <v>1</v>
      </c>
      <c r="N232" s="61"/>
      <c r="O232" s="61"/>
    </row>
    <row r="233" spans="1:15" ht="150.75" customHeight="1" x14ac:dyDescent="0.35">
      <c r="A233" s="63"/>
      <c r="B233" s="63"/>
      <c r="C233" s="63"/>
      <c r="D233" s="63"/>
      <c r="E233" s="63"/>
      <c r="F233" s="63"/>
      <c r="G233" s="60"/>
      <c r="H233" s="49" t="s">
        <v>488</v>
      </c>
      <c r="I233" s="49">
        <v>5</v>
      </c>
      <c r="J233" s="49">
        <v>0</v>
      </c>
      <c r="K233" s="59">
        <v>0</v>
      </c>
      <c r="L233" s="49">
        <v>5</v>
      </c>
      <c r="M233" s="59">
        <v>1</v>
      </c>
      <c r="N233" s="61"/>
      <c r="O233" s="61"/>
    </row>
    <row r="234" spans="1:15" ht="150.75" customHeight="1" x14ac:dyDescent="0.35">
      <c r="A234" s="63"/>
      <c r="B234" s="63"/>
      <c r="C234" s="63"/>
      <c r="D234" s="63"/>
      <c r="E234" s="63"/>
      <c r="F234" s="63"/>
      <c r="G234" s="60"/>
      <c r="H234" s="49" t="s">
        <v>489</v>
      </c>
      <c r="I234" s="49">
        <v>200</v>
      </c>
      <c r="J234" s="49">
        <v>80</v>
      </c>
      <c r="K234" s="59">
        <v>0.4</v>
      </c>
      <c r="L234" s="49">
        <v>3</v>
      </c>
      <c r="M234" s="59">
        <v>1.4999999999999999E-2</v>
      </c>
      <c r="N234" s="61"/>
      <c r="O234" s="61"/>
    </row>
    <row r="235" spans="1:15" ht="150.75" customHeight="1" x14ac:dyDescent="0.35">
      <c r="A235" s="49" t="s">
        <v>223</v>
      </c>
      <c r="B235" s="49" t="s">
        <v>43</v>
      </c>
      <c r="C235" s="49" t="s">
        <v>15</v>
      </c>
      <c r="D235" s="49" t="s">
        <v>932</v>
      </c>
      <c r="E235" s="49" t="s">
        <v>121</v>
      </c>
      <c r="F235" s="49" t="s">
        <v>122</v>
      </c>
      <c r="G235" s="60"/>
      <c r="H235" s="49" t="s">
        <v>490</v>
      </c>
      <c r="I235" s="49">
        <v>1500000</v>
      </c>
      <c r="J235" s="49">
        <v>499950</v>
      </c>
      <c r="K235" s="59">
        <v>0.33329999999999999</v>
      </c>
      <c r="L235" s="49">
        <v>2374200</v>
      </c>
      <c r="M235" s="59">
        <v>1.5828</v>
      </c>
      <c r="N235" s="61"/>
      <c r="O235" s="61"/>
    </row>
    <row r="236" spans="1:15" ht="150.75" customHeight="1" x14ac:dyDescent="0.35">
      <c r="A236" s="63"/>
      <c r="B236" s="63"/>
      <c r="C236" s="63"/>
      <c r="D236" s="63"/>
      <c r="E236" s="63"/>
      <c r="F236" s="63"/>
      <c r="G236" s="60"/>
      <c r="H236" s="49" t="s">
        <v>491</v>
      </c>
      <c r="I236" s="49">
        <v>1</v>
      </c>
      <c r="J236" s="49">
        <v>1</v>
      </c>
      <c r="K236" s="59">
        <v>1</v>
      </c>
      <c r="L236" s="49">
        <v>1</v>
      </c>
      <c r="M236" s="59">
        <v>1</v>
      </c>
      <c r="N236" s="61"/>
      <c r="O236" s="61"/>
    </row>
    <row r="237" spans="1:15" ht="150.75" customHeight="1" x14ac:dyDescent="0.35">
      <c r="A237" s="63"/>
      <c r="B237" s="63"/>
      <c r="C237" s="63"/>
      <c r="D237" s="63"/>
      <c r="E237" s="63"/>
      <c r="F237" s="63"/>
      <c r="G237" s="60"/>
      <c r="H237" s="49" t="s">
        <v>492</v>
      </c>
      <c r="I237" s="49">
        <v>1</v>
      </c>
      <c r="J237" s="49">
        <v>1</v>
      </c>
      <c r="K237" s="59">
        <v>1</v>
      </c>
      <c r="L237" s="49">
        <v>1</v>
      </c>
      <c r="M237" s="59">
        <v>1</v>
      </c>
      <c r="N237" s="61"/>
      <c r="O237" s="61"/>
    </row>
    <row r="238" spans="1:15" ht="150.75" customHeight="1" x14ac:dyDescent="0.35">
      <c r="A238" s="63"/>
      <c r="B238" s="63"/>
      <c r="C238" s="63"/>
      <c r="D238" s="63"/>
      <c r="E238" s="63"/>
      <c r="F238" s="63"/>
      <c r="G238" s="60"/>
      <c r="H238" s="49" t="s">
        <v>493</v>
      </c>
      <c r="I238" s="49">
        <v>1</v>
      </c>
      <c r="J238" s="49">
        <v>1</v>
      </c>
      <c r="K238" s="59">
        <v>1</v>
      </c>
      <c r="L238" s="49">
        <v>1</v>
      </c>
      <c r="M238" s="59">
        <v>1</v>
      </c>
      <c r="N238" s="61"/>
      <c r="O238" s="61"/>
    </row>
    <row r="239" spans="1:15" ht="150.75" customHeight="1" x14ac:dyDescent="0.35">
      <c r="A239" s="63"/>
      <c r="B239" s="63"/>
      <c r="C239" s="63"/>
      <c r="D239" s="63"/>
      <c r="E239" s="63"/>
      <c r="F239" s="63"/>
      <c r="G239" s="57" t="s">
        <v>494</v>
      </c>
      <c r="H239" s="49" t="s">
        <v>495</v>
      </c>
      <c r="I239" s="49">
        <v>1300</v>
      </c>
      <c r="J239" s="49">
        <v>800</v>
      </c>
      <c r="K239" s="59">
        <v>0.61539999999999995</v>
      </c>
      <c r="L239" s="49">
        <v>829</v>
      </c>
      <c r="M239" s="59">
        <v>0.63770000000000004</v>
      </c>
      <c r="N239" s="61"/>
      <c r="O239" s="61"/>
    </row>
    <row r="240" spans="1:15" ht="150.75" customHeight="1" x14ac:dyDescent="0.35">
      <c r="A240" s="63"/>
      <c r="B240" s="63"/>
      <c r="C240" s="63"/>
      <c r="D240" s="63"/>
      <c r="E240" s="63"/>
      <c r="F240" s="63"/>
      <c r="G240" s="60"/>
      <c r="H240" s="49" t="s">
        <v>496</v>
      </c>
      <c r="I240" s="49">
        <v>60</v>
      </c>
      <c r="J240" s="49">
        <v>18</v>
      </c>
      <c r="K240" s="59">
        <v>0.3</v>
      </c>
      <c r="L240" s="49">
        <v>18</v>
      </c>
      <c r="M240" s="59">
        <v>0.3</v>
      </c>
      <c r="N240" s="61"/>
      <c r="O240" s="61"/>
    </row>
    <row r="241" spans="1:15" ht="150.75" customHeight="1" x14ac:dyDescent="0.35">
      <c r="A241" s="63"/>
      <c r="B241" s="63"/>
      <c r="C241" s="63"/>
      <c r="D241" s="63"/>
      <c r="E241" s="63"/>
      <c r="F241" s="63"/>
      <c r="G241" s="60"/>
      <c r="H241" s="49" t="s">
        <v>497</v>
      </c>
      <c r="I241" s="49">
        <v>2</v>
      </c>
      <c r="J241" s="49">
        <v>2</v>
      </c>
      <c r="K241" s="59">
        <v>1</v>
      </c>
      <c r="L241" s="49">
        <v>1</v>
      </c>
      <c r="M241" s="59">
        <v>0.5</v>
      </c>
      <c r="N241" s="61"/>
      <c r="O241" s="61"/>
    </row>
    <row r="242" spans="1:15" ht="150.75" customHeight="1" x14ac:dyDescent="0.35">
      <c r="A242" s="63"/>
      <c r="B242" s="63"/>
      <c r="C242" s="63"/>
      <c r="D242" s="63"/>
      <c r="E242" s="63"/>
      <c r="F242" s="63"/>
      <c r="G242" s="60"/>
      <c r="H242" s="49" t="s">
        <v>498</v>
      </c>
      <c r="I242" s="49">
        <v>2</v>
      </c>
      <c r="J242" s="49">
        <v>2</v>
      </c>
      <c r="K242" s="59">
        <v>1</v>
      </c>
      <c r="L242" s="49">
        <v>1</v>
      </c>
      <c r="M242" s="59">
        <v>0.5</v>
      </c>
      <c r="N242" s="61"/>
      <c r="O242" s="61"/>
    </row>
    <row r="243" spans="1:15" ht="150.75" customHeight="1" x14ac:dyDescent="0.35">
      <c r="A243" s="63"/>
      <c r="B243" s="63"/>
      <c r="C243" s="63"/>
      <c r="D243" s="63"/>
      <c r="E243" s="63"/>
      <c r="F243" s="63"/>
      <c r="G243" s="60"/>
      <c r="H243" s="49" t="s">
        <v>499</v>
      </c>
      <c r="I243" s="49">
        <v>2</v>
      </c>
      <c r="J243" s="49">
        <v>2</v>
      </c>
      <c r="K243" s="59">
        <v>1</v>
      </c>
      <c r="L243" s="49">
        <v>1</v>
      </c>
      <c r="M243" s="59">
        <v>0.5</v>
      </c>
      <c r="N243" s="61"/>
      <c r="O243" s="61"/>
    </row>
    <row r="244" spans="1:15" ht="150.75" customHeight="1" x14ac:dyDescent="0.35">
      <c r="A244" s="58" t="s">
        <v>223</v>
      </c>
      <c r="B244" s="58" t="s">
        <v>43</v>
      </c>
      <c r="C244" s="58" t="s">
        <v>15</v>
      </c>
      <c r="D244" s="58" t="s">
        <v>932</v>
      </c>
      <c r="E244" s="58" t="s">
        <v>121</v>
      </c>
      <c r="F244" s="58" t="s">
        <v>122</v>
      </c>
      <c r="G244" s="57" t="s">
        <v>500</v>
      </c>
      <c r="H244" s="49" t="s">
        <v>501</v>
      </c>
      <c r="I244" s="49">
        <v>1</v>
      </c>
      <c r="J244" s="49">
        <v>1</v>
      </c>
      <c r="K244" s="59">
        <v>1</v>
      </c>
      <c r="L244" s="49">
        <v>1</v>
      </c>
      <c r="M244" s="59">
        <v>1</v>
      </c>
      <c r="N244" s="61"/>
      <c r="O244" s="61"/>
    </row>
    <row r="245" spans="1:15" ht="150.75" customHeight="1" x14ac:dyDescent="0.35">
      <c r="A245" s="61"/>
      <c r="B245" s="61"/>
      <c r="C245" s="61"/>
      <c r="D245" s="61"/>
      <c r="E245" s="61"/>
      <c r="F245" s="61"/>
      <c r="G245" s="60"/>
      <c r="H245" s="49" t="s">
        <v>502</v>
      </c>
      <c r="I245" s="49">
        <v>700</v>
      </c>
      <c r="J245" s="49">
        <v>300</v>
      </c>
      <c r="K245" s="59">
        <v>0.42859999999999998</v>
      </c>
      <c r="L245" s="49">
        <v>1349</v>
      </c>
      <c r="M245" s="59">
        <v>1.9271</v>
      </c>
      <c r="N245" s="61"/>
      <c r="O245" s="61"/>
    </row>
    <row r="246" spans="1:15" ht="150.75" customHeight="1" x14ac:dyDescent="0.35">
      <c r="A246" s="61"/>
      <c r="B246" s="61"/>
      <c r="C246" s="61"/>
      <c r="D246" s="61"/>
      <c r="E246" s="61"/>
      <c r="F246" s="61"/>
      <c r="G246" s="60"/>
      <c r="H246" s="49" t="s">
        <v>503</v>
      </c>
      <c r="I246" s="49">
        <v>1</v>
      </c>
      <c r="J246" s="49">
        <v>1</v>
      </c>
      <c r="K246" s="59">
        <v>1</v>
      </c>
      <c r="L246" s="49">
        <v>1</v>
      </c>
      <c r="M246" s="59">
        <v>1</v>
      </c>
      <c r="N246" s="61"/>
      <c r="O246" s="61"/>
    </row>
    <row r="247" spans="1:15" ht="150.75" customHeight="1" x14ac:dyDescent="0.35">
      <c r="A247" s="61"/>
      <c r="B247" s="61"/>
      <c r="C247" s="61"/>
      <c r="D247" s="61"/>
      <c r="E247" s="61"/>
      <c r="F247" s="61"/>
      <c r="G247" s="60"/>
      <c r="H247" s="49" t="s">
        <v>504</v>
      </c>
      <c r="I247" s="49">
        <v>1</v>
      </c>
      <c r="J247" s="49">
        <v>1</v>
      </c>
      <c r="K247" s="59">
        <v>1</v>
      </c>
      <c r="L247" s="49">
        <v>1</v>
      </c>
      <c r="M247" s="59">
        <v>1</v>
      </c>
      <c r="N247" s="61"/>
      <c r="O247" s="61"/>
    </row>
    <row r="248" spans="1:15" ht="150.75" customHeight="1" x14ac:dyDescent="0.35">
      <c r="A248" s="61"/>
      <c r="B248" s="61"/>
      <c r="C248" s="61"/>
      <c r="D248" s="61"/>
      <c r="E248" s="61"/>
      <c r="F248" s="61"/>
      <c r="G248" s="60"/>
      <c r="H248" s="49" t="s">
        <v>505</v>
      </c>
      <c r="I248" s="49">
        <v>1</v>
      </c>
      <c r="J248" s="49">
        <v>1</v>
      </c>
      <c r="K248" s="59">
        <v>1</v>
      </c>
      <c r="L248" s="49">
        <v>1</v>
      </c>
      <c r="M248" s="59">
        <v>1</v>
      </c>
      <c r="N248" s="61"/>
      <c r="O248" s="61"/>
    </row>
    <row r="249" spans="1:15" ht="150.75" customHeight="1" x14ac:dyDescent="0.35">
      <c r="A249" s="61"/>
      <c r="B249" s="61"/>
      <c r="C249" s="61"/>
      <c r="D249" s="61"/>
      <c r="E249" s="61"/>
      <c r="F249" s="61"/>
      <c r="G249" s="57" t="s">
        <v>506</v>
      </c>
      <c r="H249" s="49" t="s">
        <v>507</v>
      </c>
      <c r="I249" s="49">
        <v>1</v>
      </c>
      <c r="J249" s="49">
        <v>0</v>
      </c>
      <c r="K249" s="59">
        <v>0</v>
      </c>
      <c r="L249" s="49">
        <v>0</v>
      </c>
      <c r="M249" s="59">
        <v>0</v>
      </c>
      <c r="N249" s="61"/>
      <c r="O249" s="61"/>
    </row>
    <row r="250" spans="1:15" ht="150.75" customHeight="1" x14ac:dyDescent="0.35">
      <c r="A250" s="61"/>
      <c r="B250" s="61"/>
      <c r="C250" s="61"/>
      <c r="D250" s="61"/>
      <c r="E250" s="61"/>
      <c r="F250" s="61"/>
      <c r="G250" s="60"/>
      <c r="H250" s="49" t="s">
        <v>508</v>
      </c>
      <c r="I250" s="49">
        <v>1</v>
      </c>
      <c r="J250" s="49">
        <v>0</v>
      </c>
      <c r="K250" s="59">
        <v>0</v>
      </c>
      <c r="L250" s="49">
        <v>0</v>
      </c>
      <c r="M250" s="59">
        <v>0.4</v>
      </c>
      <c r="N250" s="61"/>
      <c r="O250" s="61"/>
    </row>
    <row r="251" spans="1:15" ht="150.75" customHeight="1" x14ac:dyDescent="0.35">
      <c r="A251" s="61"/>
      <c r="B251" s="61"/>
      <c r="C251" s="61"/>
      <c r="D251" s="61"/>
      <c r="E251" s="61"/>
      <c r="F251" s="61"/>
      <c r="G251" s="60"/>
      <c r="H251" s="49" t="s">
        <v>509</v>
      </c>
      <c r="I251" s="49">
        <v>1</v>
      </c>
      <c r="J251" s="49">
        <v>0</v>
      </c>
      <c r="K251" s="59">
        <v>0</v>
      </c>
      <c r="L251" s="49">
        <v>0</v>
      </c>
      <c r="M251" s="59">
        <v>0</v>
      </c>
      <c r="N251" s="61"/>
      <c r="O251" s="61"/>
    </row>
    <row r="252" spans="1:15" ht="150.75" customHeight="1" x14ac:dyDescent="0.35">
      <c r="A252" s="64"/>
      <c r="B252" s="64"/>
      <c r="C252" s="64"/>
      <c r="D252" s="64"/>
      <c r="E252" s="64"/>
      <c r="F252" s="64"/>
      <c r="G252" s="60"/>
      <c r="H252" s="49" t="s">
        <v>510</v>
      </c>
      <c r="I252" s="49">
        <v>1</v>
      </c>
      <c r="J252" s="49">
        <v>0</v>
      </c>
      <c r="K252" s="59">
        <v>0</v>
      </c>
      <c r="L252" s="49">
        <v>0</v>
      </c>
      <c r="M252" s="59">
        <v>0</v>
      </c>
      <c r="N252" s="61"/>
      <c r="O252" s="61"/>
    </row>
    <row r="253" spans="1:15" ht="150.75" customHeight="1" x14ac:dyDescent="0.35">
      <c r="A253" s="58" t="s">
        <v>223</v>
      </c>
      <c r="B253" s="58" t="s">
        <v>43</v>
      </c>
      <c r="C253" s="58" t="s">
        <v>15</v>
      </c>
      <c r="D253" s="58" t="s">
        <v>932</v>
      </c>
      <c r="E253" s="58" t="s">
        <v>121</v>
      </c>
      <c r="F253" s="58" t="s">
        <v>122</v>
      </c>
      <c r="G253" s="57" t="s">
        <v>511</v>
      </c>
      <c r="H253" s="49" t="s">
        <v>512</v>
      </c>
      <c r="I253" s="49">
        <v>70</v>
      </c>
      <c r="J253" s="49">
        <v>0</v>
      </c>
      <c r="K253" s="59">
        <v>0</v>
      </c>
      <c r="L253" s="49">
        <v>0</v>
      </c>
      <c r="M253" s="59">
        <v>0</v>
      </c>
      <c r="N253" s="61"/>
      <c r="O253" s="61"/>
    </row>
    <row r="254" spans="1:15" ht="150.75" customHeight="1" x14ac:dyDescent="0.35">
      <c r="A254" s="61"/>
      <c r="B254" s="61"/>
      <c r="C254" s="61"/>
      <c r="D254" s="61"/>
      <c r="E254" s="61"/>
      <c r="F254" s="61"/>
      <c r="G254" s="60"/>
      <c r="H254" s="49" t="s">
        <v>513</v>
      </c>
      <c r="I254" s="49">
        <v>6</v>
      </c>
      <c r="J254" s="49">
        <v>0</v>
      </c>
      <c r="K254" s="59">
        <v>0</v>
      </c>
      <c r="L254" s="49">
        <v>0</v>
      </c>
      <c r="M254" s="59">
        <v>0</v>
      </c>
      <c r="N254" s="61"/>
      <c r="O254" s="61"/>
    </row>
    <row r="255" spans="1:15" ht="150.75" customHeight="1" x14ac:dyDescent="0.35">
      <c r="A255" s="61"/>
      <c r="B255" s="61"/>
      <c r="C255" s="61"/>
      <c r="D255" s="61"/>
      <c r="E255" s="61"/>
      <c r="F255" s="61"/>
      <c r="G255" s="60"/>
      <c r="H255" s="49" t="s">
        <v>514</v>
      </c>
      <c r="I255" s="49">
        <v>1</v>
      </c>
      <c r="J255" s="49">
        <v>1</v>
      </c>
      <c r="K255" s="59">
        <v>1</v>
      </c>
      <c r="L255" s="49">
        <v>2</v>
      </c>
      <c r="M255" s="59">
        <v>2</v>
      </c>
      <c r="N255" s="61"/>
      <c r="O255" s="61"/>
    </row>
    <row r="256" spans="1:15" ht="150.75" customHeight="1" x14ac:dyDescent="0.35">
      <c r="A256" s="61"/>
      <c r="B256" s="61"/>
      <c r="C256" s="61"/>
      <c r="D256" s="61"/>
      <c r="E256" s="61"/>
      <c r="F256" s="61"/>
      <c r="G256" s="60"/>
      <c r="H256" s="49" t="s">
        <v>515</v>
      </c>
      <c r="I256" s="49">
        <v>1</v>
      </c>
      <c r="J256" s="49">
        <v>1</v>
      </c>
      <c r="K256" s="59">
        <v>1</v>
      </c>
      <c r="L256" s="49">
        <v>2</v>
      </c>
      <c r="M256" s="59">
        <v>1.95</v>
      </c>
      <c r="N256" s="61"/>
      <c r="O256" s="61"/>
    </row>
    <row r="257" spans="1:15" ht="150.75" customHeight="1" x14ac:dyDescent="0.35">
      <c r="A257" s="61"/>
      <c r="B257" s="61"/>
      <c r="C257" s="61"/>
      <c r="D257" s="61"/>
      <c r="E257" s="61"/>
      <c r="F257" s="61"/>
      <c r="G257" s="60"/>
      <c r="H257" s="49" t="s">
        <v>516</v>
      </c>
      <c r="I257" s="49">
        <v>1</v>
      </c>
      <c r="J257" s="49">
        <v>1</v>
      </c>
      <c r="K257" s="59">
        <v>1</v>
      </c>
      <c r="L257" s="49">
        <v>2</v>
      </c>
      <c r="M257" s="59">
        <v>2</v>
      </c>
      <c r="N257" s="61"/>
      <c r="O257" s="61"/>
    </row>
    <row r="258" spans="1:15" ht="150.75" customHeight="1" x14ac:dyDescent="0.35">
      <c r="A258" s="61"/>
      <c r="B258" s="61"/>
      <c r="C258" s="61"/>
      <c r="D258" s="61"/>
      <c r="E258" s="61"/>
      <c r="F258" s="61"/>
      <c r="G258" s="57" t="s">
        <v>517</v>
      </c>
      <c r="H258" s="49" t="s">
        <v>518</v>
      </c>
      <c r="I258" s="49">
        <v>75</v>
      </c>
      <c r="J258" s="49">
        <v>68</v>
      </c>
      <c r="K258" s="59">
        <v>0.9</v>
      </c>
      <c r="L258" s="49">
        <v>76</v>
      </c>
      <c r="M258" s="59">
        <v>1.0139</v>
      </c>
      <c r="N258" s="61"/>
      <c r="O258" s="61"/>
    </row>
    <row r="259" spans="1:15" ht="150.75" customHeight="1" x14ac:dyDescent="0.35">
      <c r="A259" s="61"/>
      <c r="B259" s="61"/>
      <c r="C259" s="61"/>
      <c r="D259" s="61"/>
      <c r="E259" s="61"/>
      <c r="F259" s="61"/>
      <c r="G259" s="60"/>
      <c r="H259" s="49" t="s">
        <v>519</v>
      </c>
      <c r="I259" s="49">
        <v>55</v>
      </c>
      <c r="J259" s="49">
        <v>50</v>
      </c>
      <c r="K259" s="59">
        <v>0.9</v>
      </c>
      <c r="L259" s="49">
        <v>100</v>
      </c>
      <c r="M259" s="59">
        <v>1.8134999999999999</v>
      </c>
      <c r="N259" s="61"/>
      <c r="O259" s="61"/>
    </row>
    <row r="260" spans="1:15" ht="150.75" customHeight="1" x14ac:dyDescent="0.35">
      <c r="A260" s="61"/>
      <c r="B260" s="61"/>
      <c r="C260" s="61"/>
      <c r="D260" s="61"/>
      <c r="E260" s="61"/>
      <c r="F260" s="61"/>
      <c r="G260" s="60"/>
      <c r="H260" s="49" t="s">
        <v>520</v>
      </c>
      <c r="I260" s="49">
        <v>300</v>
      </c>
      <c r="J260" s="49">
        <v>447</v>
      </c>
      <c r="K260" s="59">
        <v>0.9</v>
      </c>
      <c r="L260" s="49">
        <v>1009</v>
      </c>
      <c r="M260" s="59">
        <v>1.49</v>
      </c>
      <c r="N260" s="61"/>
      <c r="O260" s="61"/>
    </row>
    <row r="261" spans="1:15" ht="150.75" customHeight="1" x14ac:dyDescent="0.35">
      <c r="A261" s="64"/>
      <c r="B261" s="64"/>
      <c r="C261" s="64"/>
      <c r="D261" s="64"/>
      <c r="E261" s="64"/>
      <c r="F261" s="64"/>
      <c r="G261" s="60"/>
      <c r="H261" s="49" t="s">
        <v>521</v>
      </c>
      <c r="I261" s="49">
        <v>2000</v>
      </c>
      <c r="J261" s="49">
        <v>1800</v>
      </c>
      <c r="K261" s="59">
        <v>0.9</v>
      </c>
      <c r="L261" s="49">
        <v>14677</v>
      </c>
      <c r="M261" s="59">
        <v>7.3384999999999998</v>
      </c>
      <c r="N261" s="61"/>
      <c r="O261" s="61"/>
    </row>
    <row r="262" spans="1:15" ht="150.75" customHeight="1" x14ac:dyDescent="0.35">
      <c r="A262" s="58" t="s">
        <v>223</v>
      </c>
      <c r="B262" s="58" t="s">
        <v>43</v>
      </c>
      <c r="C262" s="58" t="s">
        <v>15</v>
      </c>
      <c r="D262" s="58" t="s">
        <v>932</v>
      </c>
      <c r="E262" s="58" t="s">
        <v>121</v>
      </c>
      <c r="F262" s="58" t="s">
        <v>122</v>
      </c>
      <c r="G262" s="60"/>
      <c r="H262" s="49" t="s">
        <v>522</v>
      </c>
      <c r="I262" s="49">
        <v>2</v>
      </c>
      <c r="J262" s="49">
        <v>0</v>
      </c>
      <c r="K262" s="59">
        <v>0</v>
      </c>
      <c r="L262" s="49">
        <v>0</v>
      </c>
      <c r="M262" s="59">
        <v>0</v>
      </c>
      <c r="N262" s="61"/>
      <c r="O262" s="61"/>
    </row>
    <row r="263" spans="1:15" ht="150.75" customHeight="1" x14ac:dyDescent="0.35">
      <c r="A263" s="61"/>
      <c r="B263" s="61"/>
      <c r="C263" s="61"/>
      <c r="D263" s="61"/>
      <c r="E263" s="61"/>
      <c r="F263" s="61"/>
      <c r="G263" s="60"/>
      <c r="H263" s="49" t="s">
        <v>523</v>
      </c>
      <c r="I263" s="49">
        <v>140</v>
      </c>
      <c r="J263" s="49">
        <v>98</v>
      </c>
      <c r="K263" s="59">
        <v>0.7</v>
      </c>
      <c r="L263" s="49">
        <v>103</v>
      </c>
      <c r="M263" s="59">
        <v>0.73570000000000002</v>
      </c>
      <c r="N263" s="61"/>
      <c r="O263" s="61"/>
    </row>
    <row r="264" spans="1:15" ht="150.75" customHeight="1" x14ac:dyDescent="0.35">
      <c r="A264" s="61"/>
      <c r="B264" s="61"/>
      <c r="C264" s="61"/>
      <c r="D264" s="61"/>
      <c r="E264" s="61"/>
      <c r="F264" s="61"/>
      <c r="G264" s="60"/>
      <c r="H264" s="49" t="s">
        <v>524</v>
      </c>
      <c r="I264" s="49">
        <v>1</v>
      </c>
      <c r="J264" s="49">
        <v>1</v>
      </c>
      <c r="K264" s="59">
        <v>1</v>
      </c>
      <c r="L264" s="49">
        <v>1</v>
      </c>
      <c r="M264" s="59">
        <v>1.2</v>
      </c>
      <c r="N264" s="61"/>
      <c r="O264" s="61"/>
    </row>
    <row r="265" spans="1:15" ht="150.75" customHeight="1" x14ac:dyDescent="0.35">
      <c r="A265" s="61"/>
      <c r="B265" s="61"/>
      <c r="C265" s="61"/>
      <c r="D265" s="61"/>
      <c r="E265" s="61"/>
      <c r="F265" s="61"/>
      <c r="G265" s="60"/>
      <c r="H265" s="49" t="s">
        <v>525</v>
      </c>
      <c r="I265" s="49">
        <v>1</v>
      </c>
      <c r="J265" s="49">
        <v>1</v>
      </c>
      <c r="K265" s="59">
        <v>1</v>
      </c>
      <c r="L265" s="49">
        <v>1</v>
      </c>
      <c r="M265" s="59">
        <v>1</v>
      </c>
      <c r="N265" s="61"/>
      <c r="O265" s="61"/>
    </row>
    <row r="266" spans="1:15" ht="150.75" customHeight="1" x14ac:dyDescent="0.35">
      <c r="A266" s="61"/>
      <c r="B266" s="61"/>
      <c r="C266" s="61"/>
      <c r="D266" s="61"/>
      <c r="E266" s="61"/>
      <c r="F266" s="61"/>
      <c r="G266" s="60"/>
      <c r="H266" s="49" t="s">
        <v>526</v>
      </c>
      <c r="I266" s="49">
        <v>1</v>
      </c>
      <c r="J266" s="49">
        <v>1</v>
      </c>
      <c r="K266" s="59">
        <v>1</v>
      </c>
      <c r="L266" s="49">
        <v>1</v>
      </c>
      <c r="M266" s="59">
        <v>1</v>
      </c>
      <c r="N266" s="61"/>
      <c r="O266" s="61"/>
    </row>
    <row r="267" spans="1:15" ht="150.75" customHeight="1" x14ac:dyDescent="0.35">
      <c r="A267" s="61"/>
      <c r="B267" s="61"/>
      <c r="C267" s="61"/>
      <c r="D267" s="61"/>
      <c r="E267" s="61"/>
      <c r="F267" s="61"/>
      <c r="G267" s="49" t="s">
        <v>527</v>
      </c>
      <c r="H267" s="49" t="s">
        <v>528</v>
      </c>
      <c r="I267" s="49">
        <v>168000</v>
      </c>
      <c r="J267" s="49">
        <v>134400</v>
      </c>
      <c r="K267" s="59">
        <v>0.8</v>
      </c>
      <c r="L267" s="49">
        <v>183859</v>
      </c>
      <c r="M267" s="59">
        <v>1.0944</v>
      </c>
      <c r="N267" s="61"/>
      <c r="O267" s="61"/>
    </row>
    <row r="268" spans="1:15" ht="150.75" customHeight="1" x14ac:dyDescent="0.35">
      <c r="A268" s="61"/>
      <c r="B268" s="61"/>
      <c r="C268" s="61"/>
      <c r="D268" s="61"/>
      <c r="E268" s="61"/>
      <c r="F268" s="61"/>
      <c r="G268" s="57" t="s">
        <v>529</v>
      </c>
      <c r="H268" s="49" t="s">
        <v>530</v>
      </c>
      <c r="I268" s="49">
        <v>450</v>
      </c>
      <c r="J268" s="49">
        <v>289</v>
      </c>
      <c r="K268" s="59">
        <v>0.64219999999999999</v>
      </c>
      <c r="L268" s="49">
        <v>518</v>
      </c>
      <c r="M268" s="59">
        <v>1.1511</v>
      </c>
      <c r="N268" s="61"/>
      <c r="O268" s="61"/>
    </row>
    <row r="269" spans="1:15" ht="150.75" customHeight="1" x14ac:dyDescent="0.35">
      <c r="A269" s="61"/>
      <c r="B269" s="61"/>
      <c r="C269" s="61"/>
      <c r="D269" s="61"/>
      <c r="E269" s="61"/>
      <c r="F269" s="61"/>
      <c r="G269" s="60"/>
      <c r="H269" s="49" t="s">
        <v>531</v>
      </c>
      <c r="I269" s="49">
        <v>100</v>
      </c>
      <c r="J269" s="49">
        <v>0</v>
      </c>
      <c r="K269" s="59">
        <v>0</v>
      </c>
      <c r="L269" s="49">
        <v>0</v>
      </c>
      <c r="M269" s="59">
        <v>0</v>
      </c>
      <c r="N269" s="61"/>
      <c r="O269" s="61"/>
    </row>
    <row r="270" spans="1:15" ht="150.75" customHeight="1" x14ac:dyDescent="0.35">
      <c r="A270" s="61"/>
      <c r="B270" s="61"/>
      <c r="C270" s="61"/>
      <c r="D270" s="61"/>
      <c r="E270" s="61"/>
      <c r="F270" s="61"/>
      <c r="G270" s="60"/>
      <c r="H270" s="49" t="s">
        <v>532</v>
      </c>
      <c r="I270" s="49">
        <v>27</v>
      </c>
      <c r="J270" s="49">
        <v>0</v>
      </c>
      <c r="K270" s="59">
        <v>0</v>
      </c>
      <c r="L270" s="49">
        <v>0</v>
      </c>
      <c r="M270" s="59">
        <v>0</v>
      </c>
      <c r="N270" s="61"/>
      <c r="O270" s="61"/>
    </row>
    <row r="271" spans="1:15" ht="150.75" customHeight="1" x14ac:dyDescent="0.35">
      <c r="A271" s="64"/>
      <c r="B271" s="64"/>
      <c r="C271" s="64"/>
      <c r="D271" s="64"/>
      <c r="E271" s="64"/>
      <c r="F271" s="64"/>
      <c r="G271" s="60"/>
      <c r="H271" s="49" t="s">
        <v>533</v>
      </c>
      <c r="I271" s="49">
        <v>100</v>
      </c>
      <c r="J271" s="49">
        <v>100</v>
      </c>
      <c r="K271" s="59">
        <v>1</v>
      </c>
      <c r="L271" s="49">
        <v>100</v>
      </c>
      <c r="M271" s="59">
        <v>1</v>
      </c>
      <c r="N271" s="61"/>
      <c r="O271" s="61"/>
    </row>
    <row r="272" spans="1:15" ht="150.75" customHeight="1" x14ac:dyDescent="0.35">
      <c r="A272" s="58" t="s">
        <v>223</v>
      </c>
      <c r="B272" s="58" t="s">
        <v>43</v>
      </c>
      <c r="C272" s="58" t="s">
        <v>15</v>
      </c>
      <c r="D272" s="58" t="s">
        <v>932</v>
      </c>
      <c r="E272" s="58" t="s">
        <v>121</v>
      </c>
      <c r="F272" s="58" t="s">
        <v>122</v>
      </c>
      <c r="G272" s="60"/>
      <c r="H272" s="49" t="s">
        <v>534</v>
      </c>
      <c r="I272" s="49">
        <v>75</v>
      </c>
      <c r="J272" s="49">
        <v>0</v>
      </c>
      <c r="K272" s="59">
        <v>0</v>
      </c>
      <c r="L272" s="49">
        <v>0</v>
      </c>
      <c r="M272" s="59">
        <v>0</v>
      </c>
      <c r="N272" s="61"/>
      <c r="O272" s="61"/>
    </row>
    <row r="273" spans="1:15" ht="150.75" customHeight="1" x14ac:dyDescent="0.35">
      <c r="A273" s="61"/>
      <c r="B273" s="61"/>
      <c r="C273" s="61"/>
      <c r="D273" s="61"/>
      <c r="E273" s="61"/>
      <c r="F273" s="61"/>
      <c r="G273" s="60"/>
      <c r="H273" s="49" t="s">
        <v>535</v>
      </c>
      <c r="I273" s="49">
        <v>70</v>
      </c>
      <c r="J273" s="49">
        <v>35</v>
      </c>
      <c r="K273" s="59">
        <v>0.5</v>
      </c>
      <c r="L273" s="49">
        <v>35</v>
      </c>
      <c r="M273" s="59">
        <v>0.5</v>
      </c>
      <c r="N273" s="61"/>
      <c r="O273" s="61"/>
    </row>
    <row r="274" spans="1:15" ht="150.75" customHeight="1" x14ac:dyDescent="0.35">
      <c r="A274" s="61"/>
      <c r="B274" s="61"/>
      <c r="C274" s="61"/>
      <c r="D274" s="61"/>
      <c r="E274" s="61"/>
      <c r="F274" s="61"/>
      <c r="G274" s="60"/>
      <c r="H274" s="49" t="s">
        <v>536</v>
      </c>
      <c r="I274" s="49">
        <v>50</v>
      </c>
      <c r="J274" s="49">
        <v>0</v>
      </c>
      <c r="K274" s="59">
        <v>0</v>
      </c>
      <c r="L274" s="49">
        <v>35</v>
      </c>
      <c r="M274" s="59">
        <v>0.7</v>
      </c>
      <c r="N274" s="61"/>
      <c r="O274" s="61"/>
    </row>
    <row r="275" spans="1:15" ht="150.75" customHeight="1" x14ac:dyDescent="0.35">
      <c r="A275" s="61"/>
      <c r="B275" s="61"/>
      <c r="C275" s="61"/>
      <c r="D275" s="61"/>
      <c r="E275" s="61"/>
      <c r="F275" s="61"/>
      <c r="G275" s="60"/>
      <c r="H275" s="49" t="s">
        <v>537</v>
      </c>
      <c r="I275" s="49">
        <v>36</v>
      </c>
      <c r="J275" s="49">
        <v>29</v>
      </c>
      <c r="K275" s="59">
        <v>0.80549999999999999</v>
      </c>
      <c r="L275" s="49">
        <v>34</v>
      </c>
      <c r="M275" s="59">
        <v>0.94440000000000002</v>
      </c>
      <c r="N275" s="61"/>
      <c r="O275" s="61"/>
    </row>
    <row r="276" spans="1:15" ht="150.75" customHeight="1" x14ac:dyDescent="0.35">
      <c r="A276" s="61"/>
      <c r="B276" s="61"/>
      <c r="C276" s="61"/>
      <c r="D276" s="61"/>
      <c r="E276" s="61"/>
      <c r="F276" s="61"/>
      <c r="G276" s="60"/>
      <c r="H276" s="49" t="s">
        <v>538</v>
      </c>
      <c r="I276" s="49">
        <v>41</v>
      </c>
      <c r="J276" s="49">
        <v>30</v>
      </c>
      <c r="K276" s="59">
        <v>0.73170000000000002</v>
      </c>
      <c r="L276" s="49">
        <v>41</v>
      </c>
      <c r="M276" s="59">
        <v>1.0001</v>
      </c>
      <c r="N276" s="61"/>
      <c r="O276" s="61"/>
    </row>
    <row r="277" spans="1:15" ht="150.75" customHeight="1" x14ac:dyDescent="0.35">
      <c r="A277" s="61"/>
      <c r="B277" s="61"/>
      <c r="C277" s="61"/>
      <c r="D277" s="61"/>
      <c r="E277" s="61"/>
      <c r="F277" s="61"/>
      <c r="G277" s="60"/>
      <c r="H277" s="49" t="s">
        <v>539</v>
      </c>
      <c r="I277" s="49">
        <v>4500</v>
      </c>
      <c r="J277" s="49">
        <v>1000</v>
      </c>
      <c r="K277" s="59">
        <v>0.22220000000000001</v>
      </c>
      <c r="L277" s="49">
        <v>3213</v>
      </c>
      <c r="M277" s="59">
        <v>0.71399999999999997</v>
      </c>
      <c r="N277" s="61"/>
      <c r="O277" s="61"/>
    </row>
    <row r="278" spans="1:15" ht="150.75" customHeight="1" x14ac:dyDescent="0.35">
      <c r="A278" s="61"/>
      <c r="B278" s="61"/>
      <c r="C278" s="61"/>
      <c r="D278" s="61"/>
      <c r="E278" s="61"/>
      <c r="F278" s="61"/>
      <c r="G278" s="60"/>
      <c r="H278" s="49" t="s">
        <v>540</v>
      </c>
      <c r="I278" s="49">
        <v>6</v>
      </c>
      <c r="J278" s="49">
        <v>0</v>
      </c>
      <c r="K278" s="59">
        <v>0</v>
      </c>
      <c r="L278" s="49">
        <v>0</v>
      </c>
      <c r="M278" s="59">
        <v>0</v>
      </c>
      <c r="N278" s="61"/>
      <c r="O278" s="61"/>
    </row>
    <row r="279" spans="1:15" ht="150.75" customHeight="1" x14ac:dyDescent="0.35">
      <c r="A279" s="61"/>
      <c r="B279" s="61"/>
      <c r="C279" s="61"/>
      <c r="D279" s="61"/>
      <c r="E279" s="61"/>
      <c r="F279" s="61"/>
      <c r="G279" s="60"/>
      <c r="H279" s="49" t="s">
        <v>541</v>
      </c>
      <c r="I279" s="49">
        <v>100</v>
      </c>
      <c r="J279" s="49">
        <v>78</v>
      </c>
      <c r="K279" s="59">
        <v>0.78</v>
      </c>
      <c r="L279" s="49">
        <v>88</v>
      </c>
      <c r="M279" s="59">
        <v>0.88</v>
      </c>
      <c r="N279" s="61"/>
      <c r="O279" s="61"/>
    </row>
    <row r="280" spans="1:15" ht="150.75" customHeight="1" x14ac:dyDescent="0.35">
      <c r="A280" s="61"/>
      <c r="B280" s="61"/>
      <c r="C280" s="61"/>
      <c r="D280" s="61"/>
      <c r="E280" s="61"/>
      <c r="F280" s="61"/>
      <c r="G280" s="60"/>
      <c r="H280" s="49" t="s">
        <v>542</v>
      </c>
      <c r="I280" s="49">
        <v>2600</v>
      </c>
      <c r="J280" s="49">
        <v>1653</v>
      </c>
      <c r="K280" s="59">
        <v>0.63560000000000005</v>
      </c>
      <c r="L280" s="49">
        <v>2283</v>
      </c>
      <c r="M280" s="59">
        <v>0.87819999999999998</v>
      </c>
      <c r="N280" s="61"/>
      <c r="O280" s="61"/>
    </row>
    <row r="281" spans="1:15" ht="150.75" customHeight="1" x14ac:dyDescent="0.35">
      <c r="A281" s="64"/>
      <c r="B281" s="64"/>
      <c r="C281" s="64"/>
      <c r="D281" s="64"/>
      <c r="E281" s="64"/>
      <c r="F281" s="64"/>
      <c r="G281" s="60"/>
      <c r="H281" s="49" t="s">
        <v>543</v>
      </c>
      <c r="I281" s="49">
        <v>40</v>
      </c>
      <c r="J281" s="49">
        <v>24</v>
      </c>
      <c r="K281" s="59">
        <v>0.6</v>
      </c>
      <c r="L281" s="49">
        <v>26</v>
      </c>
      <c r="M281" s="59">
        <v>0.65</v>
      </c>
      <c r="N281" s="61"/>
      <c r="O281" s="61"/>
    </row>
    <row r="282" spans="1:15" ht="150.75" customHeight="1" x14ac:dyDescent="0.35">
      <c r="A282" s="58" t="s">
        <v>223</v>
      </c>
      <c r="B282" s="58" t="s">
        <v>43</v>
      </c>
      <c r="C282" s="58" t="s">
        <v>15</v>
      </c>
      <c r="D282" s="58" t="s">
        <v>932</v>
      </c>
      <c r="E282" s="58" t="s">
        <v>121</v>
      </c>
      <c r="F282" s="58" t="s">
        <v>122</v>
      </c>
      <c r="G282" s="60"/>
      <c r="H282" s="49" t="s">
        <v>544</v>
      </c>
      <c r="I282" s="49">
        <v>2600</v>
      </c>
      <c r="J282" s="49">
        <v>1739</v>
      </c>
      <c r="K282" s="59">
        <v>0.66900000000000004</v>
      </c>
      <c r="L282" s="49">
        <v>2283</v>
      </c>
      <c r="M282" s="59">
        <v>0.878</v>
      </c>
      <c r="N282" s="61"/>
      <c r="O282" s="61"/>
    </row>
    <row r="283" spans="1:15" ht="150.75" customHeight="1" x14ac:dyDescent="0.35">
      <c r="A283" s="61"/>
      <c r="B283" s="61"/>
      <c r="C283" s="61"/>
      <c r="D283" s="61"/>
      <c r="E283" s="61"/>
      <c r="F283" s="61"/>
      <c r="G283" s="60"/>
      <c r="H283" s="49" t="s">
        <v>545</v>
      </c>
      <c r="I283" s="49">
        <v>250</v>
      </c>
      <c r="J283" s="49">
        <v>0</v>
      </c>
      <c r="K283" s="59">
        <v>0</v>
      </c>
      <c r="L283" s="49">
        <v>0</v>
      </c>
      <c r="M283" s="59">
        <v>0</v>
      </c>
      <c r="N283" s="61"/>
      <c r="O283" s="61"/>
    </row>
    <row r="284" spans="1:15" ht="150.75" customHeight="1" x14ac:dyDescent="0.35">
      <c r="A284" s="61"/>
      <c r="B284" s="61"/>
      <c r="C284" s="61"/>
      <c r="D284" s="61"/>
      <c r="E284" s="61"/>
      <c r="F284" s="61"/>
      <c r="G284" s="60"/>
      <c r="H284" s="49" t="s">
        <v>546</v>
      </c>
      <c r="I284" s="49">
        <v>20</v>
      </c>
      <c r="J284" s="49">
        <v>10</v>
      </c>
      <c r="K284" s="59">
        <v>0.5</v>
      </c>
      <c r="L284" s="49">
        <v>10</v>
      </c>
      <c r="M284" s="59">
        <v>0.5</v>
      </c>
      <c r="N284" s="61"/>
      <c r="O284" s="61"/>
    </row>
    <row r="285" spans="1:15" ht="150.75" customHeight="1" x14ac:dyDescent="0.35">
      <c r="A285" s="61"/>
      <c r="B285" s="61"/>
      <c r="C285" s="61"/>
      <c r="D285" s="61"/>
      <c r="E285" s="61"/>
      <c r="F285" s="61"/>
      <c r="G285" s="60"/>
      <c r="H285" s="49" t="s">
        <v>547</v>
      </c>
      <c r="I285" s="49">
        <v>100</v>
      </c>
      <c r="J285" s="49">
        <v>16</v>
      </c>
      <c r="K285" s="59">
        <v>0.16</v>
      </c>
      <c r="L285" s="49">
        <v>16</v>
      </c>
      <c r="M285" s="59">
        <v>0.16</v>
      </c>
      <c r="N285" s="61"/>
      <c r="O285" s="61"/>
    </row>
    <row r="286" spans="1:15" ht="150.75" customHeight="1" x14ac:dyDescent="0.35">
      <c r="A286" s="61"/>
      <c r="B286" s="61"/>
      <c r="C286" s="61"/>
      <c r="D286" s="61"/>
      <c r="E286" s="61"/>
      <c r="F286" s="61"/>
      <c r="G286" s="60"/>
      <c r="H286" s="49" t="s">
        <v>548</v>
      </c>
      <c r="I286" s="49">
        <v>100</v>
      </c>
      <c r="J286" s="49">
        <v>20</v>
      </c>
      <c r="K286" s="59">
        <v>0.2</v>
      </c>
      <c r="L286" s="49">
        <v>20</v>
      </c>
      <c r="M286" s="59">
        <v>0.2</v>
      </c>
      <c r="N286" s="61"/>
      <c r="O286" s="61"/>
    </row>
    <row r="287" spans="1:15" ht="150.75" customHeight="1" x14ac:dyDescent="0.35">
      <c r="A287" s="61"/>
      <c r="B287" s="61"/>
      <c r="C287" s="61"/>
      <c r="D287" s="61"/>
      <c r="E287" s="61"/>
      <c r="F287" s="61"/>
      <c r="G287" s="60"/>
      <c r="H287" s="49" t="s">
        <v>549</v>
      </c>
      <c r="I287" s="49">
        <v>10</v>
      </c>
      <c r="J287" s="49">
        <v>0</v>
      </c>
      <c r="K287" s="59">
        <v>0</v>
      </c>
      <c r="L287" s="49">
        <v>0</v>
      </c>
      <c r="M287" s="59">
        <v>0</v>
      </c>
      <c r="N287" s="61"/>
      <c r="O287" s="61"/>
    </row>
    <row r="288" spans="1:15" ht="150.75" customHeight="1" x14ac:dyDescent="0.35">
      <c r="A288" s="61"/>
      <c r="B288" s="61"/>
      <c r="C288" s="61"/>
      <c r="D288" s="61"/>
      <c r="E288" s="61"/>
      <c r="F288" s="61"/>
      <c r="G288" s="60"/>
      <c r="H288" s="49" t="s">
        <v>550</v>
      </c>
      <c r="I288" s="49">
        <v>30</v>
      </c>
      <c r="J288" s="49">
        <v>0</v>
      </c>
      <c r="K288" s="59">
        <v>0</v>
      </c>
      <c r="L288" s="49">
        <v>0</v>
      </c>
      <c r="M288" s="59">
        <v>0</v>
      </c>
      <c r="N288" s="61"/>
      <c r="O288" s="61"/>
    </row>
    <row r="289" spans="1:15" ht="150.75" customHeight="1" x14ac:dyDescent="0.35">
      <c r="A289" s="61"/>
      <c r="B289" s="61"/>
      <c r="C289" s="61"/>
      <c r="D289" s="61"/>
      <c r="E289" s="61"/>
      <c r="F289" s="61"/>
      <c r="G289" s="60"/>
      <c r="H289" s="49" t="s">
        <v>551</v>
      </c>
      <c r="I289" s="49">
        <v>70</v>
      </c>
      <c r="J289" s="49">
        <v>0</v>
      </c>
      <c r="K289" s="59">
        <v>0</v>
      </c>
      <c r="L289" s="49">
        <v>56</v>
      </c>
      <c r="M289" s="59">
        <v>0.8</v>
      </c>
      <c r="N289" s="61"/>
      <c r="O289" s="61"/>
    </row>
    <row r="290" spans="1:15" ht="150.75" customHeight="1" x14ac:dyDescent="0.35">
      <c r="A290" s="64"/>
      <c r="B290" s="64"/>
      <c r="C290" s="64"/>
      <c r="D290" s="64"/>
      <c r="E290" s="64"/>
      <c r="F290" s="64"/>
      <c r="G290" s="60"/>
      <c r="H290" s="49" t="s">
        <v>552</v>
      </c>
      <c r="I290" s="49">
        <v>6</v>
      </c>
      <c r="J290" s="49">
        <v>4</v>
      </c>
      <c r="K290" s="59">
        <v>0.66679999999999995</v>
      </c>
      <c r="L290" s="49">
        <v>4</v>
      </c>
      <c r="M290" s="59">
        <v>0.66679999999999995</v>
      </c>
      <c r="N290" s="61"/>
      <c r="O290" s="61"/>
    </row>
    <row r="291" spans="1:15" ht="150.75" customHeight="1" x14ac:dyDescent="0.35">
      <c r="A291" s="58" t="s">
        <v>223</v>
      </c>
      <c r="B291" s="58" t="s">
        <v>43</v>
      </c>
      <c r="C291" s="58" t="s">
        <v>15</v>
      </c>
      <c r="D291" s="58" t="s">
        <v>932</v>
      </c>
      <c r="E291" s="58" t="s">
        <v>121</v>
      </c>
      <c r="F291" s="58" t="s">
        <v>122</v>
      </c>
      <c r="G291" s="60"/>
      <c r="H291" s="49" t="s">
        <v>553</v>
      </c>
      <c r="I291" s="49">
        <v>1</v>
      </c>
      <c r="J291" s="49">
        <v>1</v>
      </c>
      <c r="K291" s="59">
        <v>1</v>
      </c>
      <c r="L291" s="49">
        <v>1</v>
      </c>
      <c r="M291" s="59">
        <v>1</v>
      </c>
      <c r="N291" s="61"/>
      <c r="O291" s="61"/>
    </row>
    <row r="292" spans="1:15" ht="150.75" customHeight="1" x14ac:dyDescent="0.35">
      <c r="A292" s="61"/>
      <c r="B292" s="61"/>
      <c r="C292" s="61"/>
      <c r="D292" s="61"/>
      <c r="E292" s="61"/>
      <c r="F292" s="61"/>
      <c r="G292" s="60"/>
      <c r="H292" s="49" t="s">
        <v>554</v>
      </c>
      <c r="I292" s="49">
        <v>1</v>
      </c>
      <c r="J292" s="49">
        <v>1</v>
      </c>
      <c r="K292" s="59">
        <v>1</v>
      </c>
      <c r="L292" s="49">
        <v>1</v>
      </c>
      <c r="M292" s="59">
        <v>1</v>
      </c>
      <c r="N292" s="61"/>
      <c r="O292" s="61"/>
    </row>
    <row r="293" spans="1:15" ht="150.75" customHeight="1" x14ac:dyDescent="0.35">
      <c r="A293" s="61"/>
      <c r="B293" s="61"/>
      <c r="C293" s="61"/>
      <c r="D293" s="61"/>
      <c r="E293" s="61"/>
      <c r="F293" s="61"/>
      <c r="G293" s="60"/>
      <c r="H293" s="49" t="s">
        <v>555</v>
      </c>
      <c r="I293" s="49">
        <v>1</v>
      </c>
      <c r="J293" s="49">
        <v>1</v>
      </c>
      <c r="K293" s="59">
        <v>1</v>
      </c>
      <c r="L293" s="49">
        <v>1</v>
      </c>
      <c r="M293" s="59">
        <v>1</v>
      </c>
      <c r="N293" s="61"/>
      <c r="O293" s="61"/>
    </row>
    <row r="294" spans="1:15" ht="150.75" customHeight="1" x14ac:dyDescent="0.35">
      <c r="A294" s="61"/>
      <c r="B294" s="61"/>
      <c r="C294" s="61"/>
      <c r="D294" s="61"/>
      <c r="E294" s="61"/>
      <c r="F294" s="61"/>
      <c r="G294" s="57" t="s">
        <v>556</v>
      </c>
      <c r="H294" s="49" t="s">
        <v>557</v>
      </c>
      <c r="I294" s="49">
        <v>48</v>
      </c>
      <c r="J294" s="49">
        <v>32</v>
      </c>
      <c r="K294" s="59">
        <v>0.66639999999999999</v>
      </c>
      <c r="L294" s="49">
        <v>32</v>
      </c>
      <c r="M294" s="59">
        <v>0.66639999999999999</v>
      </c>
      <c r="N294" s="61"/>
      <c r="O294" s="61"/>
    </row>
    <row r="295" spans="1:15" ht="150.75" customHeight="1" x14ac:dyDescent="0.35">
      <c r="A295" s="61"/>
      <c r="B295" s="61"/>
      <c r="C295" s="61"/>
      <c r="D295" s="61"/>
      <c r="E295" s="61"/>
      <c r="F295" s="61"/>
      <c r="G295" s="60"/>
      <c r="H295" s="49" t="s">
        <v>558</v>
      </c>
      <c r="I295" s="49">
        <v>1</v>
      </c>
      <c r="J295" s="49">
        <v>1</v>
      </c>
      <c r="K295" s="59">
        <v>1</v>
      </c>
      <c r="L295" s="49">
        <v>0</v>
      </c>
      <c r="M295" s="59">
        <v>0</v>
      </c>
      <c r="N295" s="61"/>
      <c r="O295" s="61"/>
    </row>
    <row r="296" spans="1:15" ht="150.75" customHeight="1" x14ac:dyDescent="0.35">
      <c r="A296" s="61"/>
      <c r="B296" s="61"/>
      <c r="C296" s="61"/>
      <c r="D296" s="61"/>
      <c r="E296" s="61"/>
      <c r="F296" s="61"/>
      <c r="G296" s="60"/>
      <c r="H296" s="49" t="s">
        <v>559</v>
      </c>
      <c r="I296" s="49">
        <v>1</v>
      </c>
      <c r="J296" s="49">
        <v>1</v>
      </c>
      <c r="K296" s="59">
        <v>1</v>
      </c>
      <c r="L296" s="49">
        <v>0</v>
      </c>
      <c r="M296" s="59">
        <v>0</v>
      </c>
      <c r="N296" s="61"/>
      <c r="O296" s="61"/>
    </row>
    <row r="297" spans="1:15" ht="150.75" customHeight="1" x14ac:dyDescent="0.35">
      <c r="A297" s="64"/>
      <c r="B297" s="64"/>
      <c r="C297" s="64"/>
      <c r="D297" s="64"/>
      <c r="E297" s="64"/>
      <c r="F297" s="64"/>
      <c r="G297" s="60"/>
      <c r="H297" s="49" t="s">
        <v>560</v>
      </c>
      <c r="I297" s="49">
        <v>1</v>
      </c>
      <c r="J297" s="49">
        <v>0</v>
      </c>
      <c r="K297" s="59">
        <v>0</v>
      </c>
      <c r="L297" s="49">
        <v>0</v>
      </c>
      <c r="M297" s="59">
        <v>0</v>
      </c>
      <c r="N297" s="61"/>
      <c r="O297" s="61"/>
    </row>
    <row r="298" spans="1:15" ht="150.75" customHeight="1" x14ac:dyDescent="0.35">
      <c r="A298" s="58" t="s">
        <v>223</v>
      </c>
      <c r="B298" s="58" t="s">
        <v>43</v>
      </c>
      <c r="C298" s="58" t="s">
        <v>15</v>
      </c>
      <c r="D298" s="58" t="s">
        <v>932</v>
      </c>
      <c r="E298" s="58" t="s">
        <v>121</v>
      </c>
      <c r="F298" s="58" t="s">
        <v>122</v>
      </c>
      <c r="G298" s="57" t="s">
        <v>561</v>
      </c>
      <c r="H298" s="49" t="s">
        <v>562</v>
      </c>
      <c r="I298" s="49">
        <v>100</v>
      </c>
      <c r="J298" s="49">
        <v>0</v>
      </c>
      <c r="K298" s="59">
        <v>0</v>
      </c>
      <c r="L298" s="49">
        <v>0</v>
      </c>
      <c r="M298" s="59">
        <v>0</v>
      </c>
      <c r="N298" s="61"/>
      <c r="O298" s="61"/>
    </row>
    <row r="299" spans="1:15" ht="150.75" customHeight="1" x14ac:dyDescent="0.35">
      <c r="A299" s="61"/>
      <c r="B299" s="61"/>
      <c r="C299" s="61"/>
      <c r="D299" s="61"/>
      <c r="E299" s="61"/>
      <c r="F299" s="61"/>
      <c r="G299" s="60"/>
      <c r="H299" s="49" t="s">
        <v>563</v>
      </c>
      <c r="I299" s="49">
        <v>3500</v>
      </c>
      <c r="J299" s="49">
        <v>0</v>
      </c>
      <c r="K299" s="59">
        <v>0</v>
      </c>
      <c r="L299" s="49">
        <v>3421</v>
      </c>
      <c r="M299" s="59">
        <v>0.97740000000000005</v>
      </c>
      <c r="N299" s="61"/>
      <c r="O299" s="61"/>
    </row>
    <row r="300" spans="1:15" ht="150.75" customHeight="1" x14ac:dyDescent="0.35">
      <c r="A300" s="61"/>
      <c r="B300" s="61"/>
      <c r="C300" s="61"/>
      <c r="D300" s="61"/>
      <c r="E300" s="61"/>
      <c r="F300" s="61"/>
      <c r="G300" s="60"/>
      <c r="H300" s="49" t="s">
        <v>564</v>
      </c>
      <c r="I300" s="49">
        <v>1</v>
      </c>
      <c r="J300" s="49">
        <v>1</v>
      </c>
      <c r="K300" s="59">
        <v>1</v>
      </c>
      <c r="L300" s="49">
        <v>1</v>
      </c>
      <c r="M300" s="59">
        <v>1</v>
      </c>
      <c r="N300" s="61"/>
      <c r="O300" s="61"/>
    </row>
    <row r="301" spans="1:15" ht="150.75" customHeight="1" x14ac:dyDescent="0.35">
      <c r="A301" s="61"/>
      <c r="B301" s="61"/>
      <c r="C301" s="61"/>
      <c r="D301" s="61"/>
      <c r="E301" s="61"/>
      <c r="F301" s="61"/>
      <c r="G301" s="60"/>
      <c r="H301" s="49" t="s">
        <v>565</v>
      </c>
      <c r="I301" s="49">
        <v>1</v>
      </c>
      <c r="J301" s="49">
        <v>1</v>
      </c>
      <c r="K301" s="59">
        <v>1</v>
      </c>
      <c r="L301" s="49">
        <v>1</v>
      </c>
      <c r="M301" s="59">
        <v>1</v>
      </c>
      <c r="N301" s="61"/>
      <c r="O301" s="61"/>
    </row>
    <row r="302" spans="1:15" ht="150.75" customHeight="1" x14ac:dyDescent="0.35">
      <c r="A302" s="64"/>
      <c r="B302" s="64"/>
      <c r="C302" s="64"/>
      <c r="D302" s="64"/>
      <c r="E302" s="64"/>
      <c r="F302" s="64"/>
      <c r="G302" s="60"/>
      <c r="H302" s="49" t="s">
        <v>566</v>
      </c>
      <c r="I302" s="49">
        <v>1</v>
      </c>
      <c r="J302" s="49">
        <v>1</v>
      </c>
      <c r="K302" s="59">
        <v>1</v>
      </c>
      <c r="L302" s="49">
        <v>1</v>
      </c>
      <c r="M302" s="59">
        <v>1</v>
      </c>
      <c r="N302" s="61"/>
      <c r="O302" s="61"/>
    </row>
    <row r="303" spans="1:15" ht="150.75" customHeight="1" x14ac:dyDescent="0.35">
      <c r="A303" s="58" t="s">
        <v>223</v>
      </c>
      <c r="B303" s="58" t="s">
        <v>43</v>
      </c>
      <c r="C303" s="58" t="s">
        <v>15</v>
      </c>
      <c r="D303" s="58" t="s">
        <v>935</v>
      </c>
      <c r="E303" s="58" t="s">
        <v>125</v>
      </c>
      <c r="F303" s="58" t="s">
        <v>126</v>
      </c>
      <c r="G303" s="57" t="s">
        <v>567</v>
      </c>
      <c r="H303" s="49" t="s">
        <v>568</v>
      </c>
      <c r="I303" s="49">
        <v>1</v>
      </c>
      <c r="J303" s="49">
        <v>1</v>
      </c>
      <c r="K303" s="59">
        <v>1</v>
      </c>
      <c r="L303" s="49">
        <v>1</v>
      </c>
      <c r="M303" s="59">
        <v>1</v>
      </c>
      <c r="N303" s="58" t="s">
        <v>129</v>
      </c>
      <c r="O303" s="58" t="s">
        <v>936</v>
      </c>
    </row>
    <row r="304" spans="1:15" ht="150.75" customHeight="1" x14ac:dyDescent="0.35">
      <c r="A304" s="61"/>
      <c r="B304" s="61"/>
      <c r="C304" s="61"/>
      <c r="D304" s="61"/>
      <c r="E304" s="61"/>
      <c r="F304" s="61"/>
      <c r="G304" s="60"/>
      <c r="H304" s="49" t="s">
        <v>569</v>
      </c>
      <c r="I304" s="49">
        <v>2000</v>
      </c>
      <c r="J304" s="49">
        <v>600</v>
      </c>
      <c r="K304" s="59">
        <v>0.3</v>
      </c>
      <c r="L304" s="49">
        <v>715</v>
      </c>
      <c r="M304" s="59">
        <v>0.35749999999999998</v>
      </c>
      <c r="N304" s="61"/>
      <c r="O304" s="61"/>
    </row>
    <row r="305" spans="1:15" ht="150.75" customHeight="1" x14ac:dyDescent="0.35">
      <c r="A305" s="61"/>
      <c r="B305" s="61"/>
      <c r="C305" s="61"/>
      <c r="D305" s="61"/>
      <c r="E305" s="61"/>
      <c r="F305" s="61"/>
      <c r="G305" s="57" t="s">
        <v>570</v>
      </c>
      <c r="H305" s="49" t="s">
        <v>571</v>
      </c>
      <c r="I305" s="49">
        <v>6100</v>
      </c>
      <c r="J305" s="49">
        <v>0</v>
      </c>
      <c r="K305" s="59">
        <v>0</v>
      </c>
      <c r="L305" s="49">
        <v>0</v>
      </c>
      <c r="M305" s="59">
        <v>0</v>
      </c>
      <c r="N305" s="61"/>
      <c r="O305" s="61"/>
    </row>
    <row r="306" spans="1:15" ht="150.75" customHeight="1" x14ac:dyDescent="0.35">
      <c r="A306" s="61"/>
      <c r="B306" s="61"/>
      <c r="C306" s="61"/>
      <c r="D306" s="61"/>
      <c r="E306" s="61"/>
      <c r="F306" s="61"/>
      <c r="G306" s="60"/>
      <c r="H306" s="49" t="s">
        <v>572</v>
      </c>
      <c r="I306" s="49">
        <v>6100</v>
      </c>
      <c r="J306" s="49">
        <v>0</v>
      </c>
      <c r="K306" s="59">
        <v>0</v>
      </c>
      <c r="L306" s="49">
        <v>0</v>
      </c>
      <c r="M306" s="59">
        <v>0</v>
      </c>
      <c r="N306" s="61"/>
      <c r="O306" s="61"/>
    </row>
    <row r="307" spans="1:15" ht="150.75" customHeight="1" x14ac:dyDescent="0.35">
      <c r="A307" s="64"/>
      <c r="B307" s="64"/>
      <c r="C307" s="64"/>
      <c r="D307" s="64"/>
      <c r="E307" s="64"/>
      <c r="F307" s="64"/>
      <c r="G307" s="60"/>
      <c r="H307" s="49" t="s">
        <v>573</v>
      </c>
      <c r="I307" s="49">
        <v>232</v>
      </c>
      <c r="J307" s="49">
        <v>0</v>
      </c>
      <c r="K307" s="59">
        <v>0</v>
      </c>
      <c r="L307" s="49">
        <v>0</v>
      </c>
      <c r="M307" s="59">
        <v>0</v>
      </c>
      <c r="N307" s="61"/>
      <c r="O307" s="61"/>
    </row>
    <row r="308" spans="1:15" ht="150.75" customHeight="1" x14ac:dyDescent="0.35">
      <c r="A308" s="58" t="s">
        <v>223</v>
      </c>
      <c r="B308" s="58" t="s">
        <v>43</v>
      </c>
      <c r="C308" s="58" t="s">
        <v>15</v>
      </c>
      <c r="D308" s="58" t="s">
        <v>935</v>
      </c>
      <c r="E308" s="58" t="s">
        <v>125</v>
      </c>
      <c r="F308" s="58" t="s">
        <v>126</v>
      </c>
      <c r="G308" s="57" t="s">
        <v>574</v>
      </c>
      <c r="H308" s="49" t="s">
        <v>575</v>
      </c>
      <c r="I308" s="49">
        <v>100</v>
      </c>
      <c r="J308" s="49">
        <v>100</v>
      </c>
      <c r="K308" s="59">
        <v>1</v>
      </c>
      <c r="L308" s="49">
        <v>110</v>
      </c>
      <c r="M308" s="59">
        <v>1.1000000000000001</v>
      </c>
      <c r="N308" s="61"/>
      <c r="O308" s="61"/>
    </row>
    <row r="309" spans="1:15" ht="150.75" customHeight="1" x14ac:dyDescent="0.35">
      <c r="A309" s="61"/>
      <c r="B309" s="61"/>
      <c r="C309" s="61"/>
      <c r="D309" s="61"/>
      <c r="E309" s="61"/>
      <c r="F309" s="61"/>
      <c r="G309" s="60"/>
      <c r="H309" s="49" t="s">
        <v>576</v>
      </c>
      <c r="I309" s="49">
        <v>1</v>
      </c>
      <c r="J309" s="49">
        <v>0</v>
      </c>
      <c r="K309" s="59">
        <v>0</v>
      </c>
      <c r="L309" s="49">
        <v>0</v>
      </c>
      <c r="M309" s="59">
        <v>0</v>
      </c>
      <c r="N309" s="61"/>
      <c r="O309" s="61"/>
    </row>
    <row r="310" spans="1:15" ht="150.75" customHeight="1" x14ac:dyDescent="0.35">
      <c r="A310" s="61"/>
      <c r="B310" s="61"/>
      <c r="C310" s="61"/>
      <c r="D310" s="61"/>
      <c r="E310" s="61"/>
      <c r="F310" s="61"/>
      <c r="G310" s="60"/>
      <c r="H310" s="49" t="s">
        <v>577</v>
      </c>
      <c r="I310" s="49">
        <v>1</v>
      </c>
      <c r="J310" s="49">
        <v>1</v>
      </c>
      <c r="K310" s="59">
        <v>1</v>
      </c>
      <c r="L310" s="49">
        <v>1</v>
      </c>
      <c r="M310" s="59">
        <v>1</v>
      </c>
      <c r="N310" s="61"/>
      <c r="O310" s="61"/>
    </row>
    <row r="311" spans="1:15" ht="150.75" customHeight="1" x14ac:dyDescent="0.35">
      <c r="A311" s="61"/>
      <c r="B311" s="61"/>
      <c r="C311" s="61"/>
      <c r="D311" s="61"/>
      <c r="E311" s="61"/>
      <c r="F311" s="61"/>
      <c r="G311" s="60"/>
      <c r="H311" s="49" t="s">
        <v>578</v>
      </c>
      <c r="I311" s="49">
        <v>1</v>
      </c>
      <c r="J311" s="49">
        <v>1</v>
      </c>
      <c r="K311" s="59">
        <v>1</v>
      </c>
      <c r="L311" s="49">
        <v>1</v>
      </c>
      <c r="M311" s="59">
        <v>1</v>
      </c>
      <c r="N311" s="61"/>
      <c r="O311" s="61"/>
    </row>
    <row r="312" spans="1:15" ht="150.75" customHeight="1" x14ac:dyDescent="0.35">
      <c r="A312" s="61"/>
      <c r="B312" s="61"/>
      <c r="C312" s="61"/>
      <c r="D312" s="61"/>
      <c r="E312" s="61"/>
      <c r="F312" s="61"/>
      <c r="G312" s="60"/>
      <c r="H312" s="49" t="s">
        <v>579</v>
      </c>
      <c r="I312" s="49">
        <v>1</v>
      </c>
      <c r="J312" s="49">
        <v>1</v>
      </c>
      <c r="K312" s="59">
        <v>1</v>
      </c>
      <c r="L312" s="49">
        <v>1</v>
      </c>
      <c r="M312" s="59">
        <v>1</v>
      </c>
      <c r="N312" s="61"/>
      <c r="O312" s="61"/>
    </row>
    <row r="313" spans="1:15" ht="150.75" customHeight="1" x14ac:dyDescent="0.35">
      <c r="A313" s="61"/>
      <c r="B313" s="61"/>
      <c r="C313" s="61"/>
      <c r="D313" s="61"/>
      <c r="E313" s="61"/>
      <c r="F313" s="61"/>
      <c r="G313" s="57" t="s">
        <v>580</v>
      </c>
      <c r="H313" s="49" t="s">
        <v>581</v>
      </c>
      <c r="I313" s="49">
        <v>5</v>
      </c>
      <c r="J313" s="49">
        <v>1</v>
      </c>
      <c r="K313" s="59">
        <v>0.2</v>
      </c>
      <c r="L313" s="49">
        <v>0</v>
      </c>
      <c r="M313" s="59">
        <v>0</v>
      </c>
      <c r="N313" s="61"/>
      <c r="O313" s="61"/>
    </row>
    <row r="314" spans="1:15" ht="150.75" customHeight="1" x14ac:dyDescent="0.35">
      <c r="A314" s="61"/>
      <c r="B314" s="61"/>
      <c r="C314" s="61"/>
      <c r="D314" s="61"/>
      <c r="E314" s="61"/>
      <c r="F314" s="61"/>
      <c r="G314" s="60"/>
      <c r="H314" s="49" t="s">
        <v>582</v>
      </c>
      <c r="I314" s="49">
        <v>1</v>
      </c>
      <c r="J314" s="49">
        <v>0</v>
      </c>
      <c r="K314" s="59">
        <v>0</v>
      </c>
      <c r="L314" s="49">
        <v>0</v>
      </c>
      <c r="M314" s="59">
        <v>0</v>
      </c>
      <c r="N314" s="61"/>
      <c r="O314" s="61"/>
    </row>
    <row r="315" spans="1:15" ht="150.75" customHeight="1" x14ac:dyDescent="0.35">
      <c r="A315" s="61"/>
      <c r="B315" s="61"/>
      <c r="C315" s="61"/>
      <c r="D315" s="61"/>
      <c r="E315" s="61"/>
      <c r="F315" s="61"/>
      <c r="G315" s="60"/>
      <c r="H315" s="49" t="s">
        <v>583</v>
      </c>
      <c r="I315" s="49">
        <v>1</v>
      </c>
      <c r="J315" s="49">
        <v>1</v>
      </c>
      <c r="K315" s="59">
        <v>1</v>
      </c>
      <c r="L315" s="49">
        <v>1</v>
      </c>
      <c r="M315" s="59">
        <v>1</v>
      </c>
      <c r="N315" s="61"/>
      <c r="O315" s="61"/>
    </row>
    <row r="316" spans="1:15" ht="150.75" customHeight="1" x14ac:dyDescent="0.35">
      <c r="A316" s="61"/>
      <c r="B316" s="61"/>
      <c r="C316" s="61"/>
      <c r="D316" s="61"/>
      <c r="E316" s="61"/>
      <c r="F316" s="61"/>
      <c r="G316" s="60"/>
      <c r="H316" s="49" t="s">
        <v>584</v>
      </c>
      <c r="I316" s="49">
        <v>1</v>
      </c>
      <c r="J316" s="49">
        <v>1</v>
      </c>
      <c r="K316" s="59">
        <v>1</v>
      </c>
      <c r="L316" s="49">
        <v>1</v>
      </c>
      <c r="M316" s="59">
        <v>1</v>
      </c>
      <c r="N316" s="61"/>
      <c r="O316" s="61"/>
    </row>
    <row r="317" spans="1:15" ht="150.75" customHeight="1" x14ac:dyDescent="0.35">
      <c r="A317" s="64"/>
      <c r="B317" s="64"/>
      <c r="C317" s="64"/>
      <c r="D317" s="64"/>
      <c r="E317" s="64"/>
      <c r="F317" s="64"/>
      <c r="G317" s="60"/>
      <c r="H317" s="49" t="s">
        <v>585</v>
      </c>
      <c r="I317" s="49">
        <v>1</v>
      </c>
      <c r="J317" s="49">
        <v>1</v>
      </c>
      <c r="K317" s="59">
        <v>1</v>
      </c>
      <c r="L317" s="49">
        <v>1</v>
      </c>
      <c r="M317" s="59">
        <v>1</v>
      </c>
      <c r="N317" s="61"/>
      <c r="O317" s="61"/>
    </row>
    <row r="318" spans="1:15" ht="150.75" customHeight="1" x14ac:dyDescent="0.35">
      <c r="A318" s="58" t="s">
        <v>223</v>
      </c>
      <c r="B318" s="58" t="s">
        <v>43</v>
      </c>
      <c r="C318" s="58" t="s">
        <v>15</v>
      </c>
      <c r="D318" s="58" t="s">
        <v>935</v>
      </c>
      <c r="E318" s="58" t="s">
        <v>125</v>
      </c>
      <c r="F318" s="58" t="s">
        <v>126</v>
      </c>
      <c r="G318" s="49" t="s">
        <v>586</v>
      </c>
      <c r="H318" s="49" t="s">
        <v>587</v>
      </c>
      <c r="I318" s="49">
        <v>3500</v>
      </c>
      <c r="J318" s="49">
        <v>3500</v>
      </c>
      <c r="K318" s="59">
        <v>1</v>
      </c>
      <c r="L318" s="49">
        <v>3570</v>
      </c>
      <c r="M318" s="59">
        <v>1.02</v>
      </c>
      <c r="N318" s="61"/>
      <c r="O318" s="61"/>
    </row>
    <row r="319" spans="1:15" ht="150.75" customHeight="1" x14ac:dyDescent="0.35">
      <c r="A319" s="61"/>
      <c r="B319" s="61"/>
      <c r="C319" s="61"/>
      <c r="D319" s="61"/>
      <c r="E319" s="61"/>
      <c r="F319" s="61"/>
      <c r="G319" s="57" t="s">
        <v>588</v>
      </c>
      <c r="H319" s="49" t="s">
        <v>589</v>
      </c>
      <c r="I319" s="49">
        <v>1</v>
      </c>
      <c r="J319" s="49">
        <v>0</v>
      </c>
      <c r="K319" s="59">
        <v>0</v>
      </c>
      <c r="L319" s="49">
        <v>0</v>
      </c>
      <c r="M319" s="59">
        <v>0</v>
      </c>
      <c r="N319" s="61"/>
      <c r="O319" s="61"/>
    </row>
    <row r="320" spans="1:15" ht="150.75" customHeight="1" x14ac:dyDescent="0.35">
      <c r="A320" s="61"/>
      <c r="B320" s="61"/>
      <c r="C320" s="61"/>
      <c r="D320" s="61"/>
      <c r="E320" s="61"/>
      <c r="F320" s="61"/>
      <c r="G320" s="60"/>
      <c r="H320" s="49" t="s">
        <v>590</v>
      </c>
      <c r="I320" s="49">
        <v>1</v>
      </c>
      <c r="J320" s="49">
        <v>1</v>
      </c>
      <c r="K320" s="59">
        <v>1</v>
      </c>
      <c r="L320" s="49">
        <v>1</v>
      </c>
      <c r="M320" s="59">
        <v>1</v>
      </c>
      <c r="N320" s="61"/>
      <c r="O320" s="61"/>
    </row>
    <row r="321" spans="1:15" ht="150.75" customHeight="1" x14ac:dyDescent="0.35">
      <c r="A321" s="61"/>
      <c r="B321" s="61"/>
      <c r="C321" s="61"/>
      <c r="D321" s="61"/>
      <c r="E321" s="61"/>
      <c r="F321" s="61"/>
      <c r="G321" s="60"/>
      <c r="H321" s="49" t="s">
        <v>591</v>
      </c>
      <c r="I321" s="49">
        <v>1</v>
      </c>
      <c r="J321" s="49">
        <v>1</v>
      </c>
      <c r="K321" s="59">
        <v>1</v>
      </c>
      <c r="L321" s="49">
        <v>1</v>
      </c>
      <c r="M321" s="59">
        <v>1</v>
      </c>
      <c r="N321" s="61"/>
      <c r="O321" s="61"/>
    </row>
    <row r="322" spans="1:15" ht="150.75" customHeight="1" x14ac:dyDescent="0.35">
      <c r="A322" s="61"/>
      <c r="B322" s="61"/>
      <c r="C322" s="61"/>
      <c r="D322" s="61"/>
      <c r="E322" s="61"/>
      <c r="F322" s="61"/>
      <c r="G322" s="60"/>
      <c r="H322" s="49" t="s">
        <v>592</v>
      </c>
      <c r="I322" s="49">
        <v>1</v>
      </c>
      <c r="J322" s="49">
        <v>1</v>
      </c>
      <c r="K322" s="59">
        <v>1</v>
      </c>
      <c r="L322" s="49">
        <v>1</v>
      </c>
      <c r="M322" s="59">
        <v>1</v>
      </c>
      <c r="N322" s="61"/>
      <c r="O322" s="61"/>
    </row>
    <row r="323" spans="1:15" ht="150.75" customHeight="1" x14ac:dyDescent="0.35">
      <c r="A323" s="61"/>
      <c r="B323" s="61"/>
      <c r="C323" s="61"/>
      <c r="D323" s="61"/>
      <c r="E323" s="61"/>
      <c r="F323" s="61"/>
      <c r="G323" s="57" t="s">
        <v>593</v>
      </c>
      <c r="H323" s="49" t="s">
        <v>594</v>
      </c>
      <c r="I323" s="49">
        <v>2</v>
      </c>
      <c r="J323" s="49">
        <v>1</v>
      </c>
      <c r="K323" s="59">
        <v>0.5</v>
      </c>
      <c r="L323" s="49">
        <v>1</v>
      </c>
      <c r="M323" s="59">
        <v>0.5</v>
      </c>
      <c r="N323" s="61"/>
      <c r="O323" s="61"/>
    </row>
    <row r="324" spans="1:15" ht="150.75" customHeight="1" x14ac:dyDescent="0.35">
      <c r="A324" s="61"/>
      <c r="B324" s="61"/>
      <c r="C324" s="61"/>
      <c r="D324" s="61"/>
      <c r="E324" s="61"/>
      <c r="F324" s="61"/>
      <c r="G324" s="60"/>
      <c r="H324" s="49" t="s">
        <v>595</v>
      </c>
      <c r="I324" s="49">
        <v>1114</v>
      </c>
      <c r="J324" s="49">
        <v>200</v>
      </c>
      <c r="K324" s="59">
        <v>0.17949999999999999</v>
      </c>
      <c r="L324" s="49">
        <v>63</v>
      </c>
      <c r="M324" s="59">
        <v>5.6599999999999998E-2</v>
      </c>
      <c r="N324" s="61"/>
      <c r="O324" s="61"/>
    </row>
    <row r="325" spans="1:15" ht="150.75" customHeight="1" x14ac:dyDescent="0.35">
      <c r="A325" s="61"/>
      <c r="B325" s="61"/>
      <c r="C325" s="61"/>
      <c r="D325" s="61"/>
      <c r="E325" s="61"/>
      <c r="F325" s="61"/>
      <c r="G325" s="60"/>
      <c r="H325" s="49" t="s">
        <v>596</v>
      </c>
      <c r="I325" s="49">
        <v>1</v>
      </c>
      <c r="J325" s="49">
        <v>1</v>
      </c>
      <c r="K325" s="59">
        <v>1</v>
      </c>
      <c r="L325" s="49">
        <v>1</v>
      </c>
      <c r="M325" s="59">
        <v>1</v>
      </c>
      <c r="N325" s="61"/>
      <c r="O325" s="61"/>
    </row>
    <row r="326" spans="1:15" ht="150.75" customHeight="1" x14ac:dyDescent="0.35">
      <c r="A326" s="61"/>
      <c r="B326" s="61"/>
      <c r="C326" s="61"/>
      <c r="D326" s="61"/>
      <c r="E326" s="61"/>
      <c r="F326" s="61"/>
      <c r="G326" s="60"/>
      <c r="H326" s="49" t="s">
        <v>597</v>
      </c>
      <c r="I326" s="49">
        <v>1</v>
      </c>
      <c r="J326" s="49">
        <v>1</v>
      </c>
      <c r="K326" s="59">
        <v>1</v>
      </c>
      <c r="L326" s="49">
        <v>1</v>
      </c>
      <c r="M326" s="59">
        <v>1</v>
      </c>
      <c r="N326" s="61"/>
      <c r="O326" s="61"/>
    </row>
    <row r="327" spans="1:15" ht="150.75" customHeight="1" x14ac:dyDescent="0.35">
      <c r="A327" s="64"/>
      <c r="B327" s="64"/>
      <c r="C327" s="64"/>
      <c r="D327" s="64"/>
      <c r="E327" s="64"/>
      <c r="F327" s="64"/>
      <c r="G327" s="60"/>
      <c r="H327" s="49" t="s">
        <v>598</v>
      </c>
      <c r="I327" s="49">
        <v>1</v>
      </c>
      <c r="J327" s="49">
        <v>1</v>
      </c>
      <c r="K327" s="59">
        <v>1</v>
      </c>
      <c r="L327" s="49">
        <v>1</v>
      </c>
      <c r="M327" s="59">
        <v>1</v>
      </c>
      <c r="N327" s="61"/>
      <c r="O327" s="61"/>
    </row>
    <row r="328" spans="1:15" ht="150.75" customHeight="1" x14ac:dyDescent="0.35">
      <c r="A328" s="58" t="s">
        <v>223</v>
      </c>
      <c r="B328" s="58" t="s">
        <v>43</v>
      </c>
      <c r="C328" s="58" t="s">
        <v>15</v>
      </c>
      <c r="D328" s="58" t="s">
        <v>937</v>
      </c>
      <c r="E328" s="58" t="s">
        <v>130</v>
      </c>
      <c r="F328" s="58" t="s">
        <v>131</v>
      </c>
      <c r="G328" s="57" t="s">
        <v>599</v>
      </c>
      <c r="H328" s="49" t="s">
        <v>600</v>
      </c>
      <c r="I328" s="49">
        <v>300</v>
      </c>
      <c r="J328" s="49">
        <v>100</v>
      </c>
      <c r="K328" s="59">
        <v>0.33329999999999999</v>
      </c>
      <c r="L328" s="49">
        <v>264</v>
      </c>
      <c r="M328" s="59">
        <v>0.88</v>
      </c>
      <c r="N328" s="58" t="s">
        <v>129</v>
      </c>
      <c r="O328" s="58" t="s">
        <v>936</v>
      </c>
    </row>
    <row r="329" spans="1:15" ht="150.75" customHeight="1" x14ac:dyDescent="0.35">
      <c r="A329" s="61"/>
      <c r="B329" s="61"/>
      <c r="C329" s="61"/>
      <c r="D329" s="61"/>
      <c r="E329" s="61"/>
      <c r="F329" s="61"/>
      <c r="G329" s="60"/>
      <c r="H329" s="49" t="s">
        <v>601</v>
      </c>
      <c r="I329" s="49">
        <v>1</v>
      </c>
      <c r="J329" s="49">
        <v>1</v>
      </c>
      <c r="K329" s="59">
        <v>1</v>
      </c>
      <c r="L329" s="49">
        <v>1</v>
      </c>
      <c r="M329" s="59">
        <v>1</v>
      </c>
      <c r="N329" s="61"/>
      <c r="O329" s="61"/>
    </row>
    <row r="330" spans="1:15" ht="150.75" customHeight="1" x14ac:dyDescent="0.35">
      <c r="A330" s="61"/>
      <c r="B330" s="61"/>
      <c r="C330" s="61"/>
      <c r="D330" s="61"/>
      <c r="E330" s="61"/>
      <c r="F330" s="61"/>
      <c r="G330" s="60"/>
      <c r="H330" s="49" t="s">
        <v>602</v>
      </c>
      <c r="I330" s="49">
        <v>1</v>
      </c>
      <c r="J330" s="49">
        <v>1</v>
      </c>
      <c r="K330" s="59">
        <v>1</v>
      </c>
      <c r="L330" s="49">
        <v>1</v>
      </c>
      <c r="M330" s="59">
        <v>1</v>
      </c>
      <c r="N330" s="61"/>
      <c r="O330" s="61"/>
    </row>
    <row r="331" spans="1:15" ht="150.75" customHeight="1" x14ac:dyDescent="0.35">
      <c r="A331" s="61"/>
      <c r="B331" s="61"/>
      <c r="C331" s="61"/>
      <c r="D331" s="61"/>
      <c r="E331" s="61"/>
      <c r="F331" s="61"/>
      <c r="G331" s="60"/>
      <c r="H331" s="49" t="s">
        <v>603</v>
      </c>
      <c r="I331" s="49">
        <v>1</v>
      </c>
      <c r="J331" s="49">
        <v>1</v>
      </c>
      <c r="K331" s="59">
        <v>1</v>
      </c>
      <c r="L331" s="49">
        <v>1</v>
      </c>
      <c r="M331" s="59">
        <v>1</v>
      </c>
      <c r="N331" s="61"/>
      <c r="O331" s="61"/>
    </row>
    <row r="332" spans="1:15" ht="150.75" customHeight="1" x14ac:dyDescent="0.35">
      <c r="A332" s="61"/>
      <c r="B332" s="61"/>
      <c r="C332" s="61"/>
      <c r="D332" s="61"/>
      <c r="E332" s="61"/>
      <c r="F332" s="61"/>
      <c r="G332" s="57" t="s">
        <v>604</v>
      </c>
      <c r="H332" s="49" t="s">
        <v>605</v>
      </c>
      <c r="I332" s="49">
        <v>1</v>
      </c>
      <c r="J332" s="49">
        <v>0</v>
      </c>
      <c r="K332" s="59">
        <v>0</v>
      </c>
      <c r="L332" s="49">
        <v>0</v>
      </c>
      <c r="M332" s="59">
        <v>0</v>
      </c>
      <c r="N332" s="61"/>
      <c r="O332" s="61"/>
    </row>
    <row r="333" spans="1:15" ht="150.75" customHeight="1" x14ac:dyDescent="0.35">
      <c r="A333" s="61"/>
      <c r="B333" s="61"/>
      <c r="C333" s="61"/>
      <c r="D333" s="61"/>
      <c r="E333" s="61"/>
      <c r="F333" s="61"/>
      <c r="G333" s="60"/>
      <c r="H333" s="49" t="s">
        <v>577</v>
      </c>
      <c r="I333" s="49">
        <v>1</v>
      </c>
      <c r="J333" s="49">
        <v>1</v>
      </c>
      <c r="K333" s="59">
        <v>1</v>
      </c>
      <c r="L333" s="49">
        <v>1</v>
      </c>
      <c r="M333" s="59">
        <v>1</v>
      </c>
      <c r="N333" s="61"/>
      <c r="O333" s="61"/>
    </row>
    <row r="334" spans="1:15" ht="150.75" customHeight="1" x14ac:dyDescent="0.35">
      <c r="A334" s="61"/>
      <c r="B334" s="61"/>
      <c r="C334" s="61"/>
      <c r="D334" s="61"/>
      <c r="E334" s="61"/>
      <c r="F334" s="61"/>
      <c r="G334" s="60"/>
      <c r="H334" s="49" t="s">
        <v>578</v>
      </c>
      <c r="I334" s="49">
        <v>1</v>
      </c>
      <c r="J334" s="49">
        <v>1</v>
      </c>
      <c r="K334" s="59">
        <v>1</v>
      </c>
      <c r="L334" s="49">
        <v>1</v>
      </c>
      <c r="M334" s="59">
        <v>1</v>
      </c>
      <c r="N334" s="61"/>
      <c r="O334" s="61"/>
    </row>
    <row r="335" spans="1:15" ht="150.75" customHeight="1" x14ac:dyDescent="0.35">
      <c r="A335" s="61"/>
      <c r="B335" s="61"/>
      <c r="C335" s="61"/>
      <c r="D335" s="61"/>
      <c r="E335" s="61"/>
      <c r="F335" s="61"/>
      <c r="G335" s="60"/>
      <c r="H335" s="49" t="s">
        <v>579</v>
      </c>
      <c r="I335" s="49">
        <v>1</v>
      </c>
      <c r="J335" s="49">
        <v>1</v>
      </c>
      <c r="K335" s="59">
        <v>1</v>
      </c>
      <c r="L335" s="49">
        <v>1</v>
      </c>
      <c r="M335" s="59">
        <v>1</v>
      </c>
      <c r="N335" s="61"/>
      <c r="O335" s="61"/>
    </row>
    <row r="336" spans="1:15" ht="150.75" customHeight="1" x14ac:dyDescent="0.35">
      <c r="A336" s="61"/>
      <c r="B336" s="61"/>
      <c r="C336" s="61"/>
      <c r="D336" s="61"/>
      <c r="E336" s="61"/>
      <c r="F336" s="61"/>
      <c r="G336" s="57" t="s">
        <v>606</v>
      </c>
      <c r="H336" s="49" t="s">
        <v>607</v>
      </c>
      <c r="I336" s="49">
        <v>42</v>
      </c>
      <c r="J336" s="49">
        <v>42</v>
      </c>
      <c r="K336" s="59">
        <v>1</v>
      </c>
      <c r="L336" s="49">
        <v>45</v>
      </c>
      <c r="M336" s="59">
        <v>1.0713999999999999</v>
      </c>
      <c r="N336" s="61"/>
      <c r="O336" s="61"/>
    </row>
    <row r="337" spans="1:15" ht="150.75" customHeight="1" x14ac:dyDescent="0.35">
      <c r="A337" s="64"/>
      <c r="B337" s="64"/>
      <c r="C337" s="64"/>
      <c r="D337" s="64"/>
      <c r="E337" s="64"/>
      <c r="F337" s="64"/>
      <c r="G337" s="60"/>
      <c r="H337" s="49" t="s">
        <v>583</v>
      </c>
      <c r="I337" s="49">
        <v>1</v>
      </c>
      <c r="J337" s="49">
        <v>1</v>
      </c>
      <c r="K337" s="59">
        <v>1</v>
      </c>
      <c r="L337" s="49">
        <v>1</v>
      </c>
      <c r="M337" s="59">
        <v>1</v>
      </c>
      <c r="N337" s="61"/>
      <c r="O337" s="61"/>
    </row>
    <row r="338" spans="1:15" ht="150.75" customHeight="1" x14ac:dyDescent="0.35">
      <c r="A338" s="58" t="s">
        <v>223</v>
      </c>
      <c r="B338" s="58" t="s">
        <v>43</v>
      </c>
      <c r="C338" s="58" t="s">
        <v>15</v>
      </c>
      <c r="D338" s="58" t="s">
        <v>937</v>
      </c>
      <c r="E338" s="58" t="s">
        <v>130</v>
      </c>
      <c r="F338" s="58" t="s">
        <v>131</v>
      </c>
      <c r="G338" s="60"/>
      <c r="H338" s="49" t="s">
        <v>584</v>
      </c>
      <c r="I338" s="49">
        <v>1</v>
      </c>
      <c r="J338" s="49">
        <v>1</v>
      </c>
      <c r="K338" s="59">
        <v>1</v>
      </c>
      <c r="L338" s="49">
        <v>1</v>
      </c>
      <c r="M338" s="59">
        <v>1</v>
      </c>
      <c r="N338" s="61"/>
      <c r="O338" s="61"/>
    </row>
    <row r="339" spans="1:15" ht="150.75" customHeight="1" x14ac:dyDescent="0.35">
      <c r="A339" s="61"/>
      <c r="B339" s="61"/>
      <c r="C339" s="61"/>
      <c r="D339" s="61"/>
      <c r="E339" s="61"/>
      <c r="F339" s="61"/>
      <c r="G339" s="60"/>
      <c r="H339" s="49" t="s">
        <v>585</v>
      </c>
      <c r="I339" s="49">
        <v>1</v>
      </c>
      <c r="J339" s="49">
        <v>1</v>
      </c>
      <c r="K339" s="59">
        <v>1</v>
      </c>
      <c r="L339" s="49">
        <v>1</v>
      </c>
      <c r="M339" s="59">
        <v>1</v>
      </c>
      <c r="N339" s="61"/>
      <c r="O339" s="61"/>
    </row>
    <row r="340" spans="1:15" ht="150.75" customHeight="1" x14ac:dyDescent="0.35">
      <c r="A340" s="61"/>
      <c r="B340" s="61"/>
      <c r="C340" s="61"/>
      <c r="D340" s="61"/>
      <c r="E340" s="61"/>
      <c r="F340" s="61"/>
      <c r="G340" s="49" t="s">
        <v>608</v>
      </c>
      <c r="H340" s="49" t="s">
        <v>609</v>
      </c>
      <c r="I340" s="49">
        <v>500</v>
      </c>
      <c r="J340" s="49">
        <v>500</v>
      </c>
      <c r="K340" s="59">
        <v>1</v>
      </c>
      <c r="L340" s="49">
        <v>623</v>
      </c>
      <c r="M340" s="59">
        <v>1.246</v>
      </c>
      <c r="N340" s="61"/>
      <c r="O340" s="61"/>
    </row>
    <row r="341" spans="1:15" ht="150.75" customHeight="1" x14ac:dyDescent="0.35">
      <c r="A341" s="61"/>
      <c r="B341" s="61"/>
      <c r="C341" s="61"/>
      <c r="D341" s="61"/>
      <c r="E341" s="61"/>
      <c r="F341" s="61"/>
      <c r="G341" s="57" t="s">
        <v>610</v>
      </c>
      <c r="H341" s="49" t="s">
        <v>611</v>
      </c>
      <c r="I341" s="49">
        <v>11000</v>
      </c>
      <c r="J341" s="49">
        <v>3000</v>
      </c>
      <c r="K341" s="59">
        <v>0.2727</v>
      </c>
      <c r="L341" s="49">
        <v>3501</v>
      </c>
      <c r="M341" s="59">
        <v>0.31830000000000003</v>
      </c>
      <c r="N341" s="61"/>
      <c r="O341" s="61"/>
    </row>
    <row r="342" spans="1:15" ht="150.75" customHeight="1" x14ac:dyDescent="0.35">
      <c r="A342" s="61"/>
      <c r="B342" s="61"/>
      <c r="C342" s="61"/>
      <c r="D342" s="61"/>
      <c r="E342" s="61"/>
      <c r="F342" s="61"/>
      <c r="G342" s="60"/>
      <c r="H342" s="49" t="s">
        <v>612</v>
      </c>
      <c r="I342" s="49">
        <v>1</v>
      </c>
      <c r="J342" s="49">
        <v>0</v>
      </c>
      <c r="K342" s="59">
        <v>0</v>
      </c>
      <c r="L342" s="49">
        <v>0</v>
      </c>
      <c r="M342" s="59">
        <v>0</v>
      </c>
      <c r="N342" s="61"/>
      <c r="O342" s="61"/>
    </row>
    <row r="343" spans="1:15" ht="150.75" customHeight="1" x14ac:dyDescent="0.35">
      <c r="A343" s="61"/>
      <c r="B343" s="61"/>
      <c r="C343" s="61"/>
      <c r="D343" s="61"/>
      <c r="E343" s="61"/>
      <c r="F343" s="61"/>
      <c r="G343" s="60"/>
      <c r="H343" s="49" t="s">
        <v>613</v>
      </c>
      <c r="I343" s="49">
        <v>120</v>
      </c>
      <c r="J343" s="49">
        <v>0</v>
      </c>
      <c r="K343" s="59">
        <v>0</v>
      </c>
      <c r="L343" s="49">
        <v>0</v>
      </c>
      <c r="M343" s="59">
        <v>0</v>
      </c>
      <c r="N343" s="61"/>
      <c r="O343" s="61"/>
    </row>
    <row r="344" spans="1:15" ht="150.75" customHeight="1" x14ac:dyDescent="0.35">
      <c r="A344" s="61"/>
      <c r="B344" s="61"/>
      <c r="C344" s="61"/>
      <c r="D344" s="61"/>
      <c r="E344" s="61"/>
      <c r="F344" s="61"/>
      <c r="G344" s="60"/>
      <c r="H344" s="49" t="s">
        <v>614</v>
      </c>
      <c r="I344" s="49">
        <v>1</v>
      </c>
      <c r="J344" s="49">
        <v>0</v>
      </c>
      <c r="K344" s="59">
        <v>0</v>
      </c>
      <c r="L344" s="49">
        <v>0</v>
      </c>
      <c r="M344" s="59">
        <v>0</v>
      </c>
      <c r="N344" s="61"/>
      <c r="O344" s="61"/>
    </row>
    <row r="345" spans="1:15" ht="150.75" customHeight="1" x14ac:dyDescent="0.35">
      <c r="A345" s="61"/>
      <c r="B345" s="61"/>
      <c r="C345" s="61"/>
      <c r="D345" s="61"/>
      <c r="E345" s="61"/>
      <c r="F345" s="61"/>
      <c r="G345" s="60"/>
      <c r="H345" s="49" t="s">
        <v>615</v>
      </c>
      <c r="I345" s="49">
        <v>1</v>
      </c>
      <c r="J345" s="49">
        <v>1</v>
      </c>
      <c r="K345" s="59">
        <v>1</v>
      </c>
      <c r="L345" s="49">
        <v>1</v>
      </c>
      <c r="M345" s="59">
        <v>1</v>
      </c>
      <c r="N345" s="61"/>
      <c r="O345" s="61"/>
    </row>
    <row r="346" spans="1:15" ht="150.75" customHeight="1" x14ac:dyDescent="0.35">
      <c r="A346" s="61"/>
      <c r="B346" s="61"/>
      <c r="C346" s="61"/>
      <c r="D346" s="61"/>
      <c r="E346" s="61"/>
      <c r="F346" s="61"/>
      <c r="G346" s="60"/>
      <c r="H346" s="49" t="s">
        <v>616</v>
      </c>
      <c r="I346" s="49">
        <v>1</v>
      </c>
      <c r="J346" s="49">
        <v>1</v>
      </c>
      <c r="K346" s="59">
        <v>1</v>
      </c>
      <c r="L346" s="49">
        <v>1</v>
      </c>
      <c r="M346" s="59">
        <v>1</v>
      </c>
      <c r="N346" s="61"/>
      <c r="O346" s="61"/>
    </row>
    <row r="347" spans="1:15" ht="150.75" customHeight="1" x14ac:dyDescent="0.35">
      <c r="A347" s="64"/>
      <c r="B347" s="64"/>
      <c r="C347" s="64"/>
      <c r="D347" s="64"/>
      <c r="E347" s="64"/>
      <c r="F347" s="64"/>
      <c r="G347" s="60"/>
      <c r="H347" s="49" t="s">
        <v>617</v>
      </c>
      <c r="I347" s="49">
        <v>1</v>
      </c>
      <c r="J347" s="49">
        <v>1</v>
      </c>
      <c r="K347" s="59">
        <v>1</v>
      </c>
      <c r="L347" s="49">
        <v>1</v>
      </c>
      <c r="M347" s="59">
        <v>1</v>
      </c>
      <c r="N347" s="61"/>
      <c r="O347" s="61"/>
    </row>
    <row r="348" spans="1:15" ht="150.75" customHeight="1" x14ac:dyDescent="0.35">
      <c r="A348" s="58" t="s">
        <v>223</v>
      </c>
      <c r="B348" s="58" t="s">
        <v>43</v>
      </c>
      <c r="C348" s="58" t="s">
        <v>15</v>
      </c>
      <c r="D348" s="58" t="s">
        <v>937</v>
      </c>
      <c r="E348" s="58" t="s">
        <v>134</v>
      </c>
      <c r="F348" s="58" t="s">
        <v>135</v>
      </c>
      <c r="G348" s="57" t="s">
        <v>618</v>
      </c>
      <c r="H348" s="49" t="s">
        <v>619</v>
      </c>
      <c r="I348" s="49">
        <v>8500</v>
      </c>
      <c r="J348" s="49">
        <v>4250</v>
      </c>
      <c r="K348" s="59">
        <v>0.5</v>
      </c>
      <c r="L348" s="49">
        <v>5674</v>
      </c>
      <c r="M348" s="59">
        <v>0.66749999999999998</v>
      </c>
      <c r="N348" s="58" t="s">
        <v>129</v>
      </c>
      <c r="O348" s="58" t="s">
        <v>936</v>
      </c>
    </row>
    <row r="349" spans="1:15" ht="150.75" customHeight="1" x14ac:dyDescent="0.35">
      <c r="A349" s="61"/>
      <c r="B349" s="61"/>
      <c r="C349" s="61"/>
      <c r="D349" s="61"/>
      <c r="E349" s="61"/>
      <c r="F349" s="61"/>
      <c r="G349" s="60"/>
      <c r="H349" s="49" t="s">
        <v>620</v>
      </c>
      <c r="I349" s="49">
        <v>500000</v>
      </c>
      <c r="J349" s="49">
        <v>50000</v>
      </c>
      <c r="K349" s="59">
        <v>0.1</v>
      </c>
      <c r="L349" s="49">
        <v>136650</v>
      </c>
      <c r="M349" s="59">
        <v>0.27329999999999999</v>
      </c>
      <c r="N349" s="61"/>
      <c r="O349" s="61"/>
    </row>
    <row r="350" spans="1:15" ht="150.75" customHeight="1" x14ac:dyDescent="0.35">
      <c r="A350" s="61"/>
      <c r="B350" s="61"/>
      <c r="C350" s="61"/>
      <c r="D350" s="61"/>
      <c r="E350" s="61"/>
      <c r="F350" s="61"/>
      <c r="G350" s="60"/>
      <c r="H350" s="49" t="s">
        <v>615</v>
      </c>
      <c r="I350" s="49">
        <v>1</v>
      </c>
      <c r="J350" s="49">
        <v>1</v>
      </c>
      <c r="K350" s="59">
        <v>1</v>
      </c>
      <c r="L350" s="49">
        <v>1</v>
      </c>
      <c r="M350" s="59">
        <v>1</v>
      </c>
      <c r="N350" s="61"/>
      <c r="O350" s="61"/>
    </row>
    <row r="351" spans="1:15" ht="150.75" customHeight="1" x14ac:dyDescent="0.35">
      <c r="A351" s="61"/>
      <c r="B351" s="61"/>
      <c r="C351" s="61"/>
      <c r="D351" s="61"/>
      <c r="E351" s="61"/>
      <c r="F351" s="61"/>
      <c r="G351" s="60"/>
      <c r="H351" s="49" t="s">
        <v>616</v>
      </c>
      <c r="I351" s="49">
        <v>1</v>
      </c>
      <c r="J351" s="49">
        <v>1</v>
      </c>
      <c r="K351" s="59">
        <v>1</v>
      </c>
      <c r="L351" s="49">
        <v>1</v>
      </c>
      <c r="M351" s="59">
        <v>1</v>
      </c>
      <c r="N351" s="61"/>
      <c r="O351" s="61"/>
    </row>
    <row r="352" spans="1:15" ht="150.75" customHeight="1" x14ac:dyDescent="0.35">
      <c r="A352" s="61"/>
      <c r="B352" s="61"/>
      <c r="C352" s="61"/>
      <c r="D352" s="61"/>
      <c r="E352" s="61"/>
      <c r="F352" s="61"/>
      <c r="G352" s="60"/>
      <c r="H352" s="49" t="s">
        <v>617</v>
      </c>
      <c r="I352" s="49">
        <v>1</v>
      </c>
      <c r="J352" s="49">
        <v>1</v>
      </c>
      <c r="K352" s="59">
        <v>1</v>
      </c>
      <c r="L352" s="49">
        <v>1</v>
      </c>
      <c r="M352" s="59">
        <v>1</v>
      </c>
      <c r="N352" s="61"/>
      <c r="O352" s="61"/>
    </row>
    <row r="353" spans="1:15" ht="150.75" customHeight="1" x14ac:dyDescent="0.35">
      <c r="A353" s="61"/>
      <c r="B353" s="61"/>
      <c r="C353" s="61"/>
      <c r="D353" s="61"/>
      <c r="E353" s="61"/>
      <c r="F353" s="61"/>
      <c r="G353" s="57" t="s">
        <v>621</v>
      </c>
      <c r="H353" s="49" t="s">
        <v>622</v>
      </c>
      <c r="I353" s="49">
        <v>300000</v>
      </c>
      <c r="J353" s="49">
        <v>0</v>
      </c>
      <c r="K353" s="59">
        <v>0</v>
      </c>
      <c r="L353" s="49">
        <v>0</v>
      </c>
      <c r="M353" s="59">
        <v>0</v>
      </c>
      <c r="N353" s="61"/>
      <c r="O353" s="61"/>
    </row>
    <row r="354" spans="1:15" ht="150.75" customHeight="1" x14ac:dyDescent="0.35">
      <c r="A354" s="61"/>
      <c r="B354" s="61"/>
      <c r="C354" s="61"/>
      <c r="D354" s="61"/>
      <c r="E354" s="61"/>
      <c r="F354" s="61"/>
      <c r="G354" s="60"/>
      <c r="H354" s="49" t="s">
        <v>577</v>
      </c>
      <c r="I354" s="49">
        <v>1</v>
      </c>
      <c r="J354" s="49">
        <v>1</v>
      </c>
      <c r="K354" s="59">
        <v>1</v>
      </c>
      <c r="L354" s="49">
        <v>1</v>
      </c>
      <c r="M354" s="59">
        <v>1</v>
      </c>
      <c r="N354" s="61"/>
      <c r="O354" s="61"/>
    </row>
    <row r="355" spans="1:15" ht="150.75" customHeight="1" x14ac:dyDescent="0.35">
      <c r="A355" s="61"/>
      <c r="B355" s="61"/>
      <c r="C355" s="61"/>
      <c r="D355" s="61"/>
      <c r="E355" s="61"/>
      <c r="F355" s="61"/>
      <c r="G355" s="60"/>
      <c r="H355" s="49" t="s">
        <v>578</v>
      </c>
      <c r="I355" s="49">
        <v>1</v>
      </c>
      <c r="J355" s="49">
        <v>1</v>
      </c>
      <c r="K355" s="59">
        <v>1</v>
      </c>
      <c r="L355" s="49">
        <v>1</v>
      </c>
      <c r="M355" s="59">
        <v>1</v>
      </c>
      <c r="N355" s="61"/>
      <c r="O355" s="61"/>
    </row>
    <row r="356" spans="1:15" ht="150.75" customHeight="1" x14ac:dyDescent="0.35">
      <c r="A356" s="64"/>
      <c r="B356" s="64"/>
      <c r="C356" s="64"/>
      <c r="D356" s="64"/>
      <c r="E356" s="64"/>
      <c r="F356" s="64"/>
      <c r="G356" s="60"/>
      <c r="H356" s="49" t="s">
        <v>579</v>
      </c>
      <c r="I356" s="49">
        <v>1</v>
      </c>
      <c r="J356" s="49">
        <v>1</v>
      </c>
      <c r="K356" s="59">
        <v>1</v>
      </c>
      <c r="L356" s="49">
        <v>1</v>
      </c>
      <c r="M356" s="59">
        <v>1</v>
      </c>
      <c r="N356" s="61"/>
      <c r="O356" s="61"/>
    </row>
    <row r="357" spans="1:15" ht="150.75" customHeight="1" x14ac:dyDescent="0.35">
      <c r="A357" s="58" t="s">
        <v>223</v>
      </c>
      <c r="B357" s="58" t="s">
        <v>43</v>
      </c>
      <c r="C357" s="58" t="s">
        <v>15</v>
      </c>
      <c r="D357" s="58" t="s">
        <v>937</v>
      </c>
      <c r="E357" s="58" t="s">
        <v>134</v>
      </c>
      <c r="F357" s="58" t="s">
        <v>135</v>
      </c>
      <c r="G357" s="57" t="s">
        <v>623</v>
      </c>
      <c r="H357" s="49" t="s">
        <v>624</v>
      </c>
      <c r="I357" s="49">
        <v>1280</v>
      </c>
      <c r="J357" s="49">
        <v>0</v>
      </c>
      <c r="K357" s="59">
        <v>0</v>
      </c>
      <c r="L357" s="49">
        <v>0</v>
      </c>
      <c r="M357" s="59">
        <v>0</v>
      </c>
      <c r="N357" s="61"/>
      <c r="O357" s="61"/>
    </row>
    <row r="358" spans="1:15" ht="150.75" customHeight="1" x14ac:dyDescent="0.35">
      <c r="A358" s="61"/>
      <c r="B358" s="61"/>
      <c r="C358" s="61"/>
      <c r="D358" s="61"/>
      <c r="E358" s="61"/>
      <c r="F358" s="61"/>
      <c r="G358" s="60"/>
      <c r="H358" s="49" t="s">
        <v>625</v>
      </c>
      <c r="I358" s="49">
        <v>1</v>
      </c>
      <c r="J358" s="49">
        <v>1</v>
      </c>
      <c r="K358" s="59">
        <v>1</v>
      </c>
      <c r="L358" s="49">
        <v>1</v>
      </c>
      <c r="M358" s="59">
        <v>1</v>
      </c>
      <c r="N358" s="61"/>
      <c r="O358" s="61"/>
    </row>
    <row r="359" spans="1:15" ht="150.75" customHeight="1" x14ac:dyDescent="0.35">
      <c r="A359" s="61"/>
      <c r="B359" s="61"/>
      <c r="C359" s="61"/>
      <c r="D359" s="61"/>
      <c r="E359" s="61"/>
      <c r="F359" s="61"/>
      <c r="G359" s="60"/>
      <c r="H359" s="49" t="s">
        <v>626</v>
      </c>
      <c r="I359" s="49">
        <v>1</v>
      </c>
      <c r="J359" s="49">
        <v>1</v>
      </c>
      <c r="K359" s="59">
        <v>1</v>
      </c>
      <c r="L359" s="49">
        <v>1</v>
      </c>
      <c r="M359" s="59">
        <v>1</v>
      </c>
      <c r="N359" s="61"/>
      <c r="O359" s="61"/>
    </row>
    <row r="360" spans="1:15" ht="150.75" customHeight="1" x14ac:dyDescent="0.35">
      <c r="A360" s="61"/>
      <c r="B360" s="61"/>
      <c r="C360" s="61"/>
      <c r="D360" s="61"/>
      <c r="E360" s="61"/>
      <c r="F360" s="61"/>
      <c r="G360" s="60"/>
      <c r="H360" s="49" t="s">
        <v>603</v>
      </c>
      <c r="I360" s="49">
        <v>1</v>
      </c>
      <c r="J360" s="49">
        <v>1</v>
      </c>
      <c r="K360" s="59">
        <v>1</v>
      </c>
      <c r="L360" s="49">
        <v>1</v>
      </c>
      <c r="M360" s="59">
        <v>1</v>
      </c>
      <c r="N360" s="61"/>
      <c r="O360" s="61"/>
    </row>
    <row r="361" spans="1:15" ht="150.75" customHeight="1" x14ac:dyDescent="0.35">
      <c r="A361" s="61"/>
      <c r="B361" s="61"/>
      <c r="C361" s="61"/>
      <c r="D361" s="61"/>
      <c r="E361" s="61"/>
      <c r="F361" s="61"/>
      <c r="G361" s="57" t="s">
        <v>627</v>
      </c>
      <c r="H361" s="49" t="s">
        <v>628</v>
      </c>
      <c r="I361" s="49">
        <v>50000</v>
      </c>
      <c r="J361" s="49">
        <v>50000</v>
      </c>
      <c r="K361" s="59">
        <v>1</v>
      </c>
      <c r="L361" s="49">
        <v>52525</v>
      </c>
      <c r="M361" s="59">
        <v>1.0505</v>
      </c>
      <c r="N361" s="61"/>
      <c r="O361" s="61"/>
    </row>
    <row r="362" spans="1:15" ht="150.75" customHeight="1" x14ac:dyDescent="0.35">
      <c r="A362" s="61"/>
      <c r="B362" s="61"/>
      <c r="C362" s="61"/>
      <c r="D362" s="61"/>
      <c r="E362" s="61"/>
      <c r="F362" s="61"/>
      <c r="G362" s="60"/>
      <c r="H362" s="49" t="s">
        <v>629</v>
      </c>
      <c r="I362" s="49">
        <v>35000</v>
      </c>
      <c r="J362" s="49">
        <v>0</v>
      </c>
      <c r="K362" s="59">
        <v>0</v>
      </c>
      <c r="L362" s="49">
        <v>0</v>
      </c>
      <c r="M362" s="59">
        <v>0</v>
      </c>
      <c r="N362" s="61"/>
      <c r="O362" s="61"/>
    </row>
    <row r="363" spans="1:15" ht="150.75" customHeight="1" x14ac:dyDescent="0.35">
      <c r="A363" s="61"/>
      <c r="B363" s="61"/>
      <c r="C363" s="61"/>
      <c r="D363" s="61"/>
      <c r="E363" s="61"/>
      <c r="F363" s="61"/>
      <c r="G363" s="60"/>
      <c r="H363" s="49" t="s">
        <v>583</v>
      </c>
      <c r="I363" s="49">
        <v>1</v>
      </c>
      <c r="J363" s="49">
        <v>1</v>
      </c>
      <c r="K363" s="59">
        <v>1</v>
      </c>
      <c r="L363" s="49">
        <v>1</v>
      </c>
      <c r="M363" s="59">
        <v>1</v>
      </c>
      <c r="N363" s="61"/>
      <c r="O363" s="61"/>
    </row>
    <row r="364" spans="1:15" ht="150.75" customHeight="1" x14ac:dyDescent="0.35">
      <c r="A364" s="61"/>
      <c r="B364" s="61"/>
      <c r="C364" s="61"/>
      <c r="D364" s="61"/>
      <c r="E364" s="61"/>
      <c r="F364" s="61"/>
      <c r="G364" s="60"/>
      <c r="H364" s="49" t="s">
        <v>584</v>
      </c>
      <c r="I364" s="49">
        <v>1</v>
      </c>
      <c r="J364" s="49">
        <v>1</v>
      </c>
      <c r="K364" s="59">
        <v>1</v>
      </c>
      <c r="L364" s="49">
        <v>1</v>
      </c>
      <c r="M364" s="59">
        <v>1</v>
      </c>
      <c r="N364" s="61"/>
      <c r="O364" s="61"/>
    </row>
    <row r="365" spans="1:15" ht="150.75" customHeight="1" x14ac:dyDescent="0.35">
      <c r="A365" s="61"/>
      <c r="B365" s="61"/>
      <c r="C365" s="61"/>
      <c r="D365" s="61"/>
      <c r="E365" s="61"/>
      <c r="F365" s="61"/>
      <c r="G365" s="60"/>
      <c r="H365" s="49" t="s">
        <v>585</v>
      </c>
      <c r="I365" s="49">
        <v>1</v>
      </c>
      <c r="J365" s="49">
        <v>1</v>
      </c>
      <c r="K365" s="59">
        <v>1</v>
      </c>
      <c r="L365" s="49">
        <v>1</v>
      </c>
      <c r="M365" s="59">
        <v>1</v>
      </c>
      <c r="N365" s="61"/>
      <c r="O365" s="61"/>
    </row>
    <row r="366" spans="1:15" ht="150.75" customHeight="1" x14ac:dyDescent="0.35">
      <c r="A366" s="63"/>
      <c r="B366" s="63"/>
      <c r="C366" s="63"/>
      <c r="D366" s="63"/>
      <c r="E366" s="63"/>
      <c r="F366" s="63"/>
      <c r="G366" s="57" t="s">
        <v>630</v>
      </c>
      <c r="H366" s="49" t="s">
        <v>631</v>
      </c>
      <c r="I366" s="49">
        <v>56000</v>
      </c>
      <c r="J366" s="49">
        <v>0</v>
      </c>
      <c r="K366" s="59">
        <v>0</v>
      </c>
      <c r="L366" s="49">
        <v>0</v>
      </c>
      <c r="M366" s="59">
        <v>0</v>
      </c>
      <c r="N366" s="61"/>
      <c r="O366" s="61"/>
    </row>
    <row r="367" spans="1:15" ht="150.75" customHeight="1" x14ac:dyDescent="0.35">
      <c r="A367" s="63"/>
      <c r="B367" s="63"/>
      <c r="C367" s="63"/>
      <c r="D367" s="63"/>
      <c r="E367" s="63"/>
      <c r="F367" s="63"/>
      <c r="G367" s="60"/>
      <c r="H367" s="49" t="s">
        <v>632</v>
      </c>
      <c r="I367" s="49">
        <v>1</v>
      </c>
      <c r="J367" s="49">
        <v>1</v>
      </c>
      <c r="K367" s="59">
        <v>1</v>
      </c>
      <c r="L367" s="49">
        <v>1</v>
      </c>
      <c r="M367" s="59">
        <v>1</v>
      </c>
      <c r="N367" s="61"/>
      <c r="O367" s="61"/>
    </row>
    <row r="368" spans="1:15" ht="150.75" customHeight="1" x14ac:dyDescent="0.35">
      <c r="A368" s="63"/>
      <c r="B368" s="63"/>
      <c r="C368" s="63"/>
      <c r="D368" s="63"/>
      <c r="E368" s="63"/>
      <c r="F368" s="63"/>
      <c r="G368" s="60"/>
      <c r="H368" s="49" t="s">
        <v>633</v>
      </c>
      <c r="I368" s="49">
        <v>1</v>
      </c>
      <c r="J368" s="49">
        <v>1</v>
      </c>
      <c r="K368" s="59">
        <v>1</v>
      </c>
      <c r="L368" s="49">
        <v>1</v>
      </c>
      <c r="M368" s="59">
        <v>1</v>
      </c>
      <c r="N368" s="61"/>
      <c r="O368" s="61"/>
    </row>
    <row r="369" spans="1:15" ht="150.75" customHeight="1" x14ac:dyDescent="0.35">
      <c r="A369" s="63"/>
      <c r="B369" s="63"/>
      <c r="C369" s="63"/>
      <c r="D369" s="63"/>
      <c r="E369" s="63"/>
      <c r="F369" s="63"/>
      <c r="G369" s="60"/>
      <c r="H369" s="49" t="s">
        <v>634</v>
      </c>
      <c r="I369" s="49">
        <v>1</v>
      </c>
      <c r="J369" s="49">
        <v>1</v>
      </c>
      <c r="K369" s="59">
        <v>1</v>
      </c>
      <c r="L369" s="49">
        <v>1</v>
      </c>
      <c r="M369" s="59">
        <v>1</v>
      </c>
      <c r="N369" s="61"/>
      <c r="O369" s="61"/>
    </row>
    <row r="370" spans="1:15" ht="150.75" customHeight="1" x14ac:dyDescent="0.35">
      <c r="A370" s="57" t="s">
        <v>223</v>
      </c>
      <c r="B370" s="57" t="s">
        <v>43</v>
      </c>
      <c r="C370" s="58" t="s">
        <v>15</v>
      </c>
      <c r="D370" s="58" t="s">
        <v>938</v>
      </c>
      <c r="E370" s="58" t="s">
        <v>635</v>
      </c>
      <c r="F370" s="58" t="s">
        <v>137</v>
      </c>
      <c r="G370" s="57" t="s">
        <v>636</v>
      </c>
      <c r="H370" s="49" t="s">
        <v>637</v>
      </c>
      <c r="I370" s="49">
        <v>57</v>
      </c>
      <c r="J370" s="49">
        <v>50</v>
      </c>
      <c r="K370" s="59">
        <v>0.87719999999999998</v>
      </c>
      <c r="L370" s="49">
        <v>51</v>
      </c>
      <c r="M370" s="59">
        <v>0.89470000000000005</v>
      </c>
      <c r="N370" s="58" t="s">
        <v>139</v>
      </c>
      <c r="O370" s="58" t="s">
        <v>138</v>
      </c>
    </row>
    <row r="371" spans="1:15" ht="150.75" customHeight="1" x14ac:dyDescent="0.35">
      <c r="A371" s="60"/>
      <c r="B371" s="60"/>
      <c r="C371" s="61"/>
      <c r="D371" s="61"/>
      <c r="E371" s="61"/>
      <c r="F371" s="61"/>
      <c r="G371" s="60"/>
      <c r="H371" s="49" t="s">
        <v>638</v>
      </c>
      <c r="I371" s="49">
        <v>17</v>
      </c>
      <c r="J371" s="49">
        <v>8</v>
      </c>
      <c r="K371" s="59">
        <v>0.47060000000000002</v>
      </c>
      <c r="L371" s="49">
        <v>8</v>
      </c>
      <c r="M371" s="59">
        <v>0.47060000000000002</v>
      </c>
      <c r="N371" s="61"/>
      <c r="O371" s="61"/>
    </row>
    <row r="372" spans="1:15" ht="150.75" customHeight="1" x14ac:dyDescent="0.35">
      <c r="A372" s="60"/>
      <c r="B372" s="60"/>
      <c r="C372" s="61"/>
      <c r="D372" s="61"/>
      <c r="E372" s="61"/>
      <c r="F372" s="61"/>
      <c r="G372" s="57" t="s">
        <v>639</v>
      </c>
      <c r="H372" s="49" t="s">
        <v>640</v>
      </c>
      <c r="I372" s="49">
        <v>65</v>
      </c>
      <c r="J372" s="49">
        <v>22</v>
      </c>
      <c r="K372" s="59">
        <v>0.33850000000000002</v>
      </c>
      <c r="L372" s="49">
        <v>22</v>
      </c>
      <c r="M372" s="59">
        <v>0.33850000000000002</v>
      </c>
      <c r="N372" s="61"/>
      <c r="O372" s="61"/>
    </row>
    <row r="373" spans="1:15" ht="150.75" customHeight="1" x14ac:dyDescent="0.35">
      <c r="A373" s="60"/>
      <c r="B373" s="60"/>
      <c r="C373" s="61"/>
      <c r="D373" s="61"/>
      <c r="E373" s="61"/>
      <c r="F373" s="61"/>
      <c r="G373" s="60"/>
      <c r="H373" s="49" t="s">
        <v>641</v>
      </c>
      <c r="I373" s="49">
        <v>3</v>
      </c>
      <c r="J373" s="49">
        <v>1</v>
      </c>
      <c r="K373" s="59">
        <v>0.33329999999999999</v>
      </c>
      <c r="L373" s="49">
        <v>3</v>
      </c>
      <c r="M373" s="59">
        <v>1</v>
      </c>
      <c r="N373" s="61"/>
      <c r="O373" s="61"/>
    </row>
    <row r="374" spans="1:15" ht="150.75" customHeight="1" x14ac:dyDescent="0.35">
      <c r="A374" s="57" t="s">
        <v>223</v>
      </c>
      <c r="B374" s="57" t="s">
        <v>43</v>
      </c>
      <c r="C374" s="58" t="s">
        <v>15</v>
      </c>
      <c r="D374" s="58" t="s">
        <v>938</v>
      </c>
      <c r="E374" s="58" t="s">
        <v>140</v>
      </c>
      <c r="F374" s="58" t="s">
        <v>141</v>
      </c>
      <c r="G374" s="49" t="s">
        <v>642</v>
      </c>
      <c r="H374" s="49" t="s">
        <v>643</v>
      </c>
      <c r="I374" s="49">
        <v>100</v>
      </c>
      <c r="J374" s="49">
        <v>45</v>
      </c>
      <c r="K374" s="59">
        <v>0.45</v>
      </c>
      <c r="L374" s="49">
        <v>45</v>
      </c>
      <c r="M374" s="59">
        <v>0.45</v>
      </c>
      <c r="N374" s="58" t="s">
        <v>53</v>
      </c>
      <c r="O374" s="58" t="s">
        <v>52</v>
      </c>
    </row>
    <row r="375" spans="1:15" ht="150.75" customHeight="1" x14ac:dyDescent="0.35">
      <c r="A375" s="60"/>
      <c r="B375" s="60"/>
      <c r="C375" s="61"/>
      <c r="D375" s="61"/>
      <c r="E375" s="61"/>
      <c r="F375" s="61"/>
      <c r="G375" s="49" t="s">
        <v>644</v>
      </c>
      <c r="H375" s="49" t="s">
        <v>645</v>
      </c>
      <c r="I375" s="49">
        <v>100</v>
      </c>
      <c r="J375" s="49">
        <v>45</v>
      </c>
      <c r="K375" s="59">
        <v>0.45</v>
      </c>
      <c r="L375" s="49">
        <v>45</v>
      </c>
      <c r="M375" s="59">
        <v>0.45</v>
      </c>
      <c r="N375" s="61"/>
      <c r="O375" s="61"/>
    </row>
    <row r="376" spans="1:15" ht="150.75" customHeight="1" x14ac:dyDescent="0.35">
      <c r="A376" s="58" t="s">
        <v>449</v>
      </c>
      <c r="B376" s="58" t="s">
        <v>142</v>
      </c>
      <c r="C376" s="58" t="s">
        <v>74</v>
      </c>
      <c r="D376" s="58" t="s">
        <v>939</v>
      </c>
      <c r="E376" s="58" t="s">
        <v>144</v>
      </c>
      <c r="F376" s="58" t="s">
        <v>145</v>
      </c>
      <c r="G376" s="49" t="s">
        <v>646</v>
      </c>
      <c r="H376" s="49" t="s">
        <v>647</v>
      </c>
      <c r="I376" s="49">
        <v>100</v>
      </c>
      <c r="J376" s="49">
        <v>50</v>
      </c>
      <c r="K376" s="59">
        <v>0.5</v>
      </c>
      <c r="L376" s="49">
        <v>50</v>
      </c>
      <c r="M376" s="59">
        <v>0.5</v>
      </c>
      <c r="N376" s="58" t="s">
        <v>147</v>
      </c>
      <c r="O376" s="58" t="s">
        <v>146</v>
      </c>
    </row>
    <row r="377" spans="1:15" ht="150.75" customHeight="1" x14ac:dyDescent="0.35">
      <c r="A377" s="61"/>
      <c r="B377" s="61"/>
      <c r="C377" s="61"/>
      <c r="D377" s="61"/>
      <c r="E377" s="61"/>
      <c r="F377" s="61"/>
      <c r="G377" s="49" t="s">
        <v>648</v>
      </c>
      <c r="H377" s="49" t="s">
        <v>649</v>
      </c>
      <c r="I377" s="49">
        <v>100</v>
      </c>
      <c r="J377" s="49">
        <v>50</v>
      </c>
      <c r="K377" s="59">
        <v>0.5</v>
      </c>
      <c r="L377" s="49">
        <v>50</v>
      </c>
      <c r="M377" s="59">
        <v>0.5</v>
      </c>
      <c r="N377" s="61"/>
      <c r="O377" s="61"/>
    </row>
    <row r="378" spans="1:15" ht="150.75" customHeight="1" x14ac:dyDescent="0.35">
      <c r="A378" s="61"/>
      <c r="B378" s="61"/>
      <c r="C378" s="61"/>
      <c r="D378" s="61"/>
      <c r="E378" s="61"/>
      <c r="F378" s="61"/>
      <c r="G378" s="49" t="s">
        <v>650</v>
      </c>
      <c r="H378" s="49" t="s">
        <v>651</v>
      </c>
      <c r="I378" s="49">
        <v>100</v>
      </c>
      <c r="J378" s="49">
        <v>70</v>
      </c>
      <c r="K378" s="59">
        <v>0.7</v>
      </c>
      <c r="L378" s="49">
        <v>70</v>
      </c>
      <c r="M378" s="59">
        <v>0.7</v>
      </c>
      <c r="N378" s="61"/>
      <c r="O378" s="61"/>
    </row>
    <row r="379" spans="1:15" ht="150.75" customHeight="1" x14ac:dyDescent="0.35">
      <c r="A379" s="61"/>
      <c r="B379" s="61"/>
      <c r="C379" s="61"/>
      <c r="D379" s="61"/>
      <c r="E379" s="61"/>
      <c r="F379" s="61"/>
      <c r="G379" s="49" t="s">
        <v>652</v>
      </c>
      <c r="H379" s="49" t="s">
        <v>653</v>
      </c>
      <c r="I379" s="49">
        <v>100</v>
      </c>
      <c r="J379" s="49">
        <v>50</v>
      </c>
      <c r="K379" s="59">
        <v>0.5</v>
      </c>
      <c r="L379" s="49">
        <v>35</v>
      </c>
      <c r="M379" s="59">
        <v>0.35</v>
      </c>
      <c r="N379" s="61"/>
      <c r="O379" s="61"/>
    </row>
    <row r="380" spans="1:15" ht="150.75" customHeight="1" x14ac:dyDescent="0.35">
      <c r="A380" s="61"/>
      <c r="B380" s="61"/>
      <c r="C380" s="61"/>
      <c r="D380" s="61"/>
      <c r="E380" s="61"/>
      <c r="F380" s="61"/>
      <c r="G380" s="49" t="s">
        <v>654</v>
      </c>
      <c r="H380" s="49" t="s">
        <v>655</v>
      </c>
      <c r="I380" s="49">
        <v>4</v>
      </c>
      <c r="J380" s="49">
        <v>2</v>
      </c>
      <c r="K380" s="59">
        <v>0.5</v>
      </c>
      <c r="L380" s="49">
        <v>2</v>
      </c>
      <c r="M380" s="59">
        <v>0.5</v>
      </c>
      <c r="N380" s="61"/>
      <c r="O380" s="61"/>
    </row>
    <row r="381" spans="1:15" ht="150.75" customHeight="1" x14ac:dyDescent="0.35">
      <c r="A381" s="61"/>
      <c r="B381" s="61"/>
      <c r="C381" s="61"/>
      <c r="D381" s="61"/>
      <c r="E381" s="61"/>
      <c r="F381" s="61"/>
      <c r="G381" s="49" t="s">
        <v>656</v>
      </c>
      <c r="H381" s="49" t="s">
        <v>657</v>
      </c>
      <c r="I381" s="49">
        <v>1</v>
      </c>
      <c r="J381" s="49">
        <v>1</v>
      </c>
      <c r="K381" s="59">
        <v>1</v>
      </c>
      <c r="L381" s="49">
        <v>1</v>
      </c>
      <c r="M381" s="59">
        <v>1</v>
      </c>
      <c r="N381" s="61"/>
      <c r="O381" s="61"/>
    </row>
    <row r="382" spans="1:15" ht="150.75" customHeight="1" x14ac:dyDescent="0.35">
      <c r="A382" s="64"/>
      <c r="B382" s="64"/>
      <c r="C382" s="64"/>
      <c r="D382" s="64"/>
      <c r="E382" s="64"/>
      <c r="F382" s="64"/>
      <c r="G382" s="49" t="s">
        <v>658</v>
      </c>
      <c r="H382" s="49" t="s">
        <v>659</v>
      </c>
      <c r="I382" s="49">
        <v>100</v>
      </c>
      <c r="J382" s="49">
        <v>50</v>
      </c>
      <c r="K382" s="59">
        <v>0.5</v>
      </c>
      <c r="L382" s="49">
        <v>50</v>
      </c>
      <c r="M382" s="59">
        <v>0.5</v>
      </c>
      <c r="N382" s="61"/>
      <c r="O382" s="61"/>
    </row>
    <row r="383" spans="1:15" ht="150.75" customHeight="1" x14ac:dyDescent="0.35">
      <c r="A383" s="58" t="s">
        <v>449</v>
      </c>
      <c r="B383" s="58" t="s">
        <v>142</v>
      </c>
      <c r="C383" s="58" t="s">
        <v>74</v>
      </c>
      <c r="D383" s="58" t="s">
        <v>939</v>
      </c>
      <c r="E383" s="58" t="s">
        <v>144</v>
      </c>
      <c r="F383" s="58" t="s">
        <v>145</v>
      </c>
      <c r="G383" s="49" t="s">
        <v>660</v>
      </c>
      <c r="H383" s="49" t="s">
        <v>661</v>
      </c>
      <c r="I383" s="49">
        <v>100</v>
      </c>
      <c r="J383" s="49">
        <v>50</v>
      </c>
      <c r="K383" s="59">
        <v>0.5</v>
      </c>
      <c r="L383" s="49">
        <v>50</v>
      </c>
      <c r="M383" s="59">
        <v>0.5</v>
      </c>
      <c r="N383" s="61"/>
      <c r="O383" s="61"/>
    </row>
    <row r="384" spans="1:15" ht="150.75" customHeight="1" x14ac:dyDescent="0.35">
      <c r="A384" s="61"/>
      <c r="B384" s="61"/>
      <c r="C384" s="61"/>
      <c r="D384" s="61"/>
      <c r="E384" s="61"/>
      <c r="F384" s="61"/>
      <c r="G384" s="49" t="s">
        <v>662</v>
      </c>
      <c r="H384" s="49" t="s">
        <v>663</v>
      </c>
      <c r="I384" s="49">
        <v>100</v>
      </c>
      <c r="J384" s="49">
        <v>80</v>
      </c>
      <c r="K384" s="59">
        <v>0.8</v>
      </c>
      <c r="L384" s="49">
        <v>80</v>
      </c>
      <c r="M384" s="59">
        <v>0.8</v>
      </c>
      <c r="N384" s="61"/>
      <c r="O384" s="61"/>
    </row>
    <row r="385" spans="1:15" ht="150.75" customHeight="1" x14ac:dyDescent="0.35">
      <c r="A385" s="61"/>
      <c r="B385" s="61"/>
      <c r="C385" s="61"/>
      <c r="D385" s="61"/>
      <c r="E385" s="61"/>
      <c r="F385" s="61"/>
      <c r="G385" s="49" t="s">
        <v>664</v>
      </c>
      <c r="H385" s="49" t="s">
        <v>665</v>
      </c>
      <c r="I385" s="49">
        <v>100</v>
      </c>
      <c r="J385" s="49">
        <v>50</v>
      </c>
      <c r="K385" s="59">
        <v>0.5</v>
      </c>
      <c r="L385" s="49">
        <v>50</v>
      </c>
      <c r="M385" s="59">
        <v>0.5</v>
      </c>
      <c r="N385" s="61"/>
      <c r="O385" s="61"/>
    </row>
    <row r="386" spans="1:15" ht="150.75" customHeight="1" x14ac:dyDescent="0.35">
      <c r="A386" s="61"/>
      <c r="B386" s="61"/>
      <c r="C386" s="61"/>
      <c r="D386" s="61"/>
      <c r="E386" s="61"/>
      <c r="F386" s="61"/>
      <c r="G386" s="49" t="s">
        <v>666</v>
      </c>
      <c r="H386" s="49" t="s">
        <v>667</v>
      </c>
      <c r="I386" s="49">
        <v>100</v>
      </c>
      <c r="J386" s="49">
        <v>50</v>
      </c>
      <c r="K386" s="59">
        <v>0.5</v>
      </c>
      <c r="L386" s="49">
        <v>50</v>
      </c>
      <c r="M386" s="59">
        <v>0.5</v>
      </c>
      <c r="N386" s="61"/>
      <c r="O386" s="61"/>
    </row>
    <row r="387" spans="1:15" ht="150.75" customHeight="1" x14ac:dyDescent="0.35">
      <c r="A387" s="61"/>
      <c r="B387" s="61"/>
      <c r="C387" s="61"/>
      <c r="D387" s="61"/>
      <c r="E387" s="61"/>
      <c r="F387" s="61"/>
      <c r="G387" s="49" t="s">
        <v>668</v>
      </c>
      <c r="H387" s="49" t="s">
        <v>669</v>
      </c>
      <c r="I387" s="49">
        <v>4</v>
      </c>
      <c r="J387" s="49">
        <v>2</v>
      </c>
      <c r="K387" s="59">
        <v>0.5</v>
      </c>
      <c r="L387" s="49">
        <v>2</v>
      </c>
      <c r="M387" s="59">
        <v>0.5</v>
      </c>
      <c r="N387" s="61"/>
      <c r="O387" s="61"/>
    </row>
    <row r="388" spans="1:15" ht="150.75" customHeight="1" x14ac:dyDescent="0.35">
      <c r="A388" s="61"/>
      <c r="B388" s="61"/>
      <c r="C388" s="61"/>
      <c r="D388" s="61"/>
      <c r="E388" s="61"/>
      <c r="F388" s="61"/>
      <c r="G388" s="49" t="s">
        <v>670</v>
      </c>
      <c r="H388" s="49" t="s">
        <v>671</v>
      </c>
      <c r="I388" s="49">
        <v>4</v>
      </c>
      <c r="J388" s="49">
        <v>2</v>
      </c>
      <c r="K388" s="59">
        <v>0.5</v>
      </c>
      <c r="L388" s="49">
        <v>2</v>
      </c>
      <c r="M388" s="59">
        <v>0.5</v>
      </c>
      <c r="N388" s="61"/>
      <c r="O388" s="61"/>
    </row>
    <row r="389" spans="1:15" ht="150.75" customHeight="1" x14ac:dyDescent="0.35">
      <c r="A389" s="61"/>
      <c r="B389" s="61"/>
      <c r="C389" s="61"/>
      <c r="D389" s="61"/>
      <c r="E389" s="61"/>
      <c r="F389" s="61"/>
      <c r="G389" s="49" t="s">
        <v>672</v>
      </c>
      <c r="H389" s="49" t="s">
        <v>673</v>
      </c>
      <c r="I389" s="49">
        <v>100</v>
      </c>
      <c r="J389" s="49">
        <v>50</v>
      </c>
      <c r="K389" s="59">
        <v>0.5</v>
      </c>
      <c r="L389" s="49">
        <v>50</v>
      </c>
      <c r="M389" s="59">
        <v>0.5</v>
      </c>
      <c r="N389" s="61"/>
      <c r="O389" s="61"/>
    </row>
    <row r="390" spans="1:15" ht="150.75" customHeight="1" x14ac:dyDescent="0.35">
      <c r="A390" s="64"/>
      <c r="B390" s="64"/>
      <c r="C390" s="64"/>
      <c r="D390" s="64"/>
      <c r="E390" s="64"/>
      <c r="F390" s="64"/>
      <c r="G390" s="49" t="s">
        <v>674</v>
      </c>
      <c r="H390" s="49" t="s">
        <v>675</v>
      </c>
      <c r="I390" s="49">
        <v>100</v>
      </c>
      <c r="J390" s="49">
        <v>50</v>
      </c>
      <c r="K390" s="59">
        <v>0.5</v>
      </c>
      <c r="L390" s="49">
        <v>50</v>
      </c>
      <c r="M390" s="59">
        <v>0.5</v>
      </c>
      <c r="N390" s="61"/>
      <c r="O390" s="61"/>
    </row>
    <row r="391" spans="1:15" ht="150.75" customHeight="1" x14ac:dyDescent="0.35">
      <c r="A391" s="58" t="s">
        <v>449</v>
      </c>
      <c r="B391" s="58" t="s">
        <v>142</v>
      </c>
      <c r="C391" s="58" t="s">
        <v>74</v>
      </c>
      <c r="D391" s="58" t="s">
        <v>940</v>
      </c>
      <c r="E391" s="58" t="s">
        <v>149</v>
      </c>
      <c r="F391" s="58" t="s">
        <v>150</v>
      </c>
      <c r="G391" s="57" t="s">
        <v>676</v>
      </c>
      <c r="H391" s="49" t="s">
        <v>677</v>
      </c>
      <c r="I391" s="49">
        <v>90</v>
      </c>
      <c r="J391" s="49">
        <v>44</v>
      </c>
      <c r="K391" s="59">
        <v>0.48880000000000001</v>
      </c>
      <c r="L391" s="49">
        <v>44</v>
      </c>
      <c r="M391" s="59">
        <v>0.48880000000000001</v>
      </c>
      <c r="N391" s="58" t="s">
        <v>153</v>
      </c>
      <c r="O391" s="58" t="s">
        <v>152</v>
      </c>
    </row>
    <row r="392" spans="1:15" ht="150.75" customHeight="1" x14ac:dyDescent="0.35">
      <c r="A392" s="61"/>
      <c r="B392" s="61"/>
      <c r="C392" s="61"/>
      <c r="D392" s="61"/>
      <c r="E392" s="61"/>
      <c r="F392" s="61"/>
      <c r="G392" s="60"/>
      <c r="H392" s="49" t="s">
        <v>469</v>
      </c>
      <c r="I392" s="49">
        <v>1</v>
      </c>
      <c r="J392" s="49">
        <v>1</v>
      </c>
      <c r="K392" s="59">
        <v>1</v>
      </c>
      <c r="L392" s="49">
        <v>1</v>
      </c>
      <c r="M392" s="59">
        <v>1</v>
      </c>
      <c r="N392" s="61"/>
      <c r="O392" s="61"/>
    </row>
    <row r="393" spans="1:15" ht="150.75" customHeight="1" x14ac:dyDescent="0.35">
      <c r="A393" s="61"/>
      <c r="B393" s="61"/>
      <c r="C393" s="61"/>
      <c r="D393" s="61"/>
      <c r="E393" s="61"/>
      <c r="F393" s="61"/>
      <c r="G393" s="60"/>
      <c r="H393" s="49" t="s">
        <v>470</v>
      </c>
      <c r="I393" s="49">
        <v>1</v>
      </c>
      <c r="J393" s="49">
        <v>1</v>
      </c>
      <c r="K393" s="59">
        <v>1</v>
      </c>
      <c r="L393" s="49">
        <v>1</v>
      </c>
      <c r="M393" s="59">
        <v>1</v>
      </c>
      <c r="N393" s="61"/>
      <c r="O393" s="61"/>
    </row>
    <row r="394" spans="1:15" ht="150.75" customHeight="1" x14ac:dyDescent="0.35">
      <c r="A394" s="61"/>
      <c r="B394" s="61"/>
      <c r="C394" s="61"/>
      <c r="D394" s="61"/>
      <c r="E394" s="61"/>
      <c r="F394" s="61"/>
      <c r="G394" s="60"/>
      <c r="H394" s="49" t="s">
        <v>678</v>
      </c>
      <c r="I394" s="49">
        <v>1</v>
      </c>
      <c r="J394" s="49">
        <v>1</v>
      </c>
      <c r="K394" s="59">
        <v>1</v>
      </c>
      <c r="L394" s="49">
        <v>1</v>
      </c>
      <c r="M394" s="59">
        <v>1</v>
      </c>
      <c r="N394" s="61"/>
      <c r="O394" s="61"/>
    </row>
    <row r="395" spans="1:15" ht="150.75" customHeight="1" x14ac:dyDescent="0.35">
      <c r="A395" s="61"/>
      <c r="B395" s="61"/>
      <c r="C395" s="61"/>
      <c r="D395" s="61"/>
      <c r="E395" s="61"/>
      <c r="F395" s="61"/>
      <c r="G395" s="57" t="s">
        <v>679</v>
      </c>
      <c r="H395" s="49" t="s">
        <v>680</v>
      </c>
      <c r="I395" s="49">
        <v>90</v>
      </c>
      <c r="J395" s="49">
        <v>44</v>
      </c>
      <c r="K395" s="59">
        <v>0.48880000000000001</v>
      </c>
      <c r="L395" s="49">
        <v>44</v>
      </c>
      <c r="M395" s="59">
        <v>0.48880000000000001</v>
      </c>
      <c r="N395" s="61"/>
      <c r="O395" s="61"/>
    </row>
    <row r="396" spans="1:15" ht="150.75" customHeight="1" x14ac:dyDescent="0.35">
      <c r="A396" s="61"/>
      <c r="B396" s="61"/>
      <c r="C396" s="61"/>
      <c r="D396" s="61"/>
      <c r="E396" s="61"/>
      <c r="F396" s="61"/>
      <c r="G396" s="60"/>
      <c r="H396" s="49" t="s">
        <v>681</v>
      </c>
      <c r="I396" s="49">
        <v>12</v>
      </c>
      <c r="J396" s="49">
        <v>12</v>
      </c>
      <c r="K396" s="59">
        <v>1</v>
      </c>
      <c r="L396" s="49">
        <v>12</v>
      </c>
      <c r="M396" s="59">
        <v>1</v>
      </c>
      <c r="N396" s="61"/>
      <c r="O396" s="61"/>
    </row>
    <row r="397" spans="1:15" ht="150.75" customHeight="1" x14ac:dyDescent="0.35">
      <c r="A397" s="61"/>
      <c r="B397" s="61"/>
      <c r="C397" s="61"/>
      <c r="D397" s="61"/>
      <c r="E397" s="61"/>
      <c r="F397" s="61"/>
      <c r="G397" s="60"/>
      <c r="H397" s="49" t="s">
        <v>293</v>
      </c>
      <c r="I397" s="49">
        <v>12</v>
      </c>
      <c r="J397" s="49">
        <v>12</v>
      </c>
      <c r="K397" s="59">
        <v>1</v>
      </c>
      <c r="L397" s="49">
        <v>12</v>
      </c>
      <c r="M397" s="59">
        <v>0.99990000000000001</v>
      </c>
      <c r="N397" s="61"/>
      <c r="O397" s="61"/>
    </row>
    <row r="398" spans="1:15" ht="150.75" customHeight="1" x14ac:dyDescent="0.35">
      <c r="A398" s="64"/>
      <c r="B398" s="64"/>
      <c r="C398" s="64"/>
      <c r="D398" s="64"/>
      <c r="E398" s="64"/>
      <c r="F398" s="64"/>
      <c r="G398" s="60"/>
      <c r="H398" s="49" t="s">
        <v>682</v>
      </c>
      <c r="I398" s="49">
        <v>12</v>
      </c>
      <c r="J398" s="49">
        <v>12</v>
      </c>
      <c r="K398" s="59">
        <v>1</v>
      </c>
      <c r="L398" s="49">
        <v>12</v>
      </c>
      <c r="M398" s="59">
        <v>0.99990000000000001</v>
      </c>
      <c r="N398" s="61"/>
      <c r="O398" s="61"/>
    </row>
    <row r="399" spans="1:15" ht="150.75" customHeight="1" x14ac:dyDescent="0.35">
      <c r="A399" s="58" t="s">
        <v>449</v>
      </c>
      <c r="B399" s="58" t="s">
        <v>142</v>
      </c>
      <c r="C399" s="58" t="s">
        <v>74</v>
      </c>
      <c r="D399" s="58" t="s">
        <v>940</v>
      </c>
      <c r="E399" s="58" t="s">
        <v>149</v>
      </c>
      <c r="F399" s="58" t="s">
        <v>150</v>
      </c>
      <c r="G399" s="57" t="s">
        <v>683</v>
      </c>
      <c r="H399" s="49" t="s">
        <v>684</v>
      </c>
      <c r="I399" s="49">
        <v>99.7</v>
      </c>
      <c r="J399" s="49">
        <v>73</v>
      </c>
      <c r="K399" s="59">
        <v>0.72719999999999996</v>
      </c>
      <c r="L399" s="49">
        <v>74</v>
      </c>
      <c r="M399" s="59">
        <v>0.74239999999999995</v>
      </c>
      <c r="N399" s="61"/>
      <c r="O399" s="61"/>
    </row>
    <row r="400" spans="1:15" ht="150.75" customHeight="1" x14ac:dyDescent="0.35">
      <c r="A400" s="61"/>
      <c r="B400" s="61"/>
      <c r="C400" s="61"/>
      <c r="D400" s="61"/>
      <c r="E400" s="61"/>
      <c r="F400" s="61"/>
      <c r="G400" s="60"/>
      <c r="H400" s="49" t="s">
        <v>685</v>
      </c>
      <c r="I400" s="49">
        <v>90</v>
      </c>
      <c r="J400" s="49">
        <v>67</v>
      </c>
      <c r="K400" s="59">
        <v>0.74460000000000004</v>
      </c>
      <c r="L400" s="49">
        <v>67</v>
      </c>
      <c r="M400" s="59">
        <v>0.74460000000000004</v>
      </c>
      <c r="N400" s="61"/>
      <c r="O400" s="61"/>
    </row>
    <row r="401" spans="1:15" ht="150.75" customHeight="1" x14ac:dyDescent="0.35">
      <c r="A401" s="61"/>
      <c r="B401" s="61"/>
      <c r="C401" s="61"/>
      <c r="D401" s="61"/>
      <c r="E401" s="61"/>
      <c r="F401" s="61"/>
      <c r="G401" s="60"/>
      <c r="H401" s="49" t="s">
        <v>583</v>
      </c>
      <c r="I401" s="49">
        <v>24</v>
      </c>
      <c r="J401" s="49">
        <v>24</v>
      </c>
      <c r="K401" s="59">
        <v>1.0001</v>
      </c>
      <c r="L401" s="49">
        <v>24</v>
      </c>
      <c r="M401" s="59">
        <v>1.0001</v>
      </c>
      <c r="N401" s="61"/>
      <c r="O401" s="61"/>
    </row>
    <row r="402" spans="1:15" ht="150.75" customHeight="1" x14ac:dyDescent="0.35">
      <c r="A402" s="61"/>
      <c r="B402" s="61"/>
      <c r="C402" s="61"/>
      <c r="D402" s="61"/>
      <c r="E402" s="61"/>
      <c r="F402" s="61"/>
      <c r="G402" s="60"/>
      <c r="H402" s="49" t="s">
        <v>584</v>
      </c>
      <c r="I402" s="49">
        <v>24</v>
      </c>
      <c r="J402" s="49">
        <v>24</v>
      </c>
      <c r="K402" s="59">
        <v>0.99990000000000001</v>
      </c>
      <c r="L402" s="49">
        <v>24</v>
      </c>
      <c r="M402" s="59">
        <v>1.0001</v>
      </c>
      <c r="N402" s="61"/>
      <c r="O402" s="61"/>
    </row>
    <row r="403" spans="1:15" ht="150.75" customHeight="1" x14ac:dyDescent="0.35">
      <c r="A403" s="61"/>
      <c r="B403" s="61"/>
      <c r="C403" s="61"/>
      <c r="D403" s="61"/>
      <c r="E403" s="61"/>
      <c r="F403" s="61"/>
      <c r="G403" s="60"/>
      <c r="H403" s="49" t="s">
        <v>686</v>
      </c>
      <c r="I403" s="49">
        <v>24</v>
      </c>
      <c r="J403" s="49">
        <v>22</v>
      </c>
      <c r="K403" s="59">
        <v>0.91679999999999995</v>
      </c>
      <c r="L403" s="49">
        <v>23</v>
      </c>
      <c r="M403" s="59">
        <v>0.95860000000000001</v>
      </c>
      <c r="N403" s="61"/>
      <c r="O403" s="61"/>
    </row>
    <row r="404" spans="1:15" ht="150.75" customHeight="1" x14ac:dyDescent="0.35">
      <c r="A404" s="61"/>
      <c r="B404" s="61"/>
      <c r="C404" s="61"/>
      <c r="D404" s="61"/>
      <c r="E404" s="61"/>
      <c r="F404" s="61"/>
      <c r="G404" s="49" t="s">
        <v>687</v>
      </c>
      <c r="H404" s="49" t="s">
        <v>688</v>
      </c>
      <c r="I404" s="49">
        <v>100</v>
      </c>
      <c r="J404" s="49">
        <v>50</v>
      </c>
      <c r="K404" s="59">
        <v>0.5</v>
      </c>
      <c r="L404" s="49">
        <v>50</v>
      </c>
      <c r="M404" s="59">
        <v>0.5</v>
      </c>
      <c r="N404" s="61"/>
      <c r="O404" s="61"/>
    </row>
    <row r="405" spans="1:15" ht="150.75" customHeight="1" x14ac:dyDescent="0.35">
      <c r="A405" s="61"/>
      <c r="B405" s="61"/>
      <c r="C405" s="61"/>
      <c r="D405" s="61"/>
      <c r="E405" s="61"/>
      <c r="F405" s="61"/>
      <c r="G405" s="57" t="s">
        <v>689</v>
      </c>
      <c r="H405" s="49" t="s">
        <v>690</v>
      </c>
      <c r="I405" s="49">
        <v>5</v>
      </c>
      <c r="J405" s="49">
        <v>2</v>
      </c>
      <c r="K405" s="59">
        <v>0.4</v>
      </c>
      <c r="L405" s="49">
        <v>2</v>
      </c>
      <c r="M405" s="59">
        <v>0.4</v>
      </c>
      <c r="N405" s="61"/>
      <c r="O405" s="61"/>
    </row>
    <row r="406" spans="1:15" ht="150.75" customHeight="1" x14ac:dyDescent="0.35">
      <c r="A406" s="61"/>
      <c r="B406" s="61"/>
      <c r="C406" s="61"/>
      <c r="D406" s="61"/>
      <c r="E406" s="61"/>
      <c r="F406" s="61"/>
      <c r="G406" s="60"/>
      <c r="H406" s="49" t="s">
        <v>691</v>
      </c>
      <c r="I406" s="49">
        <v>7</v>
      </c>
      <c r="J406" s="49">
        <v>3</v>
      </c>
      <c r="K406" s="59">
        <v>0.42859999999999998</v>
      </c>
      <c r="L406" s="49">
        <v>3</v>
      </c>
      <c r="M406" s="59">
        <v>0.42859999999999998</v>
      </c>
      <c r="N406" s="61"/>
      <c r="O406" s="61"/>
    </row>
    <row r="407" spans="1:15" ht="150.75" customHeight="1" x14ac:dyDescent="0.35">
      <c r="A407" s="64"/>
      <c r="B407" s="64"/>
      <c r="C407" s="64"/>
      <c r="D407" s="64"/>
      <c r="E407" s="64"/>
      <c r="F407" s="64"/>
      <c r="G407" s="60"/>
      <c r="H407" s="49" t="s">
        <v>692</v>
      </c>
      <c r="I407" s="49">
        <v>1</v>
      </c>
      <c r="J407" s="49">
        <v>1</v>
      </c>
      <c r="K407" s="59">
        <v>1</v>
      </c>
      <c r="L407" s="49">
        <v>1</v>
      </c>
      <c r="M407" s="59">
        <v>1</v>
      </c>
      <c r="N407" s="61"/>
      <c r="O407" s="61"/>
    </row>
    <row r="408" spans="1:15" ht="150.75" customHeight="1" x14ac:dyDescent="0.35">
      <c r="A408" s="58" t="s">
        <v>449</v>
      </c>
      <c r="B408" s="58" t="s">
        <v>142</v>
      </c>
      <c r="C408" s="58" t="s">
        <v>74</v>
      </c>
      <c r="D408" s="58" t="s">
        <v>940</v>
      </c>
      <c r="E408" s="58" t="s">
        <v>149</v>
      </c>
      <c r="F408" s="58" t="s">
        <v>150</v>
      </c>
      <c r="G408" s="60"/>
      <c r="H408" s="49" t="s">
        <v>693</v>
      </c>
      <c r="I408" s="49">
        <v>1</v>
      </c>
      <c r="J408" s="49">
        <v>1</v>
      </c>
      <c r="K408" s="59">
        <v>1</v>
      </c>
      <c r="L408" s="49">
        <v>1</v>
      </c>
      <c r="M408" s="59">
        <v>1</v>
      </c>
      <c r="N408" s="61"/>
      <c r="O408" s="61"/>
    </row>
    <row r="409" spans="1:15" ht="150.75" customHeight="1" x14ac:dyDescent="0.35">
      <c r="A409" s="61"/>
      <c r="B409" s="61"/>
      <c r="C409" s="61"/>
      <c r="D409" s="61"/>
      <c r="E409" s="61"/>
      <c r="F409" s="61"/>
      <c r="G409" s="60"/>
      <c r="H409" s="49" t="s">
        <v>694</v>
      </c>
      <c r="I409" s="49">
        <v>1</v>
      </c>
      <c r="J409" s="49">
        <v>1</v>
      </c>
      <c r="K409" s="59">
        <v>1</v>
      </c>
      <c r="L409" s="49">
        <v>1</v>
      </c>
      <c r="M409" s="59">
        <v>1</v>
      </c>
      <c r="N409" s="61"/>
      <c r="O409" s="61"/>
    </row>
    <row r="410" spans="1:15" ht="150.75" customHeight="1" x14ac:dyDescent="0.35">
      <c r="A410" s="61"/>
      <c r="B410" s="61"/>
      <c r="C410" s="61"/>
      <c r="D410" s="61"/>
      <c r="E410" s="61"/>
      <c r="F410" s="61"/>
      <c r="G410" s="57" t="s">
        <v>695</v>
      </c>
      <c r="H410" s="49" t="s">
        <v>696</v>
      </c>
      <c r="I410" s="49">
        <v>10</v>
      </c>
      <c r="J410" s="49">
        <v>5</v>
      </c>
      <c r="K410" s="59">
        <v>0.5</v>
      </c>
      <c r="L410" s="49">
        <v>5</v>
      </c>
      <c r="M410" s="59">
        <v>0.5</v>
      </c>
      <c r="N410" s="61"/>
      <c r="O410" s="61"/>
    </row>
    <row r="411" spans="1:15" ht="150.75" customHeight="1" x14ac:dyDescent="0.35">
      <c r="A411" s="61"/>
      <c r="B411" s="61"/>
      <c r="C411" s="61"/>
      <c r="D411" s="61"/>
      <c r="E411" s="61"/>
      <c r="F411" s="61"/>
      <c r="G411" s="60"/>
      <c r="H411" s="49" t="s">
        <v>697</v>
      </c>
      <c r="I411" s="49">
        <v>5</v>
      </c>
      <c r="J411" s="49">
        <v>2</v>
      </c>
      <c r="K411" s="59">
        <v>0.4</v>
      </c>
      <c r="L411" s="49">
        <v>2</v>
      </c>
      <c r="M411" s="59">
        <v>0.4</v>
      </c>
      <c r="N411" s="61"/>
      <c r="O411" s="61"/>
    </row>
    <row r="412" spans="1:15" ht="150.75" customHeight="1" x14ac:dyDescent="0.35">
      <c r="A412" s="61"/>
      <c r="B412" s="61"/>
      <c r="C412" s="61"/>
      <c r="D412" s="61"/>
      <c r="E412" s="61"/>
      <c r="F412" s="61"/>
      <c r="G412" s="60"/>
      <c r="H412" s="49" t="s">
        <v>698</v>
      </c>
      <c r="I412" s="49">
        <v>3</v>
      </c>
      <c r="J412" s="49">
        <v>3</v>
      </c>
      <c r="K412" s="59">
        <v>1</v>
      </c>
      <c r="L412" s="49">
        <v>3</v>
      </c>
      <c r="M412" s="59">
        <v>1</v>
      </c>
      <c r="N412" s="61"/>
      <c r="O412" s="61"/>
    </row>
    <row r="413" spans="1:15" ht="150.75" customHeight="1" x14ac:dyDescent="0.35">
      <c r="A413" s="61"/>
      <c r="B413" s="61"/>
      <c r="C413" s="61"/>
      <c r="D413" s="61"/>
      <c r="E413" s="61"/>
      <c r="F413" s="61"/>
      <c r="G413" s="60"/>
      <c r="H413" s="49" t="s">
        <v>699</v>
      </c>
      <c r="I413" s="49">
        <v>3</v>
      </c>
      <c r="J413" s="49">
        <v>3</v>
      </c>
      <c r="K413" s="59">
        <v>1</v>
      </c>
      <c r="L413" s="49">
        <v>3</v>
      </c>
      <c r="M413" s="59">
        <v>1</v>
      </c>
      <c r="N413" s="61"/>
      <c r="O413" s="61"/>
    </row>
    <row r="414" spans="1:15" ht="150.75" customHeight="1" x14ac:dyDescent="0.35">
      <c r="A414" s="64"/>
      <c r="B414" s="64"/>
      <c r="C414" s="64"/>
      <c r="D414" s="64"/>
      <c r="E414" s="64"/>
      <c r="F414" s="64"/>
      <c r="G414" s="60"/>
      <c r="H414" s="49" t="s">
        <v>700</v>
      </c>
      <c r="I414" s="49">
        <v>3</v>
      </c>
      <c r="J414" s="49">
        <v>3</v>
      </c>
      <c r="K414" s="59">
        <v>0.99990000000000001</v>
      </c>
      <c r="L414" s="49">
        <v>3</v>
      </c>
      <c r="M414" s="59">
        <v>0.99990000000000001</v>
      </c>
      <c r="N414" s="61"/>
      <c r="O414" s="61"/>
    </row>
    <row r="415" spans="1:15" ht="150.75" customHeight="1" x14ac:dyDescent="0.35">
      <c r="A415" s="58" t="s">
        <v>449</v>
      </c>
      <c r="B415" s="58" t="s">
        <v>142</v>
      </c>
      <c r="C415" s="58" t="s">
        <v>74</v>
      </c>
      <c r="D415" s="58" t="s">
        <v>941</v>
      </c>
      <c r="E415" s="58" t="s">
        <v>154</v>
      </c>
      <c r="F415" s="58" t="s">
        <v>155</v>
      </c>
      <c r="G415" s="57" t="s">
        <v>701</v>
      </c>
      <c r="H415" s="49" t="s">
        <v>702</v>
      </c>
      <c r="I415" s="49">
        <v>4</v>
      </c>
      <c r="J415" s="49">
        <v>2</v>
      </c>
      <c r="K415" s="59">
        <v>0.5</v>
      </c>
      <c r="L415" s="49">
        <v>2</v>
      </c>
      <c r="M415" s="59">
        <v>0.5</v>
      </c>
      <c r="N415" s="58" t="s">
        <v>157</v>
      </c>
      <c r="O415" s="58" t="s">
        <v>156</v>
      </c>
    </row>
    <row r="416" spans="1:15" ht="150.75" customHeight="1" x14ac:dyDescent="0.35">
      <c r="A416" s="61"/>
      <c r="B416" s="61"/>
      <c r="C416" s="61"/>
      <c r="D416" s="61"/>
      <c r="E416" s="61"/>
      <c r="F416" s="61"/>
      <c r="G416" s="60"/>
      <c r="H416" s="49" t="s">
        <v>703</v>
      </c>
      <c r="I416" s="49">
        <v>12</v>
      </c>
      <c r="J416" s="49">
        <v>8</v>
      </c>
      <c r="K416" s="59">
        <v>0.66639999999999999</v>
      </c>
      <c r="L416" s="49">
        <v>8</v>
      </c>
      <c r="M416" s="59">
        <v>0.66639999999999999</v>
      </c>
      <c r="N416" s="61"/>
      <c r="O416" s="61"/>
    </row>
    <row r="417" spans="1:15" ht="150.75" customHeight="1" x14ac:dyDescent="0.35">
      <c r="A417" s="61"/>
      <c r="B417" s="61"/>
      <c r="C417" s="61"/>
      <c r="D417" s="61"/>
      <c r="E417" s="61"/>
      <c r="F417" s="61"/>
      <c r="G417" s="60"/>
      <c r="H417" s="49" t="s">
        <v>704</v>
      </c>
      <c r="I417" s="49">
        <v>100</v>
      </c>
      <c r="J417" s="49">
        <v>64</v>
      </c>
      <c r="K417" s="59">
        <v>0.64</v>
      </c>
      <c r="L417" s="49">
        <v>64</v>
      </c>
      <c r="M417" s="59">
        <v>0.64</v>
      </c>
      <c r="N417" s="61"/>
      <c r="O417" s="61"/>
    </row>
    <row r="418" spans="1:15" ht="150.75" customHeight="1" x14ac:dyDescent="0.35">
      <c r="A418" s="61"/>
      <c r="B418" s="61"/>
      <c r="C418" s="61"/>
      <c r="D418" s="61"/>
      <c r="E418" s="61"/>
      <c r="F418" s="61"/>
      <c r="G418" s="57" t="s">
        <v>705</v>
      </c>
      <c r="H418" s="49" t="s">
        <v>706</v>
      </c>
      <c r="I418" s="49">
        <v>4</v>
      </c>
      <c r="J418" s="49">
        <v>3</v>
      </c>
      <c r="K418" s="59">
        <v>0.75</v>
      </c>
      <c r="L418" s="49">
        <v>3</v>
      </c>
      <c r="M418" s="59">
        <v>0.75</v>
      </c>
      <c r="N418" s="61"/>
      <c r="O418" s="61"/>
    </row>
    <row r="419" spans="1:15" ht="150.75" customHeight="1" x14ac:dyDescent="0.35">
      <c r="A419" s="61"/>
      <c r="B419" s="61"/>
      <c r="C419" s="61"/>
      <c r="D419" s="61"/>
      <c r="E419" s="61"/>
      <c r="F419" s="61"/>
      <c r="G419" s="60"/>
      <c r="H419" s="49" t="s">
        <v>707</v>
      </c>
      <c r="I419" s="49">
        <v>100</v>
      </c>
      <c r="J419" s="49">
        <v>72</v>
      </c>
      <c r="K419" s="59">
        <v>0.72</v>
      </c>
      <c r="L419" s="49">
        <v>72</v>
      </c>
      <c r="M419" s="59">
        <v>0.72</v>
      </c>
      <c r="N419" s="61"/>
      <c r="O419" s="61"/>
    </row>
    <row r="420" spans="1:15" ht="150.75" customHeight="1" x14ac:dyDescent="0.35">
      <c r="A420" s="61"/>
      <c r="B420" s="61"/>
      <c r="C420" s="61"/>
      <c r="D420" s="61"/>
      <c r="E420" s="61"/>
      <c r="F420" s="61"/>
      <c r="G420" s="60"/>
      <c r="H420" s="49" t="s">
        <v>708</v>
      </c>
      <c r="I420" s="49">
        <v>100</v>
      </c>
      <c r="J420" s="49">
        <v>75</v>
      </c>
      <c r="K420" s="59">
        <v>0.75</v>
      </c>
      <c r="L420" s="49">
        <v>75</v>
      </c>
      <c r="M420" s="59">
        <v>0.75</v>
      </c>
      <c r="N420" s="61"/>
      <c r="O420" s="61"/>
    </row>
    <row r="421" spans="1:15" ht="150.75" customHeight="1" x14ac:dyDescent="0.35">
      <c r="A421" s="61"/>
      <c r="B421" s="61"/>
      <c r="C421" s="61"/>
      <c r="D421" s="61"/>
      <c r="E421" s="61"/>
      <c r="F421" s="61"/>
      <c r="G421" s="60"/>
      <c r="H421" s="49" t="s">
        <v>709</v>
      </c>
      <c r="I421" s="49">
        <v>100</v>
      </c>
      <c r="J421" s="49">
        <v>75</v>
      </c>
      <c r="K421" s="59">
        <v>0.75</v>
      </c>
      <c r="L421" s="49">
        <v>75</v>
      </c>
      <c r="M421" s="59">
        <v>0.75</v>
      </c>
      <c r="N421" s="61"/>
      <c r="O421" s="61"/>
    </row>
    <row r="422" spans="1:15" ht="150.75" customHeight="1" x14ac:dyDescent="0.35">
      <c r="A422" s="61"/>
      <c r="B422" s="61"/>
      <c r="C422" s="61"/>
      <c r="D422" s="61"/>
      <c r="E422" s="61"/>
      <c r="F422" s="61"/>
      <c r="G422" s="60"/>
      <c r="H422" s="49" t="s">
        <v>710</v>
      </c>
      <c r="I422" s="49">
        <v>12</v>
      </c>
      <c r="J422" s="49">
        <v>9</v>
      </c>
      <c r="K422" s="59">
        <v>0.74970000000000003</v>
      </c>
      <c r="L422" s="49">
        <v>9</v>
      </c>
      <c r="M422" s="59">
        <v>0.74970000000000003</v>
      </c>
      <c r="N422" s="61"/>
      <c r="O422" s="61"/>
    </row>
    <row r="423" spans="1:15" ht="150.75" customHeight="1" x14ac:dyDescent="0.35">
      <c r="A423" s="58" t="s">
        <v>449</v>
      </c>
      <c r="B423" s="58" t="s">
        <v>142</v>
      </c>
      <c r="C423" s="58" t="s">
        <v>74</v>
      </c>
      <c r="D423" s="58" t="s">
        <v>941</v>
      </c>
      <c r="E423" s="58" t="s">
        <v>154</v>
      </c>
      <c r="F423" s="58" t="s">
        <v>155</v>
      </c>
      <c r="G423" s="57" t="s">
        <v>711</v>
      </c>
      <c r="H423" s="49" t="s">
        <v>712</v>
      </c>
      <c r="I423" s="49">
        <v>100</v>
      </c>
      <c r="J423" s="49">
        <v>50</v>
      </c>
      <c r="K423" s="59">
        <v>0.5</v>
      </c>
      <c r="L423" s="49">
        <v>50</v>
      </c>
      <c r="M423" s="59">
        <v>0.5</v>
      </c>
      <c r="N423" s="61"/>
      <c r="O423" s="61"/>
    </row>
    <row r="424" spans="1:15" ht="150.75" customHeight="1" x14ac:dyDescent="0.35">
      <c r="A424" s="61"/>
      <c r="B424" s="61"/>
      <c r="C424" s="61"/>
      <c r="D424" s="61"/>
      <c r="E424" s="61"/>
      <c r="F424" s="61"/>
      <c r="G424" s="60"/>
      <c r="H424" s="49" t="s">
        <v>713</v>
      </c>
      <c r="I424" s="49">
        <v>100</v>
      </c>
      <c r="J424" s="49">
        <v>50</v>
      </c>
      <c r="K424" s="59">
        <v>0.5</v>
      </c>
      <c r="L424" s="49">
        <v>50</v>
      </c>
      <c r="M424" s="59">
        <v>0.5</v>
      </c>
      <c r="N424" s="61"/>
      <c r="O424" s="61"/>
    </row>
    <row r="425" spans="1:15" ht="150.75" customHeight="1" x14ac:dyDescent="0.35">
      <c r="A425" s="64"/>
      <c r="B425" s="64"/>
      <c r="C425" s="64"/>
      <c r="D425" s="64"/>
      <c r="E425" s="64"/>
      <c r="F425" s="64"/>
      <c r="G425" s="60"/>
      <c r="H425" s="49" t="s">
        <v>714</v>
      </c>
      <c r="I425" s="49">
        <v>100</v>
      </c>
      <c r="J425" s="49">
        <v>50</v>
      </c>
      <c r="K425" s="59">
        <v>0.5</v>
      </c>
      <c r="L425" s="49">
        <v>50</v>
      </c>
      <c r="M425" s="59">
        <v>0.5</v>
      </c>
      <c r="N425" s="61"/>
      <c r="O425" s="61"/>
    </row>
    <row r="426" spans="1:15" ht="150.75" customHeight="1" x14ac:dyDescent="0.35">
      <c r="A426" s="58" t="s">
        <v>449</v>
      </c>
      <c r="B426" s="58" t="s">
        <v>142</v>
      </c>
      <c r="C426" s="58" t="s">
        <v>74</v>
      </c>
      <c r="D426" s="58" t="s">
        <v>941</v>
      </c>
      <c r="E426" s="58" t="s">
        <v>158</v>
      </c>
      <c r="F426" s="58" t="s">
        <v>159</v>
      </c>
      <c r="G426" s="57" t="s">
        <v>715</v>
      </c>
      <c r="H426" s="49" t="s">
        <v>716</v>
      </c>
      <c r="I426" s="49">
        <v>4</v>
      </c>
      <c r="J426" s="49">
        <v>2</v>
      </c>
      <c r="K426" s="59">
        <v>0.5</v>
      </c>
      <c r="L426" s="49">
        <v>2</v>
      </c>
      <c r="M426" s="59">
        <v>0.5</v>
      </c>
      <c r="N426" s="58" t="s">
        <v>157</v>
      </c>
      <c r="O426" s="58" t="s">
        <v>156</v>
      </c>
    </row>
    <row r="427" spans="1:15" ht="150.75" customHeight="1" x14ac:dyDescent="0.35">
      <c r="A427" s="61"/>
      <c r="B427" s="61"/>
      <c r="C427" s="61"/>
      <c r="D427" s="61"/>
      <c r="E427" s="61"/>
      <c r="F427" s="61"/>
      <c r="G427" s="60"/>
      <c r="H427" s="49" t="s">
        <v>717</v>
      </c>
      <c r="I427" s="49">
        <v>4</v>
      </c>
      <c r="J427" s="49">
        <v>2</v>
      </c>
      <c r="K427" s="59">
        <v>0.5</v>
      </c>
      <c r="L427" s="49">
        <v>2</v>
      </c>
      <c r="M427" s="59">
        <v>0.5</v>
      </c>
      <c r="N427" s="61"/>
      <c r="O427" s="61"/>
    </row>
    <row r="428" spans="1:15" ht="150.75" customHeight="1" x14ac:dyDescent="0.35">
      <c r="A428" s="61"/>
      <c r="B428" s="61"/>
      <c r="C428" s="61"/>
      <c r="D428" s="61"/>
      <c r="E428" s="61"/>
      <c r="F428" s="61"/>
      <c r="G428" s="60"/>
      <c r="H428" s="49" t="s">
        <v>718</v>
      </c>
      <c r="I428" s="49">
        <v>4</v>
      </c>
      <c r="J428" s="49">
        <v>2</v>
      </c>
      <c r="K428" s="59">
        <v>0.5</v>
      </c>
      <c r="L428" s="49">
        <v>2</v>
      </c>
      <c r="M428" s="59">
        <v>0.5</v>
      </c>
      <c r="N428" s="61"/>
      <c r="O428" s="61"/>
    </row>
    <row r="429" spans="1:15" ht="150.75" customHeight="1" x14ac:dyDescent="0.35">
      <c r="A429" s="61"/>
      <c r="B429" s="61"/>
      <c r="C429" s="61"/>
      <c r="D429" s="61"/>
      <c r="E429" s="61"/>
      <c r="F429" s="61"/>
      <c r="G429" s="60"/>
      <c r="H429" s="49" t="s">
        <v>719</v>
      </c>
      <c r="I429" s="49">
        <v>12</v>
      </c>
      <c r="J429" s="49">
        <v>8</v>
      </c>
      <c r="K429" s="59">
        <v>0.66639999999999999</v>
      </c>
      <c r="L429" s="49">
        <v>8</v>
      </c>
      <c r="M429" s="59">
        <v>0.66639999999999999</v>
      </c>
      <c r="N429" s="61"/>
      <c r="O429" s="61"/>
    </row>
    <row r="430" spans="1:15" ht="150.75" customHeight="1" x14ac:dyDescent="0.35">
      <c r="A430" s="61"/>
      <c r="B430" s="61"/>
      <c r="C430" s="61"/>
      <c r="D430" s="61"/>
      <c r="E430" s="61"/>
      <c r="F430" s="61"/>
      <c r="G430" s="60"/>
      <c r="H430" s="49" t="s">
        <v>720</v>
      </c>
      <c r="I430" s="49">
        <v>100</v>
      </c>
      <c r="J430" s="49">
        <v>64</v>
      </c>
      <c r="K430" s="59">
        <v>0.64</v>
      </c>
      <c r="L430" s="49">
        <v>64</v>
      </c>
      <c r="M430" s="59">
        <v>0.64</v>
      </c>
      <c r="N430" s="61"/>
      <c r="O430" s="61"/>
    </row>
    <row r="431" spans="1:15" ht="150.75" customHeight="1" x14ac:dyDescent="0.35">
      <c r="A431" s="64"/>
      <c r="B431" s="64"/>
      <c r="C431" s="64"/>
      <c r="D431" s="64"/>
      <c r="E431" s="64"/>
      <c r="F431" s="64"/>
      <c r="G431" s="60"/>
      <c r="H431" s="49" t="s">
        <v>721</v>
      </c>
      <c r="I431" s="49">
        <v>12</v>
      </c>
      <c r="J431" s="49">
        <v>8</v>
      </c>
      <c r="K431" s="59">
        <v>0.66639999999999999</v>
      </c>
      <c r="L431" s="49">
        <v>8</v>
      </c>
      <c r="M431" s="59">
        <v>0.66639999999999999</v>
      </c>
      <c r="N431" s="61"/>
      <c r="O431" s="61"/>
    </row>
    <row r="432" spans="1:15" ht="150.75" customHeight="1" x14ac:dyDescent="0.35">
      <c r="A432" s="58" t="s">
        <v>449</v>
      </c>
      <c r="B432" s="58" t="s">
        <v>142</v>
      </c>
      <c r="C432" s="58" t="s">
        <v>74</v>
      </c>
      <c r="D432" s="58" t="s">
        <v>941</v>
      </c>
      <c r="E432" s="58" t="s">
        <v>158</v>
      </c>
      <c r="F432" s="58" t="s">
        <v>159</v>
      </c>
      <c r="G432" s="49" t="s">
        <v>722</v>
      </c>
      <c r="H432" s="49" t="s">
        <v>723</v>
      </c>
      <c r="I432" s="49">
        <v>100</v>
      </c>
      <c r="J432" s="49">
        <v>50</v>
      </c>
      <c r="K432" s="59">
        <v>0.5</v>
      </c>
      <c r="L432" s="49">
        <v>50</v>
      </c>
      <c r="M432" s="59">
        <v>0.5</v>
      </c>
      <c r="N432" s="61"/>
      <c r="O432" s="61"/>
    </row>
    <row r="433" spans="1:15" ht="150.75" customHeight="1" x14ac:dyDescent="0.35">
      <c r="A433" s="61"/>
      <c r="B433" s="61"/>
      <c r="C433" s="61"/>
      <c r="D433" s="61"/>
      <c r="E433" s="61"/>
      <c r="F433" s="61"/>
      <c r="G433" s="57" t="s">
        <v>724</v>
      </c>
      <c r="H433" s="49" t="s">
        <v>725</v>
      </c>
      <c r="I433" s="49">
        <v>100</v>
      </c>
      <c r="J433" s="49">
        <v>72</v>
      </c>
      <c r="K433" s="59">
        <v>0.72</v>
      </c>
      <c r="L433" s="49">
        <v>72</v>
      </c>
      <c r="M433" s="59">
        <v>0.72</v>
      </c>
      <c r="N433" s="61"/>
      <c r="O433" s="61"/>
    </row>
    <row r="434" spans="1:15" ht="150.75" customHeight="1" x14ac:dyDescent="0.35">
      <c r="A434" s="61"/>
      <c r="B434" s="61"/>
      <c r="C434" s="61"/>
      <c r="D434" s="61"/>
      <c r="E434" s="61"/>
      <c r="F434" s="61"/>
      <c r="G434" s="60"/>
      <c r="H434" s="49" t="s">
        <v>726</v>
      </c>
      <c r="I434" s="49">
        <v>100</v>
      </c>
      <c r="J434" s="49">
        <v>75</v>
      </c>
      <c r="K434" s="59">
        <v>0.75</v>
      </c>
      <c r="L434" s="49">
        <v>75</v>
      </c>
      <c r="M434" s="59">
        <v>0.75</v>
      </c>
      <c r="N434" s="61"/>
      <c r="O434" s="61"/>
    </row>
    <row r="435" spans="1:15" ht="150.75" customHeight="1" x14ac:dyDescent="0.35">
      <c r="A435" s="61"/>
      <c r="B435" s="61"/>
      <c r="C435" s="61"/>
      <c r="D435" s="61"/>
      <c r="E435" s="61"/>
      <c r="F435" s="61"/>
      <c r="G435" s="60"/>
      <c r="H435" s="49" t="s">
        <v>727</v>
      </c>
      <c r="I435" s="49">
        <v>12</v>
      </c>
      <c r="J435" s="49">
        <v>9</v>
      </c>
      <c r="K435" s="59">
        <v>0.74970000000000003</v>
      </c>
      <c r="L435" s="49">
        <v>9</v>
      </c>
      <c r="M435" s="59">
        <v>0.74970000000000003</v>
      </c>
      <c r="N435" s="61"/>
      <c r="O435" s="61"/>
    </row>
    <row r="436" spans="1:15" ht="150.75" customHeight="1" x14ac:dyDescent="0.35">
      <c r="A436" s="61"/>
      <c r="B436" s="61"/>
      <c r="C436" s="61"/>
      <c r="D436" s="61"/>
      <c r="E436" s="61"/>
      <c r="F436" s="61"/>
      <c r="G436" s="60"/>
      <c r="H436" s="49" t="s">
        <v>728</v>
      </c>
      <c r="I436" s="49">
        <v>100</v>
      </c>
      <c r="J436" s="49">
        <v>75</v>
      </c>
      <c r="K436" s="59">
        <v>0.75</v>
      </c>
      <c r="L436" s="49">
        <v>75</v>
      </c>
      <c r="M436" s="59">
        <v>0.75</v>
      </c>
      <c r="N436" s="61"/>
      <c r="O436" s="61"/>
    </row>
    <row r="437" spans="1:15" ht="150.75" customHeight="1" x14ac:dyDescent="0.35">
      <c r="A437" s="64"/>
      <c r="B437" s="64"/>
      <c r="C437" s="64"/>
      <c r="D437" s="64"/>
      <c r="E437" s="64"/>
      <c r="F437" s="64"/>
      <c r="G437" s="60"/>
      <c r="H437" s="49" t="s">
        <v>729</v>
      </c>
      <c r="I437" s="49">
        <v>4</v>
      </c>
      <c r="J437" s="49">
        <v>3</v>
      </c>
      <c r="K437" s="59">
        <v>0.75</v>
      </c>
      <c r="L437" s="49">
        <v>3</v>
      </c>
      <c r="M437" s="59">
        <v>0.75</v>
      </c>
      <c r="N437" s="61"/>
      <c r="O437" s="61"/>
    </row>
    <row r="438" spans="1:15" ht="150.75" customHeight="1" x14ac:dyDescent="0.35">
      <c r="A438" s="57" t="s">
        <v>449</v>
      </c>
      <c r="B438" s="57" t="s">
        <v>142</v>
      </c>
      <c r="C438" s="58" t="s">
        <v>74</v>
      </c>
      <c r="D438" s="58" t="s">
        <v>942</v>
      </c>
      <c r="E438" s="58" t="s">
        <v>160</v>
      </c>
      <c r="F438" s="58" t="s">
        <v>161</v>
      </c>
      <c r="G438" s="57" t="s">
        <v>730</v>
      </c>
      <c r="H438" s="49" t="s">
        <v>731</v>
      </c>
      <c r="I438" s="49">
        <v>80</v>
      </c>
      <c r="J438" s="49">
        <v>40</v>
      </c>
      <c r="K438" s="59">
        <v>0.5</v>
      </c>
      <c r="L438" s="49">
        <v>40</v>
      </c>
      <c r="M438" s="59">
        <v>0.5</v>
      </c>
      <c r="N438" s="58" t="s">
        <v>165</v>
      </c>
      <c r="O438" s="58" t="s">
        <v>164</v>
      </c>
    </row>
    <row r="439" spans="1:15" ht="150.75" customHeight="1" x14ac:dyDescent="0.35">
      <c r="A439" s="60"/>
      <c r="B439" s="60"/>
      <c r="C439" s="61"/>
      <c r="D439" s="61"/>
      <c r="E439" s="61"/>
      <c r="F439" s="61"/>
      <c r="G439" s="60"/>
      <c r="H439" s="49" t="s">
        <v>732</v>
      </c>
      <c r="I439" s="49">
        <v>70</v>
      </c>
      <c r="J439" s="49">
        <v>35</v>
      </c>
      <c r="K439" s="59">
        <v>0.5</v>
      </c>
      <c r="L439" s="49">
        <v>35</v>
      </c>
      <c r="M439" s="59">
        <v>0.5</v>
      </c>
      <c r="N439" s="61"/>
      <c r="O439" s="61"/>
    </row>
    <row r="440" spans="1:15" ht="150.75" customHeight="1" x14ac:dyDescent="0.35">
      <c r="A440" s="60"/>
      <c r="B440" s="60"/>
      <c r="C440" s="61"/>
      <c r="D440" s="61"/>
      <c r="E440" s="61"/>
      <c r="F440" s="61"/>
      <c r="G440" s="57" t="s">
        <v>733</v>
      </c>
      <c r="H440" s="49" t="s">
        <v>734</v>
      </c>
      <c r="I440" s="49">
        <v>80</v>
      </c>
      <c r="J440" s="49">
        <v>0</v>
      </c>
      <c r="K440" s="59">
        <v>0</v>
      </c>
      <c r="L440" s="49">
        <v>0</v>
      </c>
      <c r="M440" s="59">
        <v>0</v>
      </c>
      <c r="N440" s="61"/>
      <c r="O440" s="61"/>
    </row>
    <row r="441" spans="1:15" ht="150.75" customHeight="1" x14ac:dyDescent="0.35">
      <c r="A441" s="60"/>
      <c r="B441" s="60"/>
      <c r="C441" s="61"/>
      <c r="D441" s="61"/>
      <c r="E441" s="61"/>
      <c r="F441" s="61"/>
      <c r="G441" s="60"/>
      <c r="H441" s="49" t="s">
        <v>469</v>
      </c>
      <c r="I441" s="49">
        <v>1</v>
      </c>
      <c r="J441" s="49">
        <v>1</v>
      </c>
      <c r="K441" s="59">
        <v>1</v>
      </c>
      <c r="L441" s="49">
        <v>1</v>
      </c>
      <c r="M441" s="59">
        <v>1</v>
      </c>
      <c r="N441" s="61"/>
      <c r="O441" s="61"/>
    </row>
    <row r="442" spans="1:15" ht="150.75" customHeight="1" x14ac:dyDescent="0.35">
      <c r="A442" s="60"/>
      <c r="B442" s="60"/>
      <c r="C442" s="61"/>
      <c r="D442" s="61"/>
      <c r="E442" s="61"/>
      <c r="F442" s="61"/>
      <c r="G442" s="60"/>
      <c r="H442" s="49" t="s">
        <v>735</v>
      </c>
      <c r="I442" s="49">
        <v>1</v>
      </c>
      <c r="J442" s="49">
        <v>1</v>
      </c>
      <c r="K442" s="59">
        <v>1</v>
      </c>
      <c r="L442" s="49">
        <v>1</v>
      </c>
      <c r="M442" s="59">
        <v>1</v>
      </c>
      <c r="N442" s="61"/>
      <c r="O442" s="61"/>
    </row>
    <row r="443" spans="1:15" ht="150.75" customHeight="1" x14ac:dyDescent="0.35">
      <c r="A443" s="60"/>
      <c r="B443" s="60"/>
      <c r="C443" s="61"/>
      <c r="D443" s="61"/>
      <c r="E443" s="61"/>
      <c r="F443" s="61"/>
      <c r="G443" s="60"/>
      <c r="H443" s="49" t="s">
        <v>678</v>
      </c>
      <c r="I443" s="49">
        <v>1</v>
      </c>
      <c r="J443" s="49">
        <v>1</v>
      </c>
      <c r="K443" s="59">
        <v>1</v>
      </c>
      <c r="L443" s="49">
        <v>1</v>
      </c>
      <c r="M443" s="59">
        <v>1</v>
      </c>
      <c r="N443" s="61"/>
      <c r="O443" s="61"/>
    </row>
    <row r="444" spans="1:15" ht="150.75" customHeight="1" x14ac:dyDescent="0.35">
      <c r="A444" s="60"/>
      <c r="B444" s="60"/>
      <c r="C444" s="61"/>
      <c r="D444" s="61"/>
      <c r="E444" s="61"/>
      <c r="F444" s="61"/>
      <c r="G444" s="57" t="s">
        <v>736</v>
      </c>
      <c r="H444" s="49" t="s">
        <v>737</v>
      </c>
      <c r="I444" s="49">
        <v>7.6</v>
      </c>
      <c r="J444" s="49">
        <v>0</v>
      </c>
      <c r="K444" s="59">
        <v>0</v>
      </c>
      <c r="L444" s="49">
        <v>0</v>
      </c>
      <c r="M444" s="59">
        <v>0</v>
      </c>
      <c r="N444" s="61"/>
      <c r="O444" s="61"/>
    </row>
    <row r="445" spans="1:15" ht="150.75" customHeight="1" x14ac:dyDescent="0.35">
      <c r="A445" s="60"/>
      <c r="B445" s="60"/>
      <c r="C445" s="61"/>
      <c r="D445" s="61"/>
      <c r="E445" s="61"/>
      <c r="F445" s="61"/>
      <c r="G445" s="60"/>
      <c r="H445" s="49" t="s">
        <v>292</v>
      </c>
      <c r="I445" s="49">
        <v>1</v>
      </c>
      <c r="J445" s="49">
        <v>1</v>
      </c>
      <c r="K445" s="59">
        <v>1</v>
      </c>
      <c r="L445" s="49">
        <v>1</v>
      </c>
      <c r="M445" s="59">
        <v>1</v>
      </c>
      <c r="N445" s="61"/>
      <c r="O445" s="61"/>
    </row>
    <row r="446" spans="1:15" ht="150.75" customHeight="1" x14ac:dyDescent="0.35">
      <c r="A446" s="60"/>
      <c r="B446" s="60"/>
      <c r="C446" s="61"/>
      <c r="D446" s="61"/>
      <c r="E446" s="61"/>
      <c r="F446" s="61"/>
      <c r="G446" s="60"/>
      <c r="H446" s="49" t="s">
        <v>738</v>
      </c>
      <c r="I446" s="49">
        <v>1</v>
      </c>
      <c r="J446" s="49">
        <v>1</v>
      </c>
      <c r="K446" s="59">
        <v>1</v>
      </c>
      <c r="L446" s="49">
        <v>1</v>
      </c>
      <c r="M446" s="59">
        <v>1</v>
      </c>
      <c r="N446" s="61"/>
      <c r="O446" s="61"/>
    </row>
    <row r="447" spans="1:15" ht="150.75" customHeight="1" x14ac:dyDescent="0.35">
      <c r="A447" s="60"/>
      <c r="B447" s="60"/>
      <c r="C447" s="61"/>
      <c r="D447" s="61"/>
      <c r="E447" s="61"/>
      <c r="F447" s="61"/>
      <c r="G447" s="60"/>
      <c r="H447" s="49" t="s">
        <v>739</v>
      </c>
      <c r="I447" s="49">
        <v>1</v>
      </c>
      <c r="J447" s="49">
        <v>0</v>
      </c>
      <c r="K447" s="59">
        <v>0</v>
      </c>
      <c r="L447" s="49">
        <v>0</v>
      </c>
      <c r="M447" s="59">
        <v>0</v>
      </c>
      <c r="N447" s="61"/>
      <c r="O447" s="61"/>
    </row>
    <row r="448" spans="1:15" ht="150.75" customHeight="1" x14ac:dyDescent="0.35">
      <c r="A448" s="57" t="s">
        <v>449</v>
      </c>
      <c r="B448" s="57" t="s">
        <v>142</v>
      </c>
      <c r="C448" s="58" t="s">
        <v>74</v>
      </c>
      <c r="D448" s="58" t="s">
        <v>941</v>
      </c>
      <c r="E448" s="58" t="s">
        <v>166</v>
      </c>
      <c r="F448" s="58" t="s">
        <v>167</v>
      </c>
      <c r="G448" s="57" t="s">
        <v>740</v>
      </c>
      <c r="H448" s="49" t="s">
        <v>741</v>
      </c>
      <c r="I448" s="49">
        <v>2</v>
      </c>
      <c r="J448" s="49">
        <v>2</v>
      </c>
      <c r="K448" s="59">
        <v>1</v>
      </c>
      <c r="L448" s="49">
        <v>2</v>
      </c>
      <c r="M448" s="59">
        <v>1</v>
      </c>
      <c r="N448" s="58" t="s">
        <v>169</v>
      </c>
      <c r="O448" s="58" t="s">
        <v>742</v>
      </c>
    </row>
    <row r="449" spans="1:15" ht="150.75" customHeight="1" x14ac:dyDescent="0.35">
      <c r="A449" s="60"/>
      <c r="B449" s="60"/>
      <c r="C449" s="61"/>
      <c r="D449" s="61"/>
      <c r="E449" s="61"/>
      <c r="F449" s="61"/>
      <c r="G449" s="60"/>
      <c r="H449" s="49" t="s">
        <v>743</v>
      </c>
      <c r="I449" s="49">
        <v>4</v>
      </c>
      <c r="J449" s="49">
        <v>2</v>
      </c>
      <c r="K449" s="59">
        <v>0.5</v>
      </c>
      <c r="L449" s="49">
        <v>2</v>
      </c>
      <c r="M449" s="59">
        <v>0.5</v>
      </c>
      <c r="N449" s="61"/>
      <c r="O449" s="61"/>
    </row>
    <row r="450" spans="1:15" ht="150.75" customHeight="1" x14ac:dyDescent="0.35">
      <c r="A450" s="60"/>
      <c r="B450" s="60"/>
      <c r="C450" s="61"/>
      <c r="D450" s="61"/>
      <c r="E450" s="61"/>
      <c r="F450" s="61"/>
      <c r="G450" s="60"/>
      <c r="H450" s="49" t="s">
        <v>744</v>
      </c>
      <c r="I450" s="49">
        <v>11</v>
      </c>
      <c r="J450" s="49">
        <v>8</v>
      </c>
      <c r="K450" s="59">
        <v>0.72719999999999996</v>
      </c>
      <c r="L450" s="49">
        <v>8</v>
      </c>
      <c r="M450" s="59">
        <v>0.72719999999999996</v>
      </c>
      <c r="N450" s="61"/>
      <c r="O450" s="61"/>
    </row>
    <row r="451" spans="1:15" ht="150.75" customHeight="1" x14ac:dyDescent="0.35">
      <c r="A451" s="60"/>
      <c r="B451" s="60"/>
      <c r="C451" s="61"/>
      <c r="D451" s="61"/>
      <c r="E451" s="61"/>
      <c r="F451" s="61"/>
      <c r="G451" s="57" t="s">
        <v>745</v>
      </c>
      <c r="H451" s="49" t="s">
        <v>746</v>
      </c>
      <c r="I451" s="49">
        <v>2</v>
      </c>
      <c r="J451" s="49">
        <v>1</v>
      </c>
      <c r="K451" s="59">
        <v>0.5</v>
      </c>
      <c r="L451" s="49">
        <v>1</v>
      </c>
      <c r="M451" s="59">
        <v>0.5</v>
      </c>
      <c r="N451" s="61"/>
      <c r="O451" s="61"/>
    </row>
    <row r="452" spans="1:15" ht="150.75" customHeight="1" x14ac:dyDescent="0.35">
      <c r="A452" s="60"/>
      <c r="B452" s="60"/>
      <c r="C452" s="61"/>
      <c r="D452" s="61"/>
      <c r="E452" s="61"/>
      <c r="F452" s="61"/>
      <c r="G452" s="60"/>
      <c r="H452" s="49" t="s">
        <v>747</v>
      </c>
      <c r="I452" s="49">
        <v>4</v>
      </c>
      <c r="J452" s="49">
        <v>4</v>
      </c>
      <c r="K452" s="59">
        <v>1</v>
      </c>
      <c r="L452" s="49">
        <v>4</v>
      </c>
      <c r="M452" s="59">
        <v>1</v>
      </c>
      <c r="N452" s="61"/>
      <c r="O452" s="61"/>
    </row>
    <row r="453" spans="1:15" ht="150.75" customHeight="1" x14ac:dyDescent="0.35">
      <c r="A453" s="60"/>
      <c r="B453" s="60"/>
      <c r="C453" s="61"/>
      <c r="D453" s="61"/>
      <c r="E453" s="61"/>
      <c r="F453" s="61"/>
      <c r="G453" s="60"/>
      <c r="H453" s="49" t="s">
        <v>748</v>
      </c>
      <c r="I453" s="49">
        <v>4</v>
      </c>
      <c r="J453" s="49">
        <v>3</v>
      </c>
      <c r="K453" s="59">
        <v>0.75</v>
      </c>
      <c r="L453" s="49">
        <v>3</v>
      </c>
      <c r="M453" s="59">
        <v>0.75</v>
      </c>
      <c r="N453" s="61"/>
      <c r="O453" s="61"/>
    </row>
    <row r="454" spans="1:15" ht="150.75" customHeight="1" x14ac:dyDescent="0.35">
      <c r="A454" s="57" t="s">
        <v>449</v>
      </c>
      <c r="B454" s="57" t="s">
        <v>142</v>
      </c>
      <c r="C454" s="58" t="s">
        <v>74</v>
      </c>
      <c r="D454" s="58" t="s">
        <v>941</v>
      </c>
      <c r="E454" s="58" t="s">
        <v>170</v>
      </c>
      <c r="F454" s="58" t="s">
        <v>171</v>
      </c>
      <c r="G454" s="49" t="s">
        <v>749</v>
      </c>
      <c r="H454" s="49" t="s">
        <v>750</v>
      </c>
      <c r="I454" s="49">
        <v>100</v>
      </c>
      <c r="J454" s="49">
        <v>50</v>
      </c>
      <c r="K454" s="59">
        <v>0.5</v>
      </c>
      <c r="L454" s="49">
        <v>50</v>
      </c>
      <c r="M454" s="59">
        <v>0.5</v>
      </c>
      <c r="N454" s="58" t="s">
        <v>172</v>
      </c>
      <c r="O454" s="58" t="s">
        <v>943</v>
      </c>
    </row>
    <row r="455" spans="1:15" ht="150.75" customHeight="1" x14ac:dyDescent="0.35">
      <c r="A455" s="60"/>
      <c r="B455" s="60"/>
      <c r="C455" s="61"/>
      <c r="D455" s="61"/>
      <c r="E455" s="61"/>
      <c r="F455" s="61"/>
      <c r="G455" s="49" t="s">
        <v>751</v>
      </c>
      <c r="H455" s="49" t="s">
        <v>752</v>
      </c>
      <c r="I455" s="49">
        <v>100</v>
      </c>
      <c r="J455" s="49">
        <v>50</v>
      </c>
      <c r="K455" s="59">
        <v>0.5</v>
      </c>
      <c r="L455" s="49">
        <v>50</v>
      </c>
      <c r="M455" s="59">
        <v>0.5</v>
      </c>
      <c r="N455" s="61"/>
      <c r="O455" s="61"/>
    </row>
    <row r="456" spans="1:15" ht="150.75" customHeight="1" x14ac:dyDescent="0.35">
      <c r="A456" s="60"/>
      <c r="B456" s="60"/>
      <c r="C456" s="61"/>
      <c r="D456" s="61"/>
      <c r="E456" s="61"/>
      <c r="F456" s="61"/>
      <c r="G456" s="49" t="s">
        <v>753</v>
      </c>
      <c r="H456" s="49" t="s">
        <v>754</v>
      </c>
      <c r="I456" s="49">
        <v>100</v>
      </c>
      <c r="J456" s="49">
        <v>50</v>
      </c>
      <c r="K456" s="59">
        <v>0.5</v>
      </c>
      <c r="L456" s="49">
        <v>50</v>
      </c>
      <c r="M456" s="59">
        <v>0.5</v>
      </c>
      <c r="N456" s="61"/>
      <c r="O456" s="61"/>
    </row>
    <row r="457" spans="1:15" ht="150.75" customHeight="1" x14ac:dyDescent="0.35">
      <c r="A457" s="60"/>
      <c r="B457" s="60"/>
      <c r="C457" s="61"/>
      <c r="D457" s="61"/>
      <c r="E457" s="61"/>
      <c r="F457" s="61"/>
      <c r="G457" s="49" t="s">
        <v>755</v>
      </c>
      <c r="H457" s="49" t="s">
        <v>756</v>
      </c>
      <c r="I457" s="49">
        <v>100</v>
      </c>
      <c r="J457" s="49">
        <v>50</v>
      </c>
      <c r="K457" s="59">
        <v>0.5</v>
      </c>
      <c r="L457" s="49">
        <v>50</v>
      </c>
      <c r="M457" s="59">
        <v>0.5</v>
      </c>
      <c r="N457" s="61"/>
      <c r="O457" s="61"/>
    </row>
    <row r="458" spans="1:15" ht="150.75" customHeight="1" x14ac:dyDescent="0.35">
      <c r="A458" s="60"/>
      <c r="B458" s="60"/>
      <c r="C458" s="61"/>
      <c r="D458" s="61"/>
      <c r="E458" s="61"/>
      <c r="F458" s="61"/>
      <c r="G458" s="49" t="s">
        <v>757</v>
      </c>
      <c r="H458" s="49" t="s">
        <v>758</v>
      </c>
      <c r="I458" s="49">
        <v>100</v>
      </c>
      <c r="J458" s="49">
        <v>50</v>
      </c>
      <c r="K458" s="59">
        <v>0.5</v>
      </c>
      <c r="L458" s="49">
        <v>50</v>
      </c>
      <c r="M458" s="59">
        <v>0.5</v>
      </c>
      <c r="N458" s="61"/>
      <c r="O458" s="61"/>
    </row>
    <row r="459" spans="1:15" ht="150.75" customHeight="1" x14ac:dyDescent="0.35">
      <c r="A459" s="57" t="s">
        <v>449</v>
      </c>
      <c r="B459" s="57" t="s">
        <v>142</v>
      </c>
      <c r="C459" s="58" t="s">
        <v>74</v>
      </c>
      <c r="D459" s="58" t="s">
        <v>944</v>
      </c>
      <c r="E459" s="58" t="s">
        <v>173</v>
      </c>
      <c r="F459" s="58" t="s">
        <v>174</v>
      </c>
      <c r="G459" s="57" t="s">
        <v>759</v>
      </c>
      <c r="H459" s="49" t="s">
        <v>760</v>
      </c>
      <c r="I459" s="49">
        <v>100</v>
      </c>
      <c r="J459" s="49">
        <v>50</v>
      </c>
      <c r="K459" s="59">
        <v>0.5</v>
      </c>
      <c r="L459" s="49">
        <v>50</v>
      </c>
      <c r="M459" s="59">
        <v>0.5</v>
      </c>
      <c r="N459" s="58" t="s">
        <v>165</v>
      </c>
      <c r="O459" s="58" t="s">
        <v>164</v>
      </c>
    </row>
    <row r="460" spans="1:15" ht="150.75" customHeight="1" x14ac:dyDescent="0.35">
      <c r="A460" s="60"/>
      <c r="B460" s="60"/>
      <c r="C460" s="61"/>
      <c r="D460" s="61"/>
      <c r="E460" s="61"/>
      <c r="F460" s="61"/>
      <c r="G460" s="60"/>
      <c r="H460" s="49" t="s">
        <v>761</v>
      </c>
      <c r="I460" s="49">
        <v>100</v>
      </c>
      <c r="J460" s="49">
        <v>50</v>
      </c>
      <c r="K460" s="59">
        <v>0.5</v>
      </c>
      <c r="L460" s="49">
        <v>50</v>
      </c>
      <c r="M460" s="59">
        <v>0.5</v>
      </c>
      <c r="N460" s="61"/>
      <c r="O460" s="61"/>
    </row>
    <row r="461" spans="1:15" ht="150.75" customHeight="1" x14ac:dyDescent="0.35">
      <c r="A461" s="57" t="s">
        <v>449</v>
      </c>
      <c r="B461" s="57" t="s">
        <v>142</v>
      </c>
      <c r="C461" s="58" t="s">
        <v>74</v>
      </c>
      <c r="D461" s="58" t="s">
        <v>945</v>
      </c>
      <c r="E461" s="58" t="s">
        <v>177</v>
      </c>
      <c r="F461" s="58" t="s">
        <v>178</v>
      </c>
      <c r="G461" s="57" t="s">
        <v>762</v>
      </c>
      <c r="H461" s="49" t="s">
        <v>763</v>
      </c>
      <c r="I461" s="49">
        <v>4</v>
      </c>
      <c r="J461" s="49">
        <v>2</v>
      </c>
      <c r="K461" s="59">
        <v>0.5</v>
      </c>
      <c r="L461" s="49">
        <v>2</v>
      </c>
      <c r="M461" s="59">
        <v>0.5</v>
      </c>
      <c r="N461" s="58" t="s">
        <v>180</v>
      </c>
      <c r="O461" s="58" t="s">
        <v>179</v>
      </c>
    </row>
    <row r="462" spans="1:15" ht="150.75" customHeight="1" x14ac:dyDescent="0.35">
      <c r="A462" s="60"/>
      <c r="B462" s="60"/>
      <c r="C462" s="61"/>
      <c r="D462" s="61"/>
      <c r="E462" s="61"/>
      <c r="F462" s="61"/>
      <c r="G462" s="60"/>
      <c r="H462" s="49" t="s">
        <v>764</v>
      </c>
      <c r="I462" s="49">
        <v>4</v>
      </c>
      <c r="J462" s="49">
        <v>2</v>
      </c>
      <c r="K462" s="59">
        <v>0.5</v>
      </c>
      <c r="L462" s="49">
        <v>2</v>
      </c>
      <c r="M462" s="59">
        <v>0.5</v>
      </c>
      <c r="N462" s="61"/>
      <c r="O462" s="61"/>
    </row>
    <row r="463" spans="1:15" ht="150.75" customHeight="1" x14ac:dyDescent="0.35">
      <c r="A463" s="58" t="s">
        <v>449</v>
      </c>
      <c r="B463" s="58" t="s">
        <v>142</v>
      </c>
      <c r="C463" s="58" t="s">
        <v>74</v>
      </c>
      <c r="D463" s="58" t="s">
        <v>946</v>
      </c>
      <c r="E463" s="58" t="s">
        <v>181</v>
      </c>
      <c r="F463" s="58" t="s">
        <v>182</v>
      </c>
      <c r="G463" s="57" t="s">
        <v>765</v>
      </c>
      <c r="H463" s="49" t="s">
        <v>766</v>
      </c>
      <c r="I463" s="49">
        <v>100</v>
      </c>
      <c r="J463" s="49">
        <v>50</v>
      </c>
      <c r="K463" s="59">
        <v>0.5</v>
      </c>
      <c r="L463" s="49">
        <v>50</v>
      </c>
      <c r="M463" s="59">
        <v>0.5</v>
      </c>
      <c r="N463" s="58" t="s">
        <v>947</v>
      </c>
      <c r="O463" s="58" t="s">
        <v>767</v>
      </c>
    </row>
    <row r="464" spans="1:15" ht="150.75" customHeight="1" x14ac:dyDescent="0.35">
      <c r="A464" s="61"/>
      <c r="B464" s="61"/>
      <c r="C464" s="61"/>
      <c r="D464" s="61"/>
      <c r="E464" s="61"/>
      <c r="F464" s="61"/>
      <c r="G464" s="60"/>
      <c r="H464" s="49" t="s">
        <v>768</v>
      </c>
      <c r="I464" s="49">
        <v>100</v>
      </c>
      <c r="J464" s="49">
        <v>50</v>
      </c>
      <c r="K464" s="59">
        <v>0.5</v>
      </c>
      <c r="L464" s="49">
        <v>50</v>
      </c>
      <c r="M464" s="59">
        <v>0.5</v>
      </c>
      <c r="N464" s="61"/>
      <c r="O464" s="61"/>
    </row>
    <row r="465" spans="1:15" ht="150.75" customHeight="1" x14ac:dyDescent="0.35">
      <c r="A465" s="61"/>
      <c r="B465" s="61"/>
      <c r="C465" s="61"/>
      <c r="D465" s="61"/>
      <c r="E465" s="61"/>
      <c r="F465" s="61"/>
      <c r="G465" s="57" t="s">
        <v>769</v>
      </c>
      <c r="H465" s="49" t="s">
        <v>770</v>
      </c>
      <c r="I465" s="49">
        <v>1</v>
      </c>
      <c r="J465" s="49">
        <v>1</v>
      </c>
      <c r="K465" s="59">
        <v>1</v>
      </c>
      <c r="L465" s="49">
        <v>0</v>
      </c>
      <c r="M465" s="59">
        <v>0</v>
      </c>
      <c r="N465" s="61"/>
      <c r="O465" s="61"/>
    </row>
    <row r="466" spans="1:15" ht="150.75" customHeight="1" x14ac:dyDescent="0.35">
      <c r="A466" s="61"/>
      <c r="B466" s="61"/>
      <c r="C466" s="61"/>
      <c r="D466" s="61"/>
      <c r="E466" s="61"/>
      <c r="F466" s="61"/>
      <c r="G466" s="60"/>
      <c r="H466" s="49" t="s">
        <v>771</v>
      </c>
      <c r="I466" s="49">
        <v>1</v>
      </c>
      <c r="J466" s="49">
        <v>0</v>
      </c>
      <c r="K466" s="59">
        <v>0</v>
      </c>
      <c r="L466" s="49">
        <v>0</v>
      </c>
      <c r="M466" s="59">
        <v>0</v>
      </c>
      <c r="N466" s="61"/>
      <c r="O466" s="61"/>
    </row>
    <row r="467" spans="1:15" ht="150.75" customHeight="1" x14ac:dyDescent="0.35">
      <c r="A467" s="61"/>
      <c r="B467" s="61"/>
      <c r="C467" s="61"/>
      <c r="D467" s="61"/>
      <c r="E467" s="61"/>
      <c r="F467" s="61"/>
      <c r="G467" s="60"/>
      <c r="H467" s="49" t="s">
        <v>772</v>
      </c>
      <c r="I467" s="49">
        <v>1</v>
      </c>
      <c r="J467" s="49">
        <v>0</v>
      </c>
      <c r="K467" s="59">
        <v>0</v>
      </c>
      <c r="L467" s="49">
        <v>0</v>
      </c>
      <c r="M467" s="59">
        <v>0</v>
      </c>
      <c r="N467" s="61"/>
      <c r="O467" s="61"/>
    </row>
    <row r="468" spans="1:15" ht="150.75" customHeight="1" x14ac:dyDescent="0.35">
      <c r="A468" s="64"/>
      <c r="B468" s="64"/>
      <c r="C468" s="64"/>
      <c r="D468" s="64"/>
      <c r="E468" s="64"/>
      <c r="F468" s="64"/>
      <c r="G468" s="60"/>
      <c r="H468" s="49" t="s">
        <v>773</v>
      </c>
      <c r="I468" s="49">
        <v>100</v>
      </c>
      <c r="J468" s="49">
        <v>0</v>
      </c>
      <c r="K468" s="59">
        <v>0</v>
      </c>
      <c r="L468" s="49">
        <v>0</v>
      </c>
      <c r="M468" s="59">
        <v>0</v>
      </c>
      <c r="N468" s="61"/>
      <c r="O468" s="61"/>
    </row>
    <row r="469" spans="1:15" ht="150.75" customHeight="1" x14ac:dyDescent="0.35">
      <c r="A469" s="58" t="s">
        <v>449</v>
      </c>
      <c r="B469" s="58" t="s">
        <v>142</v>
      </c>
      <c r="C469" s="58" t="s">
        <v>74</v>
      </c>
      <c r="D469" s="58" t="s">
        <v>946</v>
      </c>
      <c r="E469" s="58" t="s">
        <v>181</v>
      </c>
      <c r="F469" s="58" t="s">
        <v>182</v>
      </c>
      <c r="G469" s="57" t="s">
        <v>774</v>
      </c>
      <c r="H469" s="49" t="s">
        <v>775</v>
      </c>
      <c r="I469" s="49">
        <v>1</v>
      </c>
      <c r="J469" s="49">
        <v>1</v>
      </c>
      <c r="K469" s="59">
        <v>1</v>
      </c>
      <c r="L469" s="49">
        <v>1</v>
      </c>
      <c r="M469" s="59">
        <v>1</v>
      </c>
      <c r="N469" s="61"/>
      <c r="O469" s="61"/>
    </row>
    <row r="470" spans="1:15" ht="150.75" customHeight="1" x14ac:dyDescent="0.35">
      <c r="A470" s="61"/>
      <c r="B470" s="61"/>
      <c r="C470" s="61"/>
      <c r="D470" s="61"/>
      <c r="E470" s="61"/>
      <c r="F470" s="61"/>
      <c r="G470" s="60"/>
      <c r="H470" s="49" t="s">
        <v>776</v>
      </c>
      <c r="I470" s="49">
        <v>1</v>
      </c>
      <c r="J470" s="49">
        <v>1</v>
      </c>
      <c r="K470" s="59">
        <v>1</v>
      </c>
      <c r="L470" s="49">
        <v>1</v>
      </c>
      <c r="M470" s="59">
        <v>1</v>
      </c>
      <c r="N470" s="61"/>
      <c r="O470" s="61"/>
    </row>
    <row r="471" spans="1:15" ht="150.75" customHeight="1" x14ac:dyDescent="0.35">
      <c r="A471" s="61"/>
      <c r="B471" s="61"/>
      <c r="C471" s="61"/>
      <c r="D471" s="61"/>
      <c r="E471" s="61"/>
      <c r="F471" s="61"/>
      <c r="G471" s="60"/>
      <c r="H471" s="49" t="s">
        <v>777</v>
      </c>
      <c r="I471" s="49">
        <v>1</v>
      </c>
      <c r="J471" s="49">
        <v>1</v>
      </c>
      <c r="K471" s="59">
        <v>1</v>
      </c>
      <c r="L471" s="49">
        <v>1</v>
      </c>
      <c r="M471" s="59">
        <v>1</v>
      </c>
      <c r="N471" s="61"/>
      <c r="O471" s="61"/>
    </row>
    <row r="472" spans="1:15" ht="150.75" customHeight="1" x14ac:dyDescent="0.35">
      <c r="A472" s="61"/>
      <c r="B472" s="61"/>
      <c r="C472" s="61"/>
      <c r="D472" s="61"/>
      <c r="E472" s="61"/>
      <c r="F472" s="61"/>
      <c r="G472" s="60"/>
      <c r="H472" s="49" t="s">
        <v>778</v>
      </c>
      <c r="I472" s="49">
        <v>1</v>
      </c>
      <c r="J472" s="49">
        <v>0</v>
      </c>
      <c r="K472" s="59">
        <v>0</v>
      </c>
      <c r="L472" s="49">
        <v>0</v>
      </c>
      <c r="M472" s="59">
        <v>0</v>
      </c>
      <c r="N472" s="61"/>
      <c r="O472" s="61"/>
    </row>
    <row r="473" spans="1:15" ht="150.75" customHeight="1" x14ac:dyDescent="0.35">
      <c r="A473" s="61"/>
      <c r="B473" s="61"/>
      <c r="C473" s="61"/>
      <c r="D473" s="61"/>
      <c r="E473" s="61"/>
      <c r="F473" s="61"/>
      <c r="G473" s="60"/>
      <c r="H473" s="49" t="s">
        <v>779</v>
      </c>
      <c r="I473" s="49">
        <v>100</v>
      </c>
      <c r="J473" s="49">
        <v>20</v>
      </c>
      <c r="K473" s="59">
        <v>0.2</v>
      </c>
      <c r="L473" s="49">
        <v>20</v>
      </c>
      <c r="M473" s="59">
        <v>0.2</v>
      </c>
      <c r="N473" s="61"/>
      <c r="O473" s="61"/>
    </row>
    <row r="474" spans="1:15" ht="150.75" customHeight="1" x14ac:dyDescent="0.35">
      <c r="A474" s="61"/>
      <c r="B474" s="61"/>
      <c r="C474" s="61"/>
      <c r="D474" s="61"/>
      <c r="E474" s="61"/>
      <c r="F474" s="61"/>
      <c r="G474" s="57" t="s">
        <v>780</v>
      </c>
      <c r="H474" s="49" t="s">
        <v>781</v>
      </c>
      <c r="I474" s="49">
        <v>1</v>
      </c>
      <c r="J474" s="49">
        <v>1</v>
      </c>
      <c r="K474" s="59">
        <v>1</v>
      </c>
      <c r="L474" s="49">
        <v>1</v>
      </c>
      <c r="M474" s="59">
        <v>1</v>
      </c>
      <c r="N474" s="61"/>
      <c r="O474" s="61"/>
    </row>
    <row r="475" spans="1:15" ht="150.75" customHeight="1" x14ac:dyDescent="0.35">
      <c r="A475" s="61"/>
      <c r="B475" s="61"/>
      <c r="C475" s="61"/>
      <c r="D475" s="61"/>
      <c r="E475" s="61"/>
      <c r="F475" s="61"/>
      <c r="G475" s="60"/>
      <c r="H475" s="49" t="s">
        <v>782</v>
      </c>
      <c r="I475" s="49">
        <v>1</v>
      </c>
      <c r="J475" s="49">
        <v>1</v>
      </c>
      <c r="K475" s="59">
        <v>1</v>
      </c>
      <c r="L475" s="49">
        <v>1</v>
      </c>
      <c r="M475" s="59">
        <v>1</v>
      </c>
      <c r="N475" s="61"/>
      <c r="O475" s="61"/>
    </row>
    <row r="476" spans="1:15" ht="150.75" customHeight="1" x14ac:dyDescent="0.35">
      <c r="A476" s="61"/>
      <c r="B476" s="61"/>
      <c r="C476" s="61"/>
      <c r="D476" s="61"/>
      <c r="E476" s="61"/>
      <c r="F476" s="61"/>
      <c r="G476" s="60"/>
      <c r="H476" s="49" t="s">
        <v>783</v>
      </c>
      <c r="I476" s="49">
        <v>1</v>
      </c>
      <c r="J476" s="49">
        <v>1</v>
      </c>
      <c r="K476" s="59">
        <v>1</v>
      </c>
      <c r="L476" s="49">
        <v>1</v>
      </c>
      <c r="M476" s="59">
        <v>1</v>
      </c>
      <c r="N476" s="61"/>
      <c r="O476" s="61"/>
    </row>
    <row r="477" spans="1:15" ht="150.75" customHeight="1" x14ac:dyDescent="0.35">
      <c r="A477" s="64"/>
      <c r="B477" s="64"/>
      <c r="C477" s="64"/>
      <c r="D477" s="64"/>
      <c r="E477" s="64"/>
      <c r="F477" s="64"/>
      <c r="G477" s="60"/>
      <c r="H477" s="49" t="s">
        <v>784</v>
      </c>
      <c r="I477" s="49">
        <v>1</v>
      </c>
      <c r="J477" s="49">
        <v>0</v>
      </c>
      <c r="K477" s="59">
        <v>0</v>
      </c>
      <c r="L477" s="49">
        <v>0</v>
      </c>
      <c r="M477" s="59">
        <v>0</v>
      </c>
      <c r="N477" s="61"/>
      <c r="O477" s="61"/>
    </row>
    <row r="478" spans="1:15" ht="150.75" customHeight="1" x14ac:dyDescent="0.35">
      <c r="A478" s="58" t="s">
        <v>449</v>
      </c>
      <c r="B478" s="58" t="s">
        <v>142</v>
      </c>
      <c r="C478" s="58" t="s">
        <v>74</v>
      </c>
      <c r="D478" s="58" t="s">
        <v>946</v>
      </c>
      <c r="E478" s="58" t="s">
        <v>181</v>
      </c>
      <c r="F478" s="58" t="s">
        <v>182</v>
      </c>
      <c r="G478" s="60"/>
      <c r="H478" s="49" t="s">
        <v>785</v>
      </c>
      <c r="I478" s="49">
        <v>100</v>
      </c>
      <c r="J478" s="49">
        <v>30</v>
      </c>
      <c r="K478" s="59">
        <v>0.3</v>
      </c>
      <c r="L478" s="49">
        <v>30</v>
      </c>
      <c r="M478" s="59">
        <v>0.3</v>
      </c>
      <c r="N478" s="61"/>
      <c r="O478" s="61"/>
    </row>
    <row r="479" spans="1:15" ht="150.75" customHeight="1" x14ac:dyDescent="0.35">
      <c r="A479" s="61"/>
      <c r="B479" s="61"/>
      <c r="C479" s="61"/>
      <c r="D479" s="61"/>
      <c r="E479" s="61"/>
      <c r="F479" s="61"/>
      <c r="G479" s="57" t="s">
        <v>996</v>
      </c>
      <c r="H479" s="49" t="s">
        <v>997</v>
      </c>
      <c r="I479" s="49">
        <v>1</v>
      </c>
      <c r="J479" s="49">
        <v>0</v>
      </c>
      <c r="K479" s="59">
        <v>0</v>
      </c>
      <c r="L479" s="49">
        <v>0</v>
      </c>
      <c r="M479" s="59">
        <v>0</v>
      </c>
      <c r="N479" s="61"/>
      <c r="O479" s="61"/>
    </row>
    <row r="480" spans="1:15" ht="150.75" customHeight="1" x14ac:dyDescent="0.35">
      <c r="A480" s="64"/>
      <c r="B480" s="64"/>
      <c r="C480" s="64"/>
      <c r="D480" s="64"/>
      <c r="E480" s="64"/>
      <c r="F480" s="64"/>
      <c r="G480" s="60"/>
      <c r="H480" s="49" t="s">
        <v>998</v>
      </c>
      <c r="I480" s="49">
        <v>1</v>
      </c>
      <c r="J480" s="49">
        <v>0</v>
      </c>
      <c r="K480" s="59">
        <v>0</v>
      </c>
      <c r="L480" s="49">
        <v>0</v>
      </c>
      <c r="M480" s="59">
        <v>0</v>
      </c>
      <c r="N480" s="61"/>
      <c r="O480" s="61"/>
    </row>
    <row r="481" spans="1:15" ht="150.75" customHeight="1" x14ac:dyDescent="0.35">
      <c r="A481" s="57" t="s">
        <v>449</v>
      </c>
      <c r="B481" s="57" t="s">
        <v>142</v>
      </c>
      <c r="C481" s="58" t="s">
        <v>74</v>
      </c>
      <c r="D481" s="58" t="s">
        <v>948</v>
      </c>
      <c r="E481" s="58" t="s">
        <v>183</v>
      </c>
      <c r="F481" s="58" t="s">
        <v>184</v>
      </c>
      <c r="G481" s="57" t="s">
        <v>786</v>
      </c>
      <c r="H481" s="49" t="s">
        <v>787</v>
      </c>
      <c r="I481" s="49">
        <v>408</v>
      </c>
      <c r="J481" s="49">
        <v>272</v>
      </c>
      <c r="K481" s="59">
        <v>0.66639999999999999</v>
      </c>
      <c r="L481" s="49">
        <v>394</v>
      </c>
      <c r="M481" s="59">
        <v>0.96560000000000001</v>
      </c>
      <c r="N481" s="58" t="s">
        <v>187</v>
      </c>
      <c r="O481" s="58" t="s">
        <v>186</v>
      </c>
    </row>
    <row r="482" spans="1:15" ht="150.75" customHeight="1" x14ac:dyDescent="0.35">
      <c r="A482" s="60"/>
      <c r="B482" s="60"/>
      <c r="C482" s="61"/>
      <c r="D482" s="61"/>
      <c r="E482" s="61"/>
      <c r="F482" s="61"/>
      <c r="G482" s="60"/>
      <c r="H482" s="49" t="s">
        <v>788</v>
      </c>
      <c r="I482" s="49">
        <v>22</v>
      </c>
      <c r="J482" s="49">
        <v>14</v>
      </c>
      <c r="K482" s="59">
        <v>0.63639999999999997</v>
      </c>
      <c r="L482" s="49">
        <v>14</v>
      </c>
      <c r="M482" s="59">
        <v>0.63639999999999997</v>
      </c>
      <c r="N482" s="61"/>
      <c r="O482" s="61"/>
    </row>
    <row r="483" spans="1:15" ht="150.75" customHeight="1" x14ac:dyDescent="0.35">
      <c r="A483" s="60"/>
      <c r="B483" s="60"/>
      <c r="C483" s="61"/>
      <c r="D483" s="61"/>
      <c r="E483" s="61"/>
      <c r="F483" s="61"/>
      <c r="G483" s="60"/>
      <c r="H483" s="49" t="s">
        <v>789</v>
      </c>
      <c r="I483" s="49">
        <v>2</v>
      </c>
      <c r="J483" s="49">
        <v>1</v>
      </c>
      <c r="K483" s="59">
        <v>0.5</v>
      </c>
      <c r="L483" s="49">
        <v>1</v>
      </c>
      <c r="M483" s="59">
        <v>0.5</v>
      </c>
      <c r="N483" s="61"/>
      <c r="O483" s="61"/>
    </row>
    <row r="484" spans="1:15" ht="150.75" customHeight="1" x14ac:dyDescent="0.35">
      <c r="A484" s="60"/>
      <c r="B484" s="60"/>
      <c r="C484" s="61"/>
      <c r="D484" s="61"/>
      <c r="E484" s="61"/>
      <c r="F484" s="61"/>
      <c r="G484" s="60"/>
      <c r="H484" s="49" t="s">
        <v>790</v>
      </c>
      <c r="I484" s="49">
        <v>1</v>
      </c>
      <c r="J484" s="49">
        <v>0</v>
      </c>
      <c r="K484" s="59">
        <v>0</v>
      </c>
      <c r="L484" s="49">
        <v>0</v>
      </c>
      <c r="M484" s="59">
        <v>0</v>
      </c>
      <c r="N484" s="61"/>
      <c r="O484" s="61"/>
    </row>
    <row r="485" spans="1:15" ht="150.75" customHeight="1" x14ac:dyDescent="0.35">
      <c r="A485" s="60"/>
      <c r="B485" s="60"/>
      <c r="C485" s="61"/>
      <c r="D485" s="61"/>
      <c r="E485" s="61"/>
      <c r="F485" s="61"/>
      <c r="G485" s="60"/>
      <c r="H485" s="49" t="s">
        <v>791</v>
      </c>
      <c r="I485" s="49">
        <v>3</v>
      </c>
      <c r="J485" s="49">
        <v>3</v>
      </c>
      <c r="K485" s="59">
        <v>1</v>
      </c>
      <c r="L485" s="49">
        <v>3</v>
      </c>
      <c r="M485" s="59">
        <v>1</v>
      </c>
      <c r="N485" s="61"/>
      <c r="O485" s="61"/>
    </row>
    <row r="486" spans="1:15" ht="150.75" customHeight="1" x14ac:dyDescent="0.35">
      <c r="A486" s="60"/>
      <c r="B486" s="60"/>
      <c r="C486" s="61"/>
      <c r="D486" s="61"/>
      <c r="E486" s="61"/>
      <c r="F486" s="61"/>
      <c r="G486" s="60"/>
      <c r="H486" s="49" t="s">
        <v>792</v>
      </c>
      <c r="I486" s="49">
        <v>3</v>
      </c>
      <c r="J486" s="49">
        <v>3</v>
      </c>
      <c r="K486" s="59">
        <v>0.99990000000000001</v>
      </c>
      <c r="L486" s="49">
        <v>3</v>
      </c>
      <c r="M486" s="59">
        <v>0.99990000000000001</v>
      </c>
      <c r="N486" s="61"/>
      <c r="O486" s="61"/>
    </row>
    <row r="487" spans="1:15" ht="150.75" customHeight="1" x14ac:dyDescent="0.35">
      <c r="A487" s="60"/>
      <c r="B487" s="60"/>
      <c r="C487" s="61"/>
      <c r="D487" s="61"/>
      <c r="E487" s="61"/>
      <c r="F487" s="61"/>
      <c r="G487" s="60"/>
      <c r="H487" s="49" t="s">
        <v>793</v>
      </c>
      <c r="I487" s="49">
        <v>3</v>
      </c>
      <c r="J487" s="49">
        <v>3</v>
      </c>
      <c r="K487" s="59">
        <v>0.99990000000000001</v>
      </c>
      <c r="L487" s="49">
        <v>3</v>
      </c>
      <c r="M487" s="59">
        <v>0.99990000000000001</v>
      </c>
      <c r="N487" s="61"/>
      <c r="O487" s="61"/>
    </row>
    <row r="488" spans="1:15" ht="150.75" customHeight="1" x14ac:dyDescent="0.35">
      <c r="A488" s="60"/>
      <c r="B488" s="60"/>
      <c r="C488" s="61"/>
      <c r="D488" s="61"/>
      <c r="E488" s="61"/>
      <c r="F488" s="61"/>
      <c r="G488" s="57" t="s">
        <v>794</v>
      </c>
      <c r="H488" s="49" t="s">
        <v>795</v>
      </c>
      <c r="I488" s="49">
        <v>45</v>
      </c>
      <c r="J488" s="49">
        <v>28</v>
      </c>
      <c r="K488" s="59">
        <v>0.62229999999999996</v>
      </c>
      <c r="L488" s="49">
        <v>28</v>
      </c>
      <c r="M488" s="59">
        <v>0.62229999999999996</v>
      </c>
      <c r="N488" s="61"/>
      <c r="O488" s="61"/>
    </row>
    <row r="489" spans="1:15" ht="150.75" customHeight="1" x14ac:dyDescent="0.35">
      <c r="A489" s="60"/>
      <c r="B489" s="60"/>
      <c r="C489" s="61"/>
      <c r="D489" s="61"/>
      <c r="E489" s="61"/>
      <c r="F489" s="61"/>
      <c r="G489" s="60"/>
      <c r="H489" s="49" t="s">
        <v>796</v>
      </c>
      <c r="I489" s="49">
        <v>61</v>
      </c>
      <c r="J489" s="49">
        <v>38</v>
      </c>
      <c r="K489" s="59">
        <v>0.62319999999999998</v>
      </c>
      <c r="L489" s="49">
        <v>38</v>
      </c>
      <c r="M489" s="59">
        <v>0.62319999999999998</v>
      </c>
      <c r="N489" s="61"/>
      <c r="O489" s="61"/>
    </row>
    <row r="490" spans="1:15" ht="150.75" customHeight="1" x14ac:dyDescent="0.35">
      <c r="A490" s="60"/>
      <c r="B490" s="60"/>
      <c r="C490" s="61"/>
      <c r="D490" s="61"/>
      <c r="E490" s="61"/>
      <c r="F490" s="61"/>
      <c r="G490" s="60"/>
      <c r="H490" s="49" t="s">
        <v>797</v>
      </c>
      <c r="I490" s="49">
        <v>4</v>
      </c>
      <c r="J490" s="49">
        <v>2</v>
      </c>
      <c r="K490" s="59">
        <v>0.5</v>
      </c>
      <c r="L490" s="49">
        <v>2</v>
      </c>
      <c r="M490" s="59">
        <v>0.5</v>
      </c>
      <c r="N490" s="61"/>
      <c r="O490" s="61"/>
    </row>
    <row r="491" spans="1:15" ht="150.75" customHeight="1" x14ac:dyDescent="0.35">
      <c r="A491" s="60"/>
      <c r="B491" s="60"/>
      <c r="C491" s="61"/>
      <c r="D491" s="61"/>
      <c r="E491" s="61"/>
      <c r="F491" s="61"/>
      <c r="G491" s="57" t="s">
        <v>798</v>
      </c>
      <c r="H491" s="49" t="s">
        <v>799</v>
      </c>
      <c r="I491" s="49">
        <v>4400000</v>
      </c>
      <c r="J491" s="49">
        <v>2719640</v>
      </c>
      <c r="K491" s="59">
        <v>0.61809999999999998</v>
      </c>
      <c r="L491" s="49">
        <v>4504720</v>
      </c>
      <c r="M491" s="59">
        <v>1.0238</v>
      </c>
      <c r="N491" s="61"/>
      <c r="O491" s="61"/>
    </row>
    <row r="492" spans="1:15" ht="150.75" customHeight="1" x14ac:dyDescent="0.35">
      <c r="A492" s="60"/>
      <c r="B492" s="60"/>
      <c r="C492" s="61"/>
      <c r="D492" s="61"/>
      <c r="E492" s="61"/>
      <c r="F492" s="61"/>
      <c r="G492" s="60"/>
      <c r="H492" s="49" t="s">
        <v>800</v>
      </c>
      <c r="I492" s="49">
        <v>3400000</v>
      </c>
      <c r="J492" s="49">
        <v>2199120</v>
      </c>
      <c r="K492" s="59">
        <v>0.64680000000000004</v>
      </c>
      <c r="L492" s="49">
        <v>3207220</v>
      </c>
      <c r="M492" s="59">
        <v>0.94330000000000003</v>
      </c>
      <c r="N492" s="61"/>
      <c r="O492" s="61"/>
    </row>
    <row r="493" spans="1:15" ht="150.75" customHeight="1" x14ac:dyDescent="0.35">
      <c r="A493" s="60"/>
      <c r="B493" s="60"/>
      <c r="C493" s="61"/>
      <c r="D493" s="61"/>
      <c r="E493" s="61"/>
      <c r="F493" s="61"/>
      <c r="G493" s="60"/>
      <c r="H493" s="49" t="s">
        <v>801</v>
      </c>
      <c r="I493" s="49">
        <v>24</v>
      </c>
      <c r="J493" s="49">
        <v>16</v>
      </c>
      <c r="K493" s="59">
        <v>0.66639999999999999</v>
      </c>
      <c r="L493" s="49">
        <v>16</v>
      </c>
      <c r="M493" s="59">
        <v>0.66639999999999999</v>
      </c>
      <c r="N493" s="61"/>
      <c r="O493" s="61"/>
    </row>
    <row r="494" spans="1:15" ht="150.75" customHeight="1" x14ac:dyDescent="0.35">
      <c r="A494" s="60"/>
      <c r="B494" s="60"/>
      <c r="C494" s="61"/>
      <c r="D494" s="61"/>
      <c r="E494" s="61"/>
      <c r="F494" s="61"/>
      <c r="G494" s="60"/>
      <c r="H494" s="49" t="s">
        <v>802</v>
      </c>
      <c r="I494" s="49">
        <v>24</v>
      </c>
      <c r="J494" s="49">
        <v>16</v>
      </c>
      <c r="K494" s="59">
        <v>0.66639999999999999</v>
      </c>
      <c r="L494" s="49">
        <v>16</v>
      </c>
      <c r="M494" s="59">
        <v>0.66639999999999999</v>
      </c>
      <c r="N494" s="61"/>
      <c r="O494" s="61"/>
    </row>
    <row r="495" spans="1:15" ht="150.75" customHeight="1" x14ac:dyDescent="0.35">
      <c r="A495" s="57" t="s">
        <v>449</v>
      </c>
      <c r="B495" s="57" t="s">
        <v>142</v>
      </c>
      <c r="C495" s="58" t="s">
        <v>74</v>
      </c>
      <c r="D495" s="58" t="s">
        <v>949</v>
      </c>
      <c r="E495" s="58" t="s">
        <v>188</v>
      </c>
      <c r="F495" s="58" t="s">
        <v>189</v>
      </c>
      <c r="G495" s="57" t="s">
        <v>803</v>
      </c>
      <c r="H495" s="49" t="s">
        <v>804</v>
      </c>
      <c r="I495" s="49">
        <v>100</v>
      </c>
      <c r="J495" s="49">
        <v>64</v>
      </c>
      <c r="K495" s="59">
        <v>0.64</v>
      </c>
      <c r="L495" s="49">
        <v>64</v>
      </c>
      <c r="M495" s="59">
        <v>0.64</v>
      </c>
      <c r="N495" s="58" t="s">
        <v>191</v>
      </c>
      <c r="O495" s="58" t="s">
        <v>190</v>
      </c>
    </row>
    <row r="496" spans="1:15" ht="150.75" customHeight="1" x14ac:dyDescent="0.35">
      <c r="A496" s="60"/>
      <c r="B496" s="60"/>
      <c r="C496" s="61"/>
      <c r="D496" s="61"/>
      <c r="E496" s="61"/>
      <c r="F496" s="61"/>
      <c r="G496" s="60"/>
      <c r="H496" s="49" t="s">
        <v>805</v>
      </c>
      <c r="I496" s="49">
        <v>100</v>
      </c>
      <c r="J496" s="49">
        <v>64</v>
      </c>
      <c r="K496" s="59">
        <v>0.64</v>
      </c>
      <c r="L496" s="49">
        <v>64</v>
      </c>
      <c r="M496" s="59">
        <v>0.64</v>
      </c>
      <c r="N496" s="61"/>
      <c r="O496" s="61"/>
    </row>
    <row r="497" spans="1:15" ht="150.75" customHeight="1" x14ac:dyDescent="0.35">
      <c r="A497" s="60"/>
      <c r="B497" s="60"/>
      <c r="C497" s="61"/>
      <c r="D497" s="61"/>
      <c r="E497" s="61"/>
      <c r="F497" s="61"/>
      <c r="G497" s="57" t="s">
        <v>806</v>
      </c>
      <c r="H497" s="49" t="s">
        <v>807</v>
      </c>
      <c r="I497" s="49">
        <v>100</v>
      </c>
      <c r="J497" s="49">
        <v>64</v>
      </c>
      <c r="K497" s="59">
        <v>0.64</v>
      </c>
      <c r="L497" s="49">
        <v>64</v>
      </c>
      <c r="M497" s="59">
        <v>0.64</v>
      </c>
      <c r="N497" s="61"/>
      <c r="O497" s="61"/>
    </row>
    <row r="498" spans="1:15" ht="150.75" customHeight="1" x14ac:dyDescent="0.35">
      <c r="A498" s="60"/>
      <c r="B498" s="60"/>
      <c r="C498" s="61"/>
      <c r="D498" s="61"/>
      <c r="E498" s="61"/>
      <c r="F498" s="61"/>
      <c r="G498" s="60"/>
      <c r="H498" s="49" t="s">
        <v>808</v>
      </c>
      <c r="I498" s="49">
        <v>100</v>
      </c>
      <c r="J498" s="49">
        <v>64</v>
      </c>
      <c r="K498" s="59">
        <v>0.64</v>
      </c>
      <c r="L498" s="49">
        <v>64</v>
      </c>
      <c r="M498" s="59">
        <v>0.64</v>
      </c>
      <c r="N498" s="61"/>
      <c r="O498" s="61"/>
    </row>
    <row r="499" spans="1:15" ht="150.75" customHeight="1" x14ac:dyDescent="0.35">
      <c r="A499" s="60"/>
      <c r="B499" s="60"/>
      <c r="C499" s="61"/>
      <c r="D499" s="61"/>
      <c r="E499" s="61"/>
      <c r="F499" s="61"/>
      <c r="G499" s="57" t="s">
        <v>809</v>
      </c>
      <c r="H499" s="49" t="s">
        <v>810</v>
      </c>
      <c r="I499" s="49">
        <v>100</v>
      </c>
      <c r="J499" s="49">
        <v>64</v>
      </c>
      <c r="K499" s="59">
        <v>0.64</v>
      </c>
      <c r="L499" s="49">
        <v>64</v>
      </c>
      <c r="M499" s="59">
        <v>0.64</v>
      </c>
      <c r="N499" s="61"/>
      <c r="O499" s="61"/>
    </row>
    <row r="500" spans="1:15" ht="150.75" customHeight="1" x14ac:dyDescent="0.35">
      <c r="A500" s="60"/>
      <c r="B500" s="60"/>
      <c r="C500" s="61"/>
      <c r="D500" s="61"/>
      <c r="E500" s="61"/>
      <c r="F500" s="61"/>
      <c r="G500" s="60"/>
      <c r="H500" s="49" t="s">
        <v>811</v>
      </c>
      <c r="I500" s="49">
        <v>100</v>
      </c>
      <c r="J500" s="49">
        <v>75</v>
      </c>
      <c r="K500" s="59">
        <v>0.75</v>
      </c>
      <c r="L500" s="49">
        <v>75</v>
      </c>
      <c r="M500" s="59">
        <v>0.75</v>
      </c>
      <c r="N500" s="61"/>
      <c r="O500" s="61"/>
    </row>
    <row r="501" spans="1:15" ht="150.75" customHeight="1" x14ac:dyDescent="0.35">
      <c r="A501" s="60"/>
      <c r="B501" s="60"/>
      <c r="C501" s="61"/>
      <c r="D501" s="61"/>
      <c r="E501" s="61"/>
      <c r="F501" s="61"/>
      <c r="G501" s="60"/>
      <c r="H501" s="49" t="s">
        <v>812</v>
      </c>
      <c r="I501" s="49">
        <v>100</v>
      </c>
      <c r="J501" s="49">
        <v>75</v>
      </c>
      <c r="K501" s="59">
        <v>0.75</v>
      </c>
      <c r="L501" s="49">
        <v>75</v>
      </c>
      <c r="M501" s="59">
        <v>0.75</v>
      </c>
      <c r="N501" s="61"/>
      <c r="O501" s="61"/>
    </row>
    <row r="502" spans="1:15" ht="150.75" customHeight="1" x14ac:dyDescent="0.35">
      <c r="A502" s="60"/>
      <c r="B502" s="60"/>
      <c r="C502" s="61"/>
      <c r="D502" s="61"/>
      <c r="E502" s="61"/>
      <c r="F502" s="61"/>
      <c r="G502" s="60"/>
      <c r="H502" s="49" t="s">
        <v>813</v>
      </c>
      <c r="I502" s="49">
        <v>1</v>
      </c>
      <c r="J502" s="49">
        <v>0</v>
      </c>
      <c r="K502" s="59">
        <v>0</v>
      </c>
      <c r="L502" s="49">
        <v>0</v>
      </c>
      <c r="M502" s="59">
        <v>0</v>
      </c>
      <c r="N502" s="61"/>
      <c r="O502" s="61"/>
    </row>
    <row r="503" spans="1:15" ht="150.75" customHeight="1" x14ac:dyDescent="0.35">
      <c r="A503" s="60"/>
      <c r="B503" s="60"/>
      <c r="C503" s="61"/>
      <c r="D503" s="61"/>
      <c r="E503" s="61"/>
      <c r="F503" s="61"/>
      <c r="G503" s="60"/>
      <c r="H503" s="49" t="s">
        <v>814</v>
      </c>
      <c r="I503" s="49">
        <v>100</v>
      </c>
      <c r="J503" s="49">
        <v>50</v>
      </c>
      <c r="K503" s="59">
        <v>0.5</v>
      </c>
      <c r="L503" s="49">
        <v>50</v>
      </c>
      <c r="M503" s="59">
        <v>0.5</v>
      </c>
      <c r="N503" s="61"/>
      <c r="O503" s="61"/>
    </row>
    <row r="504" spans="1:15" ht="150.75" customHeight="1" x14ac:dyDescent="0.35">
      <c r="A504" s="49" t="s">
        <v>449</v>
      </c>
      <c r="B504" s="49" t="s">
        <v>142</v>
      </c>
      <c r="C504" s="62" t="s">
        <v>74</v>
      </c>
      <c r="D504" s="62" t="s">
        <v>946</v>
      </c>
      <c r="E504" s="62" t="s">
        <v>192</v>
      </c>
      <c r="F504" s="62" t="s">
        <v>193</v>
      </c>
      <c r="G504" s="49" t="s">
        <v>815</v>
      </c>
      <c r="H504" s="49" t="s">
        <v>816</v>
      </c>
      <c r="I504" s="49">
        <v>32</v>
      </c>
      <c r="J504" s="49">
        <v>5</v>
      </c>
      <c r="K504" s="59">
        <v>0.15640000000000001</v>
      </c>
      <c r="L504" s="49">
        <v>5</v>
      </c>
      <c r="M504" s="59">
        <v>0.15640000000000001</v>
      </c>
      <c r="N504" s="62" t="s">
        <v>165</v>
      </c>
      <c r="O504" s="62" t="s">
        <v>164</v>
      </c>
    </row>
    <row r="505" spans="1:15" ht="150.75" customHeight="1" x14ac:dyDescent="0.35">
      <c r="A505" s="57" t="s">
        <v>449</v>
      </c>
      <c r="B505" s="57" t="s">
        <v>142</v>
      </c>
      <c r="C505" s="58" t="s">
        <v>74</v>
      </c>
      <c r="D505" s="58" t="s">
        <v>950</v>
      </c>
      <c r="E505" s="58" t="s">
        <v>195</v>
      </c>
      <c r="F505" s="58" t="s">
        <v>196</v>
      </c>
      <c r="G505" s="57" t="s">
        <v>817</v>
      </c>
      <c r="H505" s="49" t="s">
        <v>818</v>
      </c>
      <c r="I505" s="49">
        <v>2</v>
      </c>
      <c r="J505" s="49">
        <v>1</v>
      </c>
      <c r="K505" s="59">
        <v>0.5</v>
      </c>
      <c r="L505" s="49">
        <v>1</v>
      </c>
      <c r="M505" s="59">
        <v>0.5</v>
      </c>
      <c r="N505" s="58" t="s">
        <v>165</v>
      </c>
      <c r="O505" s="58" t="s">
        <v>164</v>
      </c>
    </row>
    <row r="506" spans="1:15" ht="150.75" customHeight="1" x14ac:dyDescent="0.35">
      <c r="A506" s="60"/>
      <c r="B506" s="60"/>
      <c r="C506" s="61"/>
      <c r="D506" s="61"/>
      <c r="E506" s="61"/>
      <c r="F506" s="61"/>
      <c r="G506" s="60"/>
      <c r="H506" s="49" t="s">
        <v>819</v>
      </c>
      <c r="I506" s="49">
        <v>8</v>
      </c>
      <c r="J506" s="49">
        <v>2</v>
      </c>
      <c r="K506" s="59">
        <v>0.25</v>
      </c>
      <c r="L506" s="49">
        <v>2</v>
      </c>
      <c r="M506" s="59">
        <v>0.25</v>
      </c>
      <c r="N506" s="61"/>
      <c r="O506" s="61"/>
    </row>
    <row r="507" spans="1:15" ht="150.75" customHeight="1" x14ac:dyDescent="0.35">
      <c r="A507" s="60"/>
      <c r="B507" s="60"/>
      <c r="C507" s="61"/>
      <c r="D507" s="61"/>
      <c r="E507" s="61"/>
      <c r="F507" s="61"/>
      <c r="G507" s="57" t="s">
        <v>820</v>
      </c>
      <c r="H507" s="49" t="s">
        <v>821</v>
      </c>
      <c r="I507" s="49">
        <v>2</v>
      </c>
      <c r="J507" s="49">
        <v>1</v>
      </c>
      <c r="K507" s="59">
        <v>0.5</v>
      </c>
      <c r="L507" s="49">
        <v>1</v>
      </c>
      <c r="M507" s="59">
        <v>0.5</v>
      </c>
      <c r="N507" s="61"/>
      <c r="O507" s="61"/>
    </row>
    <row r="508" spans="1:15" ht="150.75" customHeight="1" x14ac:dyDescent="0.35">
      <c r="A508" s="60"/>
      <c r="B508" s="60"/>
      <c r="C508" s="61"/>
      <c r="D508" s="61"/>
      <c r="E508" s="61"/>
      <c r="F508" s="61"/>
      <c r="G508" s="60"/>
      <c r="H508" s="49" t="s">
        <v>822</v>
      </c>
      <c r="I508" s="49">
        <v>3</v>
      </c>
      <c r="J508" s="49">
        <v>2</v>
      </c>
      <c r="K508" s="59">
        <v>0.66659999999999997</v>
      </c>
      <c r="L508" s="49">
        <v>2</v>
      </c>
      <c r="M508" s="59">
        <v>0.66659999999999997</v>
      </c>
      <c r="N508" s="61"/>
      <c r="O508" s="61"/>
    </row>
    <row r="509" spans="1:15" ht="150.75" customHeight="1" x14ac:dyDescent="0.35">
      <c r="A509" s="60"/>
      <c r="B509" s="60"/>
      <c r="C509" s="61"/>
      <c r="D509" s="61"/>
      <c r="E509" s="61"/>
      <c r="F509" s="61"/>
      <c r="G509" s="49" t="s">
        <v>823</v>
      </c>
      <c r="H509" s="49" t="s">
        <v>824</v>
      </c>
      <c r="I509" s="49">
        <v>2</v>
      </c>
      <c r="J509" s="49">
        <v>2</v>
      </c>
      <c r="K509" s="59">
        <v>1</v>
      </c>
      <c r="L509" s="49">
        <v>2</v>
      </c>
      <c r="M509" s="59">
        <v>1</v>
      </c>
      <c r="N509" s="61"/>
      <c r="O509" s="61"/>
    </row>
    <row r="510" spans="1:15" ht="150.75" customHeight="1" x14ac:dyDescent="0.35">
      <c r="A510" s="60"/>
      <c r="B510" s="60"/>
      <c r="C510" s="61"/>
      <c r="D510" s="61"/>
      <c r="E510" s="61"/>
      <c r="F510" s="61"/>
      <c r="G510" s="57" t="s">
        <v>825</v>
      </c>
      <c r="H510" s="49" t="s">
        <v>826</v>
      </c>
      <c r="I510" s="49">
        <v>1</v>
      </c>
      <c r="J510" s="49">
        <v>0</v>
      </c>
      <c r="K510" s="59">
        <v>0</v>
      </c>
      <c r="L510" s="49">
        <v>0</v>
      </c>
      <c r="M510" s="59">
        <v>0</v>
      </c>
      <c r="N510" s="61"/>
      <c r="O510" s="61"/>
    </row>
    <row r="511" spans="1:15" ht="150.75" customHeight="1" x14ac:dyDescent="0.35">
      <c r="A511" s="60"/>
      <c r="B511" s="60"/>
      <c r="C511" s="61"/>
      <c r="D511" s="61"/>
      <c r="E511" s="61"/>
      <c r="F511" s="61"/>
      <c r="G511" s="60"/>
      <c r="H511" s="49" t="s">
        <v>827</v>
      </c>
      <c r="I511" s="49">
        <v>1</v>
      </c>
      <c r="J511" s="49">
        <v>0</v>
      </c>
      <c r="K511" s="59">
        <v>0</v>
      </c>
      <c r="L511" s="49">
        <v>0</v>
      </c>
      <c r="M511" s="59">
        <v>0</v>
      </c>
      <c r="N511" s="61"/>
      <c r="O511" s="61"/>
    </row>
    <row r="512" spans="1:15" ht="150.75" customHeight="1" x14ac:dyDescent="0.35">
      <c r="A512" s="60"/>
      <c r="B512" s="60"/>
      <c r="C512" s="61"/>
      <c r="D512" s="61"/>
      <c r="E512" s="61"/>
      <c r="F512" s="61"/>
      <c r="G512" s="49" t="s">
        <v>828</v>
      </c>
      <c r="H512" s="49" t="s">
        <v>829</v>
      </c>
      <c r="I512" s="49">
        <v>3</v>
      </c>
      <c r="J512" s="49">
        <v>2</v>
      </c>
      <c r="K512" s="59">
        <v>0.66659999999999997</v>
      </c>
      <c r="L512" s="49">
        <v>2</v>
      </c>
      <c r="M512" s="59">
        <v>0.66659999999999997</v>
      </c>
      <c r="N512" s="61"/>
      <c r="O512" s="61"/>
    </row>
    <row r="513" spans="1:15" ht="150.75" customHeight="1" x14ac:dyDescent="0.35">
      <c r="A513" s="60"/>
      <c r="B513" s="60"/>
      <c r="C513" s="61"/>
      <c r="D513" s="61"/>
      <c r="E513" s="61"/>
      <c r="F513" s="61"/>
      <c r="G513" s="49" t="s">
        <v>830</v>
      </c>
      <c r="H513" s="49" t="s">
        <v>831</v>
      </c>
      <c r="I513" s="49">
        <v>100</v>
      </c>
      <c r="J513" s="49">
        <v>50</v>
      </c>
      <c r="K513" s="59">
        <v>0.5</v>
      </c>
      <c r="L513" s="49">
        <v>50</v>
      </c>
      <c r="M513" s="59">
        <v>0.5</v>
      </c>
      <c r="N513" s="61"/>
      <c r="O513" s="61"/>
    </row>
    <row r="514" spans="1:15" ht="150.75" customHeight="1" x14ac:dyDescent="0.35">
      <c r="A514" s="57" t="s">
        <v>449</v>
      </c>
      <c r="B514" s="57" t="s">
        <v>142</v>
      </c>
      <c r="C514" s="58" t="s">
        <v>74</v>
      </c>
      <c r="D514" s="58" t="s">
        <v>948</v>
      </c>
      <c r="E514" s="58" t="s">
        <v>199</v>
      </c>
      <c r="F514" s="58" t="s">
        <v>200</v>
      </c>
      <c r="G514" s="49" t="s">
        <v>832</v>
      </c>
      <c r="H514" s="49" t="s">
        <v>833</v>
      </c>
      <c r="I514" s="49">
        <v>3</v>
      </c>
      <c r="J514" s="49">
        <v>2</v>
      </c>
      <c r="K514" s="59">
        <v>0.66659999999999997</v>
      </c>
      <c r="L514" s="49">
        <v>2</v>
      </c>
      <c r="M514" s="59">
        <v>0.66659999999999997</v>
      </c>
      <c r="N514" s="58" t="s">
        <v>204</v>
      </c>
      <c r="O514" s="58" t="s">
        <v>203</v>
      </c>
    </row>
    <row r="515" spans="1:15" ht="150.75" customHeight="1" x14ac:dyDescent="0.35">
      <c r="A515" s="60"/>
      <c r="B515" s="60"/>
      <c r="C515" s="61"/>
      <c r="D515" s="61"/>
      <c r="E515" s="61"/>
      <c r="F515" s="61"/>
      <c r="G515" s="49" t="s">
        <v>834</v>
      </c>
      <c r="H515" s="49" t="s">
        <v>835</v>
      </c>
      <c r="I515" s="49">
        <v>3</v>
      </c>
      <c r="J515" s="49">
        <v>2</v>
      </c>
      <c r="K515" s="59">
        <v>0.66659999999999997</v>
      </c>
      <c r="L515" s="49">
        <v>2</v>
      </c>
      <c r="M515" s="59">
        <v>0.66659999999999997</v>
      </c>
      <c r="N515" s="61"/>
      <c r="O515" s="61"/>
    </row>
    <row r="516" spans="1:15" ht="150.75" customHeight="1" x14ac:dyDescent="0.35">
      <c r="A516" s="60"/>
      <c r="B516" s="60"/>
      <c r="C516" s="61"/>
      <c r="D516" s="61"/>
      <c r="E516" s="61"/>
      <c r="F516" s="61"/>
      <c r="G516" s="49" t="s">
        <v>836</v>
      </c>
      <c r="H516" s="49" t="s">
        <v>837</v>
      </c>
      <c r="I516" s="49">
        <v>3</v>
      </c>
      <c r="J516" s="49">
        <v>2</v>
      </c>
      <c r="K516" s="59">
        <v>0.66659999999999997</v>
      </c>
      <c r="L516" s="49">
        <v>2</v>
      </c>
      <c r="M516" s="59">
        <v>0.66659999999999997</v>
      </c>
      <c r="N516" s="61"/>
      <c r="O516" s="61"/>
    </row>
    <row r="517" spans="1:15" ht="150.75" customHeight="1" x14ac:dyDescent="0.35">
      <c r="A517" s="60"/>
      <c r="B517" s="60"/>
      <c r="C517" s="61"/>
      <c r="D517" s="61"/>
      <c r="E517" s="61"/>
      <c r="F517" s="61"/>
      <c r="G517" s="49" t="s">
        <v>838</v>
      </c>
      <c r="H517" s="49" t="s">
        <v>839</v>
      </c>
      <c r="I517" s="49">
        <v>3</v>
      </c>
      <c r="J517" s="49">
        <v>2</v>
      </c>
      <c r="K517" s="59">
        <v>0.66659999999999997</v>
      </c>
      <c r="L517" s="49">
        <v>2</v>
      </c>
      <c r="M517" s="59">
        <v>0.66659999999999997</v>
      </c>
      <c r="N517" s="61"/>
      <c r="O517" s="61"/>
    </row>
    <row r="518" spans="1:15" ht="150.75" customHeight="1" x14ac:dyDescent="0.35">
      <c r="A518" s="60"/>
      <c r="B518" s="60"/>
      <c r="C518" s="61"/>
      <c r="D518" s="61"/>
      <c r="E518" s="61"/>
      <c r="F518" s="61"/>
      <c r="G518" s="49" t="s">
        <v>840</v>
      </c>
      <c r="H518" s="49" t="s">
        <v>841</v>
      </c>
      <c r="I518" s="49">
        <v>3</v>
      </c>
      <c r="J518" s="49">
        <v>2</v>
      </c>
      <c r="K518" s="59">
        <v>0.66659999999999997</v>
      </c>
      <c r="L518" s="49">
        <v>2</v>
      </c>
      <c r="M518" s="59">
        <v>0.66659999999999997</v>
      </c>
      <c r="N518" s="61"/>
      <c r="O518" s="61"/>
    </row>
    <row r="519" spans="1:15" ht="150.75" customHeight="1" x14ac:dyDescent="0.35">
      <c r="A519" s="60"/>
      <c r="B519" s="60"/>
      <c r="C519" s="61"/>
      <c r="D519" s="61"/>
      <c r="E519" s="61"/>
      <c r="F519" s="61"/>
      <c r="G519" s="49" t="s">
        <v>842</v>
      </c>
      <c r="H519" s="49" t="s">
        <v>843</v>
      </c>
      <c r="I519" s="49">
        <v>3</v>
      </c>
      <c r="J519" s="49">
        <v>2</v>
      </c>
      <c r="K519" s="59">
        <v>0.66659999999999997</v>
      </c>
      <c r="L519" s="49">
        <v>2</v>
      </c>
      <c r="M519" s="59">
        <v>0.66659999999999997</v>
      </c>
      <c r="N519" s="61"/>
      <c r="O519" s="61"/>
    </row>
    <row r="520" spans="1:15" ht="150.75" customHeight="1" x14ac:dyDescent="0.35">
      <c r="A520" s="58" t="s">
        <v>449</v>
      </c>
      <c r="B520" s="58" t="s">
        <v>142</v>
      </c>
      <c r="C520" s="58" t="s">
        <v>74</v>
      </c>
      <c r="D520" s="58" t="s">
        <v>951</v>
      </c>
      <c r="E520" s="58" t="s">
        <v>206</v>
      </c>
      <c r="F520" s="58" t="s">
        <v>207</v>
      </c>
      <c r="G520" s="49" t="s">
        <v>844</v>
      </c>
      <c r="H520" s="49" t="s">
        <v>845</v>
      </c>
      <c r="I520" s="49">
        <v>100</v>
      </c>
      <c r="J520" s="49">
        <v>50</v>
      </c>
      <c r="K520" s="59">
        <v>0.5</v>
      </c>
      <c r="L520" s="49">
        <v>50</v>
      </c>
      <c r="M520" s="59">
        <v>0.5</v>
      </c>
      <c r="N520" s="58" t="s">
        <v>210</v>
      </c>
      <c r="O520" s="58" t="s">
        <v>209</v>
      </c>
    </row>
    <row r="521" spans="1:15" ht="150.75" customHeight="1" x14ac:dyDescent="0.35">
      <c r="A521" s="61"/>
      <c r="B521" s="61"/>
      <c r="C521" s="61"/>
      <c r="D521" s="61"/>
      <c r="E521" s="61"/>
      <c r="F521" s="61"/>
      <c r="G521" s="49" t="s">
        <v>846</v>
      </c>
      <c r="H521" s="49" t="s">
        <v>847</v>
      </c>
      <c r="I521" s="49">
        <v>100</v>
      </c>
      <c r="J521" s="49">
        <v>66</v>
      </c>
      <c r="K521" s="59">
        <v>0.66</v>
      </c>
      <c r="L521" s="49">
        <v>66</v>
      </c>
      <c r="M521" s="59">
        <v>0.66</v>
      </c>
      <c r="N521" s="61"/>
      <c r="O521" s="61"/>
    </row>
    <row r="522" spans="1:15" ht="150.75" customHeight="1" x14ac:dyDescent="0.35">
      <c r="A522" s="61"/>
      <c r="B522" s="61"/>
      <c r="C522" s="61"/>
      <c r="D522" s="61"/>
      <c r="E522" s="61"/>
      <c r="F522" s="61"/>
      <c r="G522" s="49" t="s">
        <v>848</v>
      </c>
      <c r="H522" s="49" t="s">
        <v>849</v>
      </c>
      <c r="I522" s="49">
        <v>100</v>
      </c>
      <c r="J522" s="49">
        <v>50</v>
      </c>
      <c r="K522" s="59">
        <v>0.5</v>
      </c>
      <c r="L522" s="49">
        <v>50</v>
      </c>
      <c r="M522" s="59">
        <v>0.5</v>
      </c>
      <c r="N522" s="61"/>
      <c r="O522" s="61"/>
    </row>
    <row r="523" spans="1:15" ht="150.75" customHeight="1" x14ac:dyDescent="0.35">
      <c r="A523" s="64"/>
      <c r="B523" s="64"/>
      <c r="C523" s="64"/>
      <c r="D523" s="64"/>
      <c r="E523" s="64"/>
      <c r="F523" s="64"/>
      <c r="G523" s="49" t="s">
        <v>850</v>
      </c>
      <c r="H523" s="49" t="s">
        <v>851</v>
      </c>
      <c r="I523" s="49">
        <v>100</v>
      </c>
      <c r="J523" s="49">
        <v>50</v>
      </c>
      <c r="K523" s="59">
        <v>0.5</v>
      </c>
      <c r="L523" s="49">
        <v>50</v>
      </c>
      <c r="M523" s="59">
        <v>0.5</v>
      </c>
      <c r="N523" s="61"/>
      <c r="O523" s="61"/>
    </row>
    <row r="524" spans="1:15" ht="150.75" customHeight="1" x14ac:dyDescent="0.35">
      <c r="A524" s="49" t="s">
        <v>449</v>
      </c>
      <c r="B524" s="49" t="s">
        <v>142</v>
      </c>
      <c r="C524" s="49" t="s">
        <v>74</v>
      </c>
      <c r="D524" s="49" t="s">
        <v>951</v>
      </c>
      <c r="E524" s="49" t="s">
        <v>206</v>
      </c>
      <c r="F524" s="49" t="s">
        <v>207</v>
      </c>
      <c r="G524" s="49" t="s">
        <v>852</v>
      </c>
      <c r="H524" s="49" t="s">
        <v>853</v>
      </c>
      <c r="I524" s="49">
        <v>100</v>
      </c>
      <c r="J524" s="49">
        <v>50</v>
      </c>
      <c r="K524" s="59">
        <v>0.5</v>
      </c>
      <c r="L524" s="49">
        <v>50</v>
      </c>
      <c r="M524" s="59">
        <v>0.5</v>
      </c>
      <c r="N524" s="61"/>
      <c r="O524" s="61"/>
    </row>
    <row r="525" spans="1:15" ht="150.75" customHeight="1" x14ac:dyDescent="0.35">
      <c r="A525" s="58" t="s">
        <v>449</v>
      </c>
      <c r="B525" s="58" t="s">
        <v>142</v>
      </c>
      <c r="C525" s="58" t="s">
        <v>74</v>
      </c>
      <c r="D525" s="58" t="s">
        <v>944</v>
      </c>
      <c r="E525" s="58" t="s">
        <v>212</v>
      </c>
      <c r="F525" s="58" t="s">
        <v>213</v>
      </c>
      <c r="G525" s="57" t="s">
        <v>854</v>
      </c>
      <c r="H525" s="49" t="s">
        <v>855</v>
      </c>
      <c r="I525" s="49">
        <v>100</v>
      </c>
      <c r="J525" s="49">
        <v>50</v>
      </c>
      <c r="K525" s="59">
        <v>0.5</v>
      </c>
      <c r="L525" s="49">
        <v>50</v>
      </c>
      <c r="M525" s="59">
        <v>0.5</v>
      </c>
      <c r="N525" s="58" t="s">
        <v>204</v>
      </c>
      <c r="O525" s="58" t="s">
        <v>203</v>
      </c>
    </row>
    <row r="526" spans="1:15" ht="150.75" customHeight="1" x14ac:dyDescent="0.35">
      <c r="A526" s="61"/>
      <c r="B526" s="61"/>
      <c r="C526" s="61"/>
      <c r="D526" s="61"/>
      <c r="E526" s="61"/>
      <c r="F526" s="61"/>
      <c r="G526" s="60"/>
      <c r="H526" s="49" t="s">
        <v>856</v>
      </c>
      <c r="I526" s="49">
        <v>100</v>
      </c>
      <c r="J526" s="49">
        <v>40</v>
      </c>
      <c r="K526" s="59">
        <v>0.4</v>
      </c>
      <c r="L526" s="49">
        <v>40</v>
      </c>
      <c r="M526" s="59">
        <v>0.4</v>
      </c>
      <c r="N526" s="61"/>
      <c r="O526" s="61"/>
    </row>
    <row r="527" spans="1:15" ht="150.75" customHeight="1" x14ac:dyDescent="0.35">
      <c r="A527" s="61"/>
      <c r="B527" s="61"/>
      <c r="C527" s="61"/>
      <c r="D527" s="61"/>
      <c r="E527" s="61"/>
      <c r="F527" s="61"/>
      <c r="G527" s="49" t="s">
        <v>857</v>
      </c>
      <c r="H527" s="49" t="s">
        <v>858</v>
      </c>
      <c r="I527" s="49">
        <v>100</v>
      </c>
      <c r="J527" s="49">
        <v>50</v>
      </c>
      <c r="K527" s="59">
        <v>0.5</v>
      </c>
      <c r="L527" s="49">
        <v>50</v>
      </c>
      <c r="M527" s="59">
        <v>0.5</v>
      </c>
      <c r="N527" s="61"/>
      <c r="O527" s="61"/>
    </row>
    <row r="528" spans="1:15" ht="150.75" customHeight="1" x14ac:dyDescent="0.35">
      <c r="A528" s="61"/>
      <c r="B528" s="61"/>
      <c r="C528" s="61"/>
      <c r="D528" s="61"/>
      <c r="E528" s="61"/>
      <c r="F528" s="61"/>
      <c r="G528" s="57" t="s">
        <v>859</v>
      </c>
      <c r="H528" s="49" t="s">
        <v>860</v>
      </c>
      <c r="I528" s="49">
        <v>100</v>
      </c>
      <c r="J528" s="49">
        <v>50</v>
      </c>
      <c r="K528" s="59">
        <v>0.5</v>
      </c>
      <c r="L528" s="49">
        <v>50</v>
      </c>
      <c r="M528" s="59">
        <v>0.5</v>
      </c>
      <c r="N528" s="61"/>
      <c r="O528" s="61"/>
    </row>
    <row r="529" spans="1:15" ht="150.75" customHeight="1" x14ac:dyDescent="0.35">
      <c r="A529" s="64"/>
      <c r="B529" s="64"/>
      <c r="C529" s="64"/>
      <c r="D529" s="64"/>
      <c r="E529" s="64"/>
      <c r="F529" s="64"/>
      <c r="G529" s="60"/>
      <c r="H529" s="49" t="s">
        <v>861</v>
      </c>
      <c r="I529" s="49">
        <v>100</v>
      </c>
      <c r="J529" s="49">
        <v>100</v>
      </c>
      <c r="K529" s="59">
        <v>1</v>
      </c>
      <c r="L529" s="49">
        <v>100</v>
      </c>
      <c r="M529" s="59">
        <v>1</v>
      </c>
      <c r="N529" s="61"/>
      <c r="O529" s="61"/>
    </row>
    <row r="530" spans="1:15" ht="150.75" customHeight="1" x14ac:dyDescent="0.35">
      <c r="A530" s="58" t="s">
        <v>449</v>
      </c>
      <c r="B530" s="58" t="s">
        <v>142</v>
      </c>
      <c r="C530" s="58" t="s">
        <v>74</v>
      </c>
      <c r="D530" s="58" t="s">
        <v>944</v>
      </c>
      <c r="E530" s="58" t="s">
        <v>212</v>
      </c>
      <c r="F530" s="58" t="s">
        <v>213</v>
      </c>
      <c r="G530" s="49" t="s">
        <v>862</v>
      </c>
      <c r="H530" s="49" t="s">
        <v>863</v>
      </c>
      <c r="I530" s="49">
        <v>100</v>
      </c>
      <c r="J530" s="49">
        <v>50</v>
      </c>
      <c r="K530" s="59">
        <v>0.5</v>
      </c>
      <c r="L530" s="49">
        <v>50</v>
      </c>
      <c r="M530" s="59">
        <v>0.5</v>
      </c>
      <c r="N530" s="61"/>
      <c r="O530" s="61"/>
    </row>
    <row r="531" spans="1:15" ht="150.75" customHeight="1" x14ac:dyDescent="0.35">
      <c r="A531" s="61"/>
      <c r="B531" s="61"/>
      <c r="C531" s="61"/>
      <c r="D531" s="61"/>
      <c r="E531" s="61"/>
      <c r="F531" s="61"/>
      <c r="G531" s="57" t="s">
        <v>864</v>
      </c>
      <c r="H531" s="49" t="s">
        <v>865</v>
      </c>
      <c r="I531" s="49">
        <v>100</v>
      </c>
      <c r="J531" s="49">
        <v>50</v>
      </c>
      <c r="K531" s="59">
        <v>0.5</v>
      </c>
      <c r="L531" s="49">
        <v>50</v>
      </c>
      <c r="M531" s="59">
        <v>0.5</v>
      </c>
      <c r="N531" s="61"/>
      <c r="O531" s="61"/>
    </row>
    <row r="532" spans="1:15" ht="150.75" customHeight="1" x14ac:dyDescent="0.35">
      <c r="A532" s="61"/>
      <c r="B532" s="61"/>
      <c r="C532" s="61"/>
      <c r="D532" s="61"/>
      <c r="E532" s="61"/>
      <c r="F532" s="61"/>
      <c r="G532" s="60"/>
      <c r="H532" s="49" t="s">
        <v>866</v>
      </c>
      <c r="I532" s="49">
        <v>100</v>
      </c>
      <c r="J532" s="49">
        <v>66</v>
      </c>
      <c r="K532" s="59">
        <v>0.66400000000000003</v>
      </c>
      <c r="L532" s="49">
        <v>66</v>
      </c>
      <c r="M532" s="59">
        <v>0.66400000000000003</v>
      </c>
      <c r="N532" s="61"/>
      <c r="O532" s="61"/>
    </row>
    <row r="533" spans="1:15" ht="150.75" customHeight="1" x14ac:dyDescent="0.35">
      <c r="A533" s="61"/>
      <c r="B533" s="61"/>
      <c r="C533" s="61"/>
      <c r="D533" s="61"/>
      <c r="E533" s="61"/>
      <c r="F533" s="61"/>
      <c r="G533" s="60"/>
      <c r="H533" s="49" t="s">
        <v>867</v>
      </c>
      <c r="I533" s="49">
        <v>100</v>
      </c>
      <c r="J533" s="49">
        <v>50</v>
      </c>
      <c r="K533" s="59">
        <v>0.5</v>
      </c>
      <c r="L533" s="49">
        <v>50</v>
      </c>
      <c r="M533" s="59">
        <v>0.5</v>
      </c>
      <c r="N533" s="61"/>
      <c r="O533" s="61"/>
    </row>
    <row r="534" spans="1:15" ht="150.75" customHeight="1" x14ac:dyDescent="0.35">
      <c r="A534" s="61"/>
      <c r="B534" s="61"/>
      <c r="C534" s="61"/>
      <c r="D534" s="61"/>
      <c r="E534" s="61"/>
      <c r="F534" s="61"/>
      <c r="G534" s="57" t="s">
        <v>868</v>
      </c>
      <c r="H534" s="49" t="s">
        <v>869</v>
      </c>
      <c r="I534" s="49">
        <v>16</v>
      </c>
      <c r="J534" s="49">
        <v>12</v>
      </c>
      <c r="K534" s="59">
        <v>0.75</v>
      </c>
      <c r="L534" s="49">
        <v>12</v>
      </c>
      <c r="M534" s="59">
        <v>0.75</v>
      </c>
      <c r="N534" s="61"/>
      <c r="O534" s="61"/>
    </row>
    <row r="535" spans="1:15" ht="150.75" customHeight="1" x14ac:dyDescent="0.35">
      <c r="A535" s="61"/>
      <c r="B535" s="61"/>
      <c r="C535" s="61"/>
      <c r="D535" s="61"/>
      <c r="E535" s="61"/>
      <c r="F535" s="61"/>
      <c r="G535" s="60"/>
      <c r="H535" s="49" t="s">
        <v>870</v>
      </c>
      <c r="I535" s="49">
        <v>2</v>
      </c>
      <c r="J535" s="49">
        <v>1</v>
      </c>
      <c r="K535" s="59">
        <v>0.5</v>
      </c>
      <c r="L535" s="49">
        <v>1</v>
      </c>
      <c r="M535" s="59">
        <v>0.5</v>
      </c>
      <c r="N535" s="61"/>
      <c r="O535" s="61"/>
    </row>
    <row r="536" spans="1:15" ht="150.75" customHeight="1" x14ac:dyDescent="0.35">
      <c r="A536" s="61"/>
      <c r="B536" s="61"/>
      <c r="C536" s="61"/>
      <c r="D536" s="61"/>
      <c r="E536" s="61"/>
      <c r="F536" s="61"/>
      <c r="G536" s="60"/>
      <c r="H536" s="49" t="s">
        <v>871</v>
      </c>
      <c r="I536" s="49">
        <v>8</v>
      </c>
      <c r="J536" s="49">
        <v>8</v>
      </c>
      <c r="K536" s="59">
        <v>1</v>
      </c>
      <c r="L536" s="49">
        <v>8</v>
      </c>
      <c r="M536" s="59">
        <v>1</v>
      </c>
      <c r="N536" s="61"/>
      <c r="O536" s="61"/>
    </row>
    <row r="537" spans="1:15" ht="150.75" customHeight="1" x14ac:dyDescent="0.35">
      <c r="A537" s="64"/>
      <c r="B537" s="64"/>
      <c r="C537" s="64"/>
      <c r="D537" s="64"/>
      <c r="E537" s="64"/>
      <c r="F537" s="64"/>
      <c r="G537" s="60"/>
      <c r="H537" s="49" t="s">
        <v>872</v>
      </c>
      <c r="I537" s="49">
        <v>11</v>
      </c>
      <c r="J537" s="49">
        <v>7</v>
      </c>
      <c r="K537" s="59">
        <v>0.63629999999999998</v>
      </c>
      <c r="L537" s="49">
        <v>5</v>
      </c>
      <c r="M537" s="59">
        <v>0.45450000000000002</v>
      </c>
      <c r="N537" s="61"/>
      <c r="O537" s="61"/>
    </row>
    <row r="538" spans="1:15" ht="150.75" customHeight="1" x14ac:dyDescent="0.35">
      <c r="A538" s="58" t="s">
        <v>449</v>
      </c>
      <c r="B538" s="58" t="s">
        <v>142</v>
      </c>
      <c r="C538" s="58" t="s">
        <v>74</v>
      </c>
      <c r="D538" s="58" t="s">
        <v>944</v>
      </c>
      <c r="E538" s="58" t="s">
        <v>212</v>
      </c>
      <c r="F538" s="58" t="s">
        <v>213</v>
      </c>
      <c r="G538" s="60"/>
      <c r="H538" s="49" t="s">
        <v>873</v>
      </c>
      <c r="I538" s="49">
        <v>47</v>
      </c>
      <c r="J538" s="49">
        <v>29</v>
      </c>
      <c r="K538" s="59">
        <v>0.61699999999999999</v>
      </c>
      <c r="L538" s="49">
        <v>29</v>
      </c>
      <c r="M538" s="59">
        <v>0.61699999999999999</v>
      </c>
      <c r="N538" s="61"/>
      <c r="O538" s="61"/>
    </row>
    <row r="539" spans="1:15" ht="150.75" customHeight="1" x14ac:dyDescent="0.35">
      <c r="A539" s="61"/>
      <c r="B539" s="61"/>
      <c r="C539" s="61"/>
      <c r="D539" s="61"/>
      <c r="E539" s="61"/>
      <c r="F539" s="61"/>
      <c r="G539" s="60"/>
      <c r="H539" s="49" t="s">
        <v>874</v>
      </c>
      <c r="I539" s="49">
        <v>2</v>
      </c>
      <c r="J539" s="49">
        <v>1</v>
      </c>
      <c r="K539" s="59">
        <v>0.5</v>
      </c>
      <c r="L539" s="49">
        <v>1</v>
      </c>
      <c r="M539" s="59">
        <v>0.5</v>
      </c>
      <c r="N539" s="61"/>
      <c r="O539" s="61"/>
    </row>
    <row r="540" spans="1:15" ht="150.75" customHeight="1" x14ac:dyDescent="0.35">
      <c r="A540" s="61"/>
      <c r="B540" s="61"/>
      <c r="C540" s="61"/>
      <c r="D540" s="61"/>
      <c r="E540" s="61"/>
      <c r="F540" s="61"/>
      <c r="G540" s="57" t="s">
        <v>875</v>
      </c>
      <c r="H540" s="49" t="s">
        <v>876</v>
      </c>
      <c r="I540" s="49">
        <v>1</v>
      </c>
      <c r="J540" s="49">
        <v>0</v>
      </c>
      <c r="K540" s="59">
        <v>0</v>
      </c>
      <c r="L540" s="49">
        <v>0</v>
      </c>
      <c r="M540" s="59">
        <v>0</v>
      </c>
      <c r="N540" s="61"/>
      <c r="O540" s="61"/>
    </row>
    <row r="541" spans="1:15" ht="150.75" customHeight="1" x14ac:dyDescent="0.35">
      <c r="A541" s="61"/>
      <c r="B541" s="61"/>
      <c r="C541" s="61"/>
      <c r="D541" s="61"/>
      <c r="E541" s="61"/>
      <c r="F541" s="61"/>
      <c r="G541" s="60"/>
      <c r="H541" s="49" t="s">
        <v>877</v>
      </c>
      <c r="I541" s="49">
        <v>1</v>
      </c>
      <c r="J541" s="49">
        <v>0</v>
      </c>
      <c r="K541" s="59">
        <v>0</v>
      </c>
      <c r="L541" s="49">
        <v>0</v>
      </c>
      <c r="M541" s="59">
        <v>0</v>
      </c>
      <c r="N541" s="61"/>
      <c r="O541" s="61"/>
    </row>
    <row r="542" spans="1:15" ht="150.75" customHeight="1" x14ac:dyDescent="0.35">
      <c r="A542" s="61"/>
      <c r="B542" s="61"/>
      <c r="C542" s="61"/>
      <c r="D542" s="61"/>
      <c r="E542" s="61"/>
      <c r="F542" s="61"/>
      <c r="G542" s="60"/>
      <c r="H542" s="49" t="s">
        <v>878</v>
      </c>
      <c r="I542" s="49">
        <v>2</v>
      </c>
      <c r="J542" s="49">
        <v>1</v>
      </c>
      <c r="K542" s="59">
        <v>0.5</v>
      </c>
      <c r="L542" s="49">
        <v>0</v>
      </c>
      <c r="M542" s="59">
        <v>0</v>
      </c>
      <c r="N542" s="61"/>
      <c r="O542" s="61"/>
    </row>
    <row r="543" spans="1:15" ht="150.75" customHeight="1" x14ac:dyDescent="0.35">
      <c r="A543" s="61"/>
      <c r="B543" s="61"/>
      <c r="C543" s="61"/>
      <c r="D543" s="61"/>
      <c r="E543" s="61"/>
      <c r="F543" s="61"/>
      <c r="G543" s="60"/>
      <c r="H543" s="49" t="s">
        <v>879</v>
      </c>
      <c r="I543" s="49">
        <v>20</v>
      </c>
      <c r="J543" s="49">
        <v>10</v>
      </c>
      <c r="K543" s="59">
        <v>0.5</v>
      </c>
      <c r="L543" s="49">
        <v>10</v>
      </c>
      <c r="M543" s="59">
        <v>0.5</v>
      </c>
      <c r="N543" s="61"/>
      <c r="O543" s="61"/>
    </row>
    <row r="544" spans="1:15" ht="150.75" customHeight="1" x14ac:dyDescent="0.35">
      <c r="A544" s="61"/>
      <c r="B544" s="61"/>
      <c r="C544" s="61"/>
      <c r="D544" s="61"/>
      <c r="E544" s="61"/>
      <c r="F544" s="61"/>
      <c r="G544" s="57" t="s">
        <v>880</v>
      </c>
      <c r="H544" s="49" t="s">
        <v>881</v>
      </c>
      <c r="I544" s="49">
        <v>1</v>
      </c>
      <c r="J544" s="49">
        <v>1</v>
      </c>
      <c r="K544" s="59">
        <v>1</v>
      </c>
      <c r="L544" s="49">
        <v>1</v>
      </c>
      <c r="M544" s="59">
        <v>1</v>
      </c>
      <c r="N544" s="61"/>
      <c r="O544" s="61"/>
    </row>
    <row r="545" spans="1:15" ht="150.75" customHeight="1" x14ac:dyDescent="0.35">
      <c r="A545" s="61"/>
      <c r="B545" s="61"/>
      <c r="C545" s="61"/>
      <c r="D545" s="61"/>
      <c r="E545" s="61"/>
      <c r="F545" s="61"/>
      <c r="G545" s="60"/>
      <c r="H545" s="49" t="s">
        <v>882</v>
      </c>
      <c r="I545" s="49">
        <v>4</v>
      </c>
      <c r="J545" s="49">
        <v>2</v>
      </c>
      <c r="K545" s="59">
        <v>0.5</v>
      </c>
      <c r="L545" s="49">
        <v>8</v>
      </c>
      <c r="M545" s="59">
        <v>2</v>
      </c>
      <c r="N545" s="61"/>
      <c r="O545" s="61"/>
    </row>
    <row r="546" spans="1:15" ht="150.75" customHeight="1" x14ac:dyDescent="0.35">
      <c r="A546" s="64"/>
      <c r="B546" s="64"/>
      <c r="C546" s="64"/>
      <c r="D546" s="64"/>
      <c r="E546" s="64"/>
      <c r="F546" s="64"/>
      <c r="G546" s="60"/>
      <c r="H546" s="49" t="s">
        <v>883</v>
      </c>
      <c r="I546" s="49">
        <v>100</v>
      </c>
      <c r="J546" s="49">
        <v>50</v>
      </c>
      <c r="K546" s="59">
        <v>0.5</v>
      </c>
      <c r="L546" s="49">
        <v>50</v>
      </c>
      <c r="M546" s="59">
        <v>0.5</v>
      </c>
      <c r="N546" s="61"/>
      <c r="O546" s="61"/>
    </row>
    <row r="547" spans="1:15" ht="150.75" customHeight="1" x14ac:dyDescent="0.35">
      <c r="A547" s="58" t="s">
        <v>449</v>
      </c>
      <c r="B547" s="58" t="s">
        <v>142</v>
      </c>
      <c r="C547" s="58" t="s">
        <v>74</v>
      </c>
      <c r="D547" s="58" t="s">
        <v>948</v>
      </c>
      <c r="E547" s="58" t="s">
        <v>215</v>
      </c>
      <c r="F547" s="58" t="s">
        <v>216</v>
      </c>
      <c r="G547" s="57" t="s">
        <v>884</v>
      </c>
      <c r="H547" s="49" t="s">
        <v>885</v>
      </c>
      <c r="I547" s="49">
        <v>6</v>
      </c>
      <c r="J547" s="49">
        <v>0</v>
      </c>
      <c r="K547" s="59">
        <v>0</v>
      </c>
      <c r="L547" s="49">
        <v>0</v>
      </c>
      <c r="M547" s="59">
        <v>0</v>
      </c>
      <c r="N547" s="58" t="s">
        <v>204</v>
      </c>
      <c r="O547" s="58" t="s">
        <v>203</v>
      </c>
    </row>
    <row r="548" spans="1:15" ht="150.75" customHeight="1" x14ac:dyDescent="0.35">
      <c r="A548" s="61"/>
      <c r="B548" s="61"/>
      <c r="C548" s="61"/>
      <c r="D548" s="61"/>
      <c r="E548" s="61"/>
      <c r="F548" s="61"/>
      <c r="G548" s="60"/>
      <c r="H548" s="49" t="s">
        <v>886</v>
      </c>
      <c r="I548" s="49">
        <v>3</v>
      </c>
      <c r="J548" s="49">
        <v>3</v>
      </c>
      <c r="K548" s="59">
        <v>1</v>
      </c>
      <c r="L548" s="49">
        <v>3</v>
      </c>
      <c r="M548" s="59">
        <v>1</v>
      </c>
      <c r="N548" s="61"/>
      <c r="O548" s="61"/>
    </row>
    <row r="549" spans="1:15" ht="150.75" customHeight="1" x14ac:dyDescent="0.35">
      <c r="A549" s="61"/>
      <c r="B549" s="61"/>
      <c r="C549" s="61"/>
      <c r="D549" s="61"/>
      <c r="E549" s="61"/>
      <c r="F549" s="61"/>
      <c r="G549" s="60"/>
      <c r="H549" s="49" t="s">
        <v>887</v>
      </c>
      <c r="I549" s="49">
        <v>3</v>
      </c>
      <c r="J549" s="49">
        <v>3</v>
      </c>
      <c r="K549" s="59">
        <v>1</v>
      </c>
      <c r="L549" s="49">
        <v>3</v>
      </c>
      <c r="M549" s="59">
        <v>1</v>
      </c>
      <c r="N549" s="61"/>
      <c r="O549" s="61"/>
    </row>
    <row r="550" spans="1:15" ht="150.75" customHeight="1" x14ac:dyDescent="0.35">
      <c r="A550" s="61"/>
      <c r="B550" s="61"/>
      <c r="C550" s="61"/>
      <c r="D550" s="61"/>
      <c r="E550" s="61"/>
      <c r="F550" s="61"/>
      <c r="G550" s="60"/>
      <c r="H550" s="49" t="s">
        <v>888</v>
      </c>
      <c r="I550" s="49">
        <v>3</v>
      </c>
      <c r="J550" s="49">
        <v>3</v>
      </c>
      <c r="K550" s="59">
        <v>1</v>
      </c>
      <c r="L550" s="49">
        <v>3</v>
      </c>
      <c r="M550" s="59">
        <v>1</v>
      </c>
      <c r="N550" s="61"/>
      <c r="O550" s="61"/>
    </row>
    <row r="551" spans="1:15" ht="150.75" customHeight="1" x14ac:dyDescent="0.35">
      <c r="A551" s="61"/>
      <c r="B551" s="61"/>
      <c r="C551" s="61"/>
      <c r="D551" s="61"/>
      <c r="E551" s="61"/>
      <c r="F551" s="61"/>
      <c r="G551" s="49" t="s">
        <v>889</v>
      </c>
      <c r="H551" s="49" t="s">
        <v>890</v>
      </c>
      <c r="I551" s="49">
        <v>2</v>
      </c>
      <c r="J551" s="49">
        <v>0</v>
      </c>
      <c r="K551" s="59">
        <v>0</v>
      </c>
      <c r="L551" s="49">
        <v>0</v>
      </c>
      <c r="M551" s="59">
        <v>0</v>
      </c>
      <c r="N551" s="61"/>
      <c r="O551" s="61"/>
    </row>
    <row r="552" spans="1:15" ht="150.75" customHeight="1" x14ac:dyDescent="0.35">
      <c r="A552" s="61"/>
      <c r="B552" s="61"/>
      <c r="C552" s="61"/>
      <c r="D552" s="61"/>
      <c r="E552" s="61"/>
      <c r="F552" s="61"/>
      <c r="G552" s="49" t="s">
        <v>891</v>
      </c>
      <c r="H552" s="49" t="s">
        <v>892</v>
      </c>
      <c r="I552" s="49">
        <v>70</v>
      </c>
      <c r="J552" s="49">
        <v>35</v>
      </c>
      <c r="K552" s="59">
        <v>0.5</v>
      </c>
      <c r="L552" s="49">
        <v>29</v>
      </c>
      <c r="M552" s="59">
        <v>0.4143</v>
      </c>
      <c r="N552" s="61"/>
      <c r="O552" s="61"/>
    </row>
    <row r="553" spans="1:15" ht="150.75" customHeight="1" x14ac:dyDescent="0.35">
      <c r="A553" s="61"/>
      <c r="B553" s="61"/>
      <c r="C553" s="61"/>
      <c r="D553" s="61"/>
      <c r="E553" s="61"/>
      <c r="F553" s="61"/>
      <c r="G553" s="57" t="s">
        <v>893</v>
      </c>
      <c r="H553" s="49" t="s">
        <v>894</v>
      </c>
      <c r="I553" s="49">
        <v>1</v>
      </c>
      <c r="J553" s="49">
        <v>0</v>
      </c>
      <c r="K553" s="59">
        <v>0</v>
      </c>
      <c r="L553" s="49">
        <v>0</v>
      </c>
      <c r="M553" s="59">
        <v>0</v>
      </c>
      <c r="N553" s="61"/>
      <c r="O553" s="61"/>
    </row>
    <row r="554" spans="1:15" ht="150.75" customHeight="1" x14ac:dyDescent="0.35">
      <c r="A554" s="64"/>
      <c r="B554" s="64"/>
      <c r="C554" s="64"/>
      <c r="D554" s="64"/>
      <c r="E554" s="64"/>
      <c r="F554" s="64"/>
      <c r="G554" s="60"/>
      <c r="H554" s="49" t="s">
        <v>459</v>
      </c>
      <c r="I554" s="49">
        <v>2</v>
      </c>
      <c r="J554" s="49">
        <v>2</v>
      </c>
      <c r="K554" s="59">
        <v>1</v>
      </c>
      <c r="L554" s="49">
        <v>1</v>
      </c>
      <c r="M554" s="59">
        <v>0.5</v>
      </c>
      <c r="N554" s="61"/>
      <c r="O554" s="61"/>
    </row>
    <row r="555" spans="1:15" ht="150.75" customHeight="1" x14ac:dyDescent="0.35">
      <c r="A555" s="58" t="s">
        <v>449</v>
      </c>
      <c r="B555" s="58" t="s">
        <v>142</v>
      </c>
      <c r="C555" s="58" t="s">
        <v>74</v>
      </c>
      <c r="D555" s="58" t="s">
        <v>948</v>
      </c>
      <c r="E555" s="58" t="s">
        <v>215</v>
      </c>
      <c r="F555" s="58" t="s">
        <v>216</v>
      </c>
      <c r="G555" s="60"/>
      <c r="H555" s="49" t="s">
        <v>460</v>
      </c>
      <c r="I555" s="49">
        <v>2</v>
      </c>
      <c r="J555" s="49">
        <v>2</v>
      </c>
      <c r="K555" s="59">
        <v>1</v>
      </c>
      <c r="L555" s="49">
        <v>1</v>
      </c>
      <c r="M555" s="59">
        <v>0.5</v>
      </c>
      <c r="N555" s="61"/>
      <c r="O555" s="61"/>
    </row>
    <row r="556" spans="1:15" ht="150.75" customHeight="1" x14ac:dyDescent="0.35">
      <c r="A556" s="61"/>
      <c r="B556" s="61"/>
      <c r="C556" s="61"/>
      <c r="D556" s="61"/>
      <c r="E556" s="61"/>
      <c r="F556" s="61"/>
      <c r="G556" s="60"/>
      <c r="H556" s="49" t="s">
        <v>895</v>
      </c>
      <c r="I556" s="49">
        <v>2</v>
      </c>
      <c r="J556" s="49">
        <v>2</v>
      </c>
      <c r="K556" s="59">
        <v>1</v>
      </c>
      <c r="L556" s="49">
        <v>1</v>
      </c>
      <c r="M556" s="59">
        <v>0.5</v>
      </c>
      <c r="N556" s="61"/>
      <c r="O556" s="61"/>
    </row>
    <row r="557" spans="1:15" ht="150.75" customHeight="1" x14ac:dyDescent="0.35">
      <c r="A557" s="61"/>
      <c r="B557" s="61"/>
      <c r="C557" s="61"/>
      <c r="D557" s="61"/>
      <c r="E557" s="61"/>
      <c r="F557" s="61"/>
      <c r="G557" s="49" t="s">
        <v>896</v>
      </c>
      <c r="H557" s="49" t="s">
        <v>897</v>
      </c>
      <c r="I557" s="49">
        <v>100</v>
      </c>
      <c r="J557" s="49">
        <v>0</v>
      </c>
      <c r="K557" s="59">
        <v>0</v>
      </c>
      <c r="L557" s="49">
        <v>0</v>
      </c>
      <c r="M557" s="59">
        <v>0</v>
      </c>
      <c r="N557" s="61"/>
      <c r="O557" s="61"/>
    </row>
    <row r="558" spans="1:15" ht="150.75" customHeight="1" x14ac:dyDescent="0.35">
      <c r="A558" s="61"/>
      <c r="B558" s="61"/>
      <c r="C558" s="61"/>
      <c r="D558" s="61"/>
      <c r="E558" s="61"/>
      <c r="F558" s="61"/>
      <c r="G558" s="49" t="s">
        <v>898</v>
      </c>
      <c r="H558" s="49" t="s">
        <v>899</v>
      </c>
      <c r="I558" s="49">
        <v>100</v>
      </c>
      <c r="J558" s="49">
        <v>0</v>
      </c>
      <c r="K558" s="59">
        <v>0</v>
      </c>
      <c r="L558" s="49">
        <v>0</v>
      </c>
      <c r="M558" s="59">
        <v>0</v>
      </c>
      <c r="N558" s="61"/>
      <c r="O558" s="61"/>
    </row>
  </sheetData>
  <mergeCells count="674">
    <mergeCell ref="D348:D356"/>
    <mergeCell ref="E348:E356"/>
    <mergeCell ref="F348:F356"/>
    <mergeCell ref="A357:A365"/>
    <mergeCell ref="B357:B365"/>
    <mergeCell ref="C357:C365"/>
    <mergeCell ref="D357:D365"/>
    <mergeCell ref="E357:E365"/>
    <mergeCell ref="F357:F365"/>
    <mergeCell ref="A338:A347"/>
    <mergeCell ref="B338:B347"/>
    <mergeCell ref="C338:C347"/>
    <mergeCell ref="D338:D347"/>
    <mergeCell ref="E338:E347"/>
    <mergeCell ref="F338:F347"/>
    <mergeCell ref="A328:A337"/>
    <mergeCell ref="B328:B337"/>
    <mergeCell ref="C328:C337"/>
    <mergeCell ref="D328:D337"/>
    <mergeCell ref="E328:E337"/>
    <mergeCell ref="F328:F337"/>
    <mergeCell ref="F423:F425"/>
    <mergeCell ref="A408:A414"/>
    <mergeCell ref="B408:B414"/>
    <mergeCell ref="C408:C414"/>
    <mergeCell ref="D408:D414"/>
    <mergeCell ref="E408:E414"/>
    <mergeCell ref="F408:F414"/>
    <mergeCell ref="A399:A407"/>
    <mergeCell ref="B399:B407"/>
    <mergeCell ref="C399:C407"/>
    <mergeCell ref="D399:D407"/>
    <mergeCell ref="E399:E407"/>
    <mergeCell ref="F399:F407"/>
    <mergeCell ref="A391:A398"/>
    <mergeCell ref="B391:B398"/>
    <mergeCell ref="C391:C398"/>
    <mergeCell ref="D391:D398"/>
    <mergeCell ref="E391:E398"/>
    <mergeCell ref="F391:F398"/>
    <mergeCell ref="F469:F477"/>
    <mergeCell ref="A463:A468"/>
    <mergeCell ref="B463:B468"/>
    <mergeCell ref="C463:C468"/>
    <mergeCell ref="D463:D468"/>
    <mergeCell ref="E463:E468"/>
    <mergeCell ref="F463:F468"/>
    <mergeCell ref="A432:A437"/>
    <mergeCell ref="B432:B437"/>
    <mergeCell ref="C432:C437"/>
    <mergeCell ref="D432:D437"/>
    <mergeCell ref="E432:E437"/>
    <mergeCell ref="F432:F437"/>
    <mergeCell ref="A426:A431"/>
    <mergeCell ref="B426:B431"/>
    <mergeCell ref="C426:C431"/>
    <mergeCell ref="D426:D431"/>
    <mergeCell ref="E426:E431"/>
    <mergeCell ref="F426:F431"/>
    <mergeCell ref="A555:A558"/>
    <mergeCell ref="B555:B558"/>
    <mergeCell ref="C555:C558"/>
    <mergeCell ref="D555:D558"/>
    <mergeCell ref="E555:E558"/>
    <mergeCell ref="F555:F558"/>
    <mergeCell ref="A538:A546"/>
    <mergeCell ref="B538:B546"/>
    <mergeCell ref="C538:C546"/>
    <mergeCell ref="D538:D546"/>
    <mergeCell ref="E538:E546"/>
    <mergeCell ref="F538:F546"/>
    <mergeCell ref="A530:A537"/>
    <mergeCell ref="B530:B537"/>
    <mergeCell ref="C530:C537"/>
    <mergeCell ref="D530:D537"/>
    <mergeCell ref="E530:E537"/>
    <mergeCell ref="F530:F537"/>
    <mergeCell ref="F318:F327"/>
    <mergeCell ref="A308:A317"/>
    <mergeCell ref="B308:B317"/>
    <mergeCell ref="C308:C317"/>
    <mergeCell ref="D308:D317"/>
    <mergeCell ref="E308:E317"/>
    <mergeCell ref="F308:F317"/>
    <mergeCell ref="A303:A307"/>
    <mergeCell ref="B303:B307"/>
    <mergeCell ref="C303:C307"/>
    <mergeCell ref="D303:D307"/>
    <mergeCell ref="E303:E307"/>
    <mergeCell ref="F303:F307"/>
    <mergeCell ref="A547:A554"/>
    <mergeCell ref="B547:B554"/>
    <mergeCell ref="C547:C554"/>
    <mergeCell ref="D547:D554"/>
    <mergeCell ref="E547:E554"/>
    <mergeCell ref="F547:F554"/>
    <mergeCell ref="A525:A529"/>
    <mergeCell ref="B525:B529"/>
    <mergeCell ref="C525:C529"/>
    <mergeCell ref="D525:D529"/>
    <mergeCell ref="E525:E529"/>
    <mergeCell ref="F525:F529"/>
    <mergeCell ref="A520:A523"/>
    <mergeCell ref="B520:B523"/>
    <mergeCell ref="C520:C523"/>
    <mergeCell ref="D520:D523"/>
    <mergeCell ref="E520:E523"/>
    <mergeCell ref="F520:F523"/>
    <mergeCell ref="A478:A480"/>
    <mergeCell ref="A262:A271"/>
    <mergeCell ref="B262:B271"/>
    <mergeCell ref="C262:C271"/>
    <mergeCell ref="D262:D271"/>
    <mergeCell ref="E262:E271"/>
    <mergeCell ref="F262:F271"/>
    <mergeCell ref="A253:A261"/>
    <mergeCell ref="B253:B261"/>
    <mergeCell ref="C253:C261"/>
    <mergeCell ref="D253:D261"/>
    <mergeCell ref="E253:E261"/>
    <mergeCell ref="F253:F261"/>
    <mergeCell ref="A244:A252"/>
    <mergeCell ref="B244:B252"/>
    <mergeCell ref="C244:C252"/>
    <mergeCell ref="D244:D252"/>
    <mergeCell ref="E244:E252"/>
    <mergeCell ref="F244:F252"/>
    <mergeCell ref="A291:A297"/>
    <mergeCell ref="B291:B297"/>
    <mergeCell ref="C291:C297"/>
    <mergeCell ref="D291:D297"/>
    <mergeCell ref="E291:E297"/>
    <mergeCell ref="F291:F297"/>
    <mergeCell ref="A282:A290"/>
    <mergeCell ref="B282:B290"/>
    <mergeCell ref="C282:C290"/>
    <mergeCell ref="D282:D290"/>
    <mergeCell ref="E282:E290"/>
    <mergeCell ref="F282:F290"/>
    <mergeCell ref="A272:A281"/>
    <mergeCell ref="B272:B281"/>
    <mergeCell ref="C272:C281"/>
    <mergeCell ref="D272:D281"/>
    <mergeCell ref="E272:E281"/>
    <mergeCell ref="F272:F281"/>
    <mergeCell ref="F180:F185"/>
    <mergeCell ref="A171:A179"/>
    <mergeCell ref="B171:B179"/>
    <mergeCell ref="C171:C179"/>
    <mergeCell ref="D171:D179"/>
    <mergeCell ref="E171:E179"/>
    <mergeCell ref="F171:F179"/>
    <mergeCell ref="A165:A170"/>
    <mergeCell ref="B165:B170"/>
    <mergeCell ref="C165:C170"/>
    <mergeCell ref="D165:D170"/>
    <mergeCell ref="E165:E170"/>
    <mergeCell ref="F165:F170"/>
    <mergeCell ref="A200:A202"/>
    <mergeCell ref="B200:B202"/>
    <mergeCell ref="C200:C202"/>
    <mergeCell ref="D200:D202"/>
    <mergeCell ref="E200:E202"/>
    <mergeCell ref="F200:F202"/>
    <mergeCell ref="A190:A199"/>
    <mergeCell ref="B190:B199"/>
    <mergeCell ref="C190:C199"/>
    <mergeCell ref="D190:D199"/>
    <mergeCell ref="E190:E199"/>
    <mergeCell ref="F190:F199"/>
    <mergeCell ref="A186:A189"/>
    <mergeCell ref="B186:B189"/>
    <mergeCell ref="C186:C189"/>
    <mergeCell ref="D186:D189"/>
    <mergeCell ref="E186:E189"/>
    <mergeCell ref="F186:F189"/>
    <mergeCell ref="A124:A129"/>
    <mergeCell ref="B124:B129"/>
    <mergeCell ref="C124:C129"/>
    <mergeCell ref="D124:D129"/>
    <mergeCell ref="E124:E129"/>
    <mergeCell ref="F124:F129"/>
    <mergeCell ref="A116:A123"/>
    <mergeCell ref="B116:B123"/>
    <mergeCell ref="C116:C123"/>
    <mergeCell ref="D116:D123"/>
    <mergeCell ref="E116:E123"/>
    <mergeCell ref="F116:F123"/>
    <mergeCell ref="A111:A115"/>
    <mergeCell ref="B111:B115"/>
    <mergeCell ref="C111:C115"/>
    <mergeCell ref="D111:D115"/>
    <mergeCell ref="E111:E115"/>
    <mergeCell ref="F111:F115"/>
    <mergeCell ref="B98:B105"/>
    <mergeCell ref="C98:C105"/>
    <mergeCell ref="D98:D105"/>
    <mergeCell ref="E98:E105"/>
    <mergeCell ref="F98:F105"/>
    <mergeCell ref="A88:A97"/>
    <mergeCell ref="B88:B97"/>
    <mergeCell ref="C88:C97"/>
    <mergeCell ref="D88:D97"/>
    <mergeCell ref="E88:E97"/>
    <mergeCell ref="F88:F97"/>
    <mergeCell ref="A80:A87"/>
    <mergeCell ref="B80:B87"/>
    <mergeCell ref="C80:C87"/>
    <mergeCell ref="D80:D87"/>
    <mergeCell ref="E80:E87"/>
    <mergeCell ref="F80:F87"/>
    <mergeCell ref="E52:E61"/>
    <mergeCell ref="F52:F61"/>
    <mergeCell ref="A46:A51"/>
    <mergeCell ref="B46:B51"/>
    <mergeCell ref="C46:C51"/>
    <mergeCell ref="D46:D51"/>
    <mergeCell ref="E46:E51"/>
    <mergeCell ref="F46:F51"/>
    <mergeCell ref="A64:A69"/>
    <mergeCell ref="B64:B69"/>
    <mergeCell ref="C64:C69"/>
    <mergeCell ref="D64:D69"/>
    <mergeCell ref="E64:E69"/>
    <mergeCell ref="F64:F69"/>
    <mergeCell ref="A70:A75"/>
    <mergeCell ref="B70:B75"/>
    <mergeCell ref="C70:C75"/>
    <mergeCell ref="D70:D75"/>
    <mergeCell ref="E70:E75"/>
    <mergeCell ref="F70:F75"/>
    <mergeCell ref="G547:G550"/>
    <mergeCell ref="N547:N558"/>
    <mergeCell ref="O547:O558"/>
    <mergeCell ref="G553:G556"/>
    <mergeCell ref="A25:A31"/>
    <mergeCell ref="B25:B31"/>
    <mergeCell ref="C25:C31"/>
    <mergeCell ref="D25:D31"/>
    <mergeCell ref="E25:E31"/>
    <mergeCell ref="F25:F31"/>
    <mergeCell ref="A42:A45"/>
    <mergeCell ref="B42:B45"/>
    <mergeCell ref="C42:C45"/>
    <mergeCell ref="D42:D45"/>
    <mergeCell ref="E42:E45"/>
    <mergeCell ref="F42:F45"/>
    <mergeCell ref="A32:A41"/>
    <mergeCell ref="B32:B41"/>
    <mergeCell ref="C32:C41"/>
    <mergeCell ref="D32:D41"/>
    <mergeCell ref="N520:N524"/>
    <mergeCell ref="O520:O524"/>
    <mergeCell ref="G525:G526"/>
    <mergeCell ref="N525:N546"/>
    <mergeCell ref="O525:O546"/>
    <mergeCell ref="G528:G529"/>
    <mergeCell ref="G531:G533"/>
    <mergeCell ref="G534:G539"/>
    <mergeCell ref="G540:G543"/>
    <mergeCell ref="G544:G546"/>
    <mergeCell ref="A505:A513"/>
    <mergeCell ref="B505:B513"/>
    <mergeCell ref="C505:C513"/>
    <mergeCell ref="D505:D513"/>
    <mergeCell ref="E505:E513"/>
    <mergeCell ref="F505:F513"/>
    <mergeCell ref="G505:G506"/>
    <mergeCell ref="N505:N513"/>
    <mergeCell ref="O505:O513"/>
    <mergeCell ref="G507:G508"/>
    <mergeCell ref="G510:G511"/>
    <mergeCell ref="A514:A519"/>
    <mergeCell ref="B514:B519"/>
    <mergeCell ref="C514:C519"/>
    <mergeCell ref="D514:D519"/>
    <mergeCell ref="E514:E519"/>
    <mergeCell ref="F514:F519"/>
    <mergeCell ref="N514:N519"/>
    <mergeCell ref="O514:O519"/>
    <mergeCell ref="A481:A494"/>
    <mergeCell ref="B481:B494"/>
    <mergeCell ref="C481:C494"/>
    <mergeCell ref="D481:D494"/>
    <mergeCell ref="E481:E494"/>
    <mergeCell ref="F481:F494"/>
    <mergeCell ref="G481:G487"/>
    <mergeCell ref="N481:N494"/>
    <mergeCell ref="O481:O494"/>
    <mergeCell ref="G488:G490"/>
    <mergeCell ref="G491:G494"/>
    <mergeCell ref="A495:A503"/>
    <mergeCell ref="B495:B503"/>
    <mergeCell ref="C495:C503"/>
    <mergeCell ref="D495:D503"/>
    <mergeCell ref="E495:E503"/>
    <mergeCell ref="F495:F503"/>
    <mergeCell ref="G495:G496"/>
    <mergeCell ref="N495:N503"/>
    <mergeCell ref="O495:O503"/>
    <mergeCell ref="G497:G498"/>
    <mergeCell ref="G499:G503"/>
    <mergeCell ref="A461:A462"/>
    <mergeCell ref="B461:B462"/>
    <mergeCell ref="C461:C462"/>
    <mergeCell ref="D461:D462"/>
    <mergeCell ref="E461:E462"/>
    <mergeCell ref="F461:F462"/>
    <mergeCell ref="G461:G462"/>
    <mergeCell ref="N461:N462"/>
    <mergeCell ref="O461:O462"/>
    <mergeCell ref="G463:G464"/>
    <mergeCell ref="N463:N480"/>
    <mergeCell ref="O463:O480"/>
    <mergeCell ref="G465:G468"/>
    <mergeCell ref="G469:G473"/>
    <mergeCell ref="G474:G478"/>
    <mergeCell ref="G479:G480"/>
    <mergeCell ref="B478:B480"/>
    <mergeCell ref="C478:C480"/>
    <mergeCell ref="D478:D480"/>
    <mergeCell ref="E478:E480"/>
    <mergeCell ref="F478:F480"/>
    <mergeCell ref="A469:A477"/>
    <mergeCell ref="B469:B477"/>
    <mergeCell ref="C469:C477"/>
    <mergeCell ref="D469:D477"/>
    <mergeCell ref="E469:E477"/>
    <mergeCell ref="N448:N453"/>
    <mergeCell ref="O448:O453"/>
    <mergeCell ref="G451:G453"/>
    <mergeCell ref="A454:A458"/>
    <mergeCell ref="B454:B458"/>
    <mergeCell ref="C454:C458"/>
    <mergeCell ref="D454:D458"/>
    <mergeCell ref="E454:E458"/>
    <mergeCell ref="F454:F458"/>
    <mergeCell ref="N454:N458"/>
    <mergeCell ref="O454:O458"/>
    <mergeCell ref="A459:A460"/>
    <mergeCell ref="B459:B460"/>
    <mergeCell ref="C459:C460"/>
    <mergeCell ref="D459:D460"/>
    <mergeCell ref="E459:E460"/>
    <mergeCell ref="F459:F460"/>
    <mergeCell ref="G459:G460"/>
    <mergeCell ref="N459:N460"/>
    <mergeCell ref="O459:O460"/>
    <mergeCell ref="G415:G417"/>
    <mergeCell ref="N415:N425"/>
    <mergeCell ref="O415:O425"/>
    <mergeCell ref="G418:G422"/>
    <mergeCell ref="G423:G425"/>
    <mergeCell ref="G426:G431"/>
    <mergeCell ref="N426:N437"/>
    <mergeCell ref="O426:O437"/>
    <mergeCell ref="G433:G437"/>
    <mergeCell ref="A415:A422"/>
    <mergeCell ref="B415:B422"/>
    <mergeCell ref="C415:C422"/>
    <mergeCell ref="D415:D422"/>
    <mergeCell ref="E415:E422"/>
    <mergeCell ref="F415:F422"/>
    <mergeCell ref="A423:A425"/>
    <mergeCell ref="B423:B425"/>
    <mergeCell ref="C423:C425"/>
    <mergeCell ref="D423:D425"/>
    <mergeCell ref="E423:E425"/>
    <mergeCell ref="N376:N390"/>
    <mergeCell ref="O376:O390"/>
    <mergeCell ref="N391:N414"/>
    <mergeCell ref="O391:O414"/>
    <mergeCell ref="G395:G398"/>
    <mergeCell ref="G399:G403"/>
    <mergeCell ref="G405:G409"/>
    <mergeCell ref="G410:G414"/>
    <mergeCell ref="A383:A390"/>
    <mergeCell ref="B383:B390"/>
    <mergeCell ref="C383:C390"/>
    <mergeCell ref="D383:D390"/>
    <mergeCell ref="E383:E390"/>
    <mergeCell ref="F383:F390"/>
    <mergeCell ref="A376:A382"/>
    <mergeCell ref="B376:B382"/>
    <mergeCell ref="C376:C382"/>
    <mergeCell ref="D376:D382"/>
    <mergeCell ref="E376:E382"/>
    <mergeCell ref="F376:F382"/>
    <mergeCell ref="A370:A373"/>
    <mergeCell ref="B370:B373"/>
    <mergeCell ref="C370:C373"/>
    <mergeCell ref="D370:D373"/>
    <mergeCell ref="E370:E373"/>
    <mergeCell ref="F370:F373"/>
    <mergeCell ref="G370:G371"/>
    <mergeCell ref="N370:N373"/>
    <mergeCell ref="O370:O373"/>
    <mergeCell ref="G372:G373"/>
    <mergeCell ref="A374:A375"/>
    <mergeCell ref="B374:B375"/>
    <mergeCell ref="C374:C375"/>
    <mergeCell ref="D374:D375"/>
    <mergeCell ref="E374:E375"/>
    <mergeCell ref="F374:F375"/>
    <mergeCell ref="N374:N375"/>
    <mergeCell ref="O374:O375"/>
    <mergeCell ref="A225:A226"/>
    <mergeCell ref="B225:B226"/>
    <mergeCell ref="C225:C226"/>
    <mergeCell ref="D225:D226"/>
    <mergeCell ref="E225:E226"/>
    <mergeCell ref="F225:F226"/>
    <mergeCell ref="N225:N226"/>
    <mergeCell ref="O225:O226"/>
    <mergeCell ref="G228:G238"/>
    <mergeCell ref="N228:N302"/>
    <mergeCell ref="O228:O302"/>
    <mergeCell ref="G239:G243"/>
    <mergeCell ref="G244:G248"/>
    <mergeCell ref="G249:G252"/>
    <mergeCell ref="G253:G257"/>
    <mergeCell ref="G258:G266"/>
    <mergeCell ref="G268:G293"/>
    <mergeCell ref="G294:G297"/>
    <mergeCell ref="G298:G302"/>
    <mergeCell ref="A298:A302"/>
    <mergeCell ref="B298:B302"/>
    <mergeCell ref="C298:C302"/>
    <mergeCell ref="D298:D302"/>
    <mergeCell ref="E298:E302"/>
    <mergeCell ref="F298:F302"/>
    <mergeCell ref="G186:G187"/>
    <mergeCell ref="N186:N202"/>
    <mergeCell ref="O186:O202"/>
    <mergeCell ref="G188:G189"/>
    <mergeCell ref="G190:G191"/>
    <mergeCell ref="G192:G194"/>
    <mergeCell ref="G195:G202"/>
    <mergeCell ref="A204:A221"/>
    <mergeCell ref="B204:B221"/>
    <mergeCell ref="C204:C221"/>
    <mergeCell ref="D204:D221"/>
    <mergeCell ref="E204:E221"/>
    <mergeCell ref="F204:F221"/>
    <mergeCell ref="G204:G208"/>
    <mergeCell ref="N204:N221"/>
    <mergeCell ref="O204:O221"/>
    <mergeCell ref="G209:G214"/>
    <mergeCell ref="G216:G221"/>
    <mergeCell ref="A161:A164"/>
    <mergeCell ref="B161:B164"/>
    <mergeCell ref="C161:C164"/>
    <mergeCell ref="D161:D164"/>
    <mergeCell ref="E161:E164"/>
    <mergeCell ref="F161:F164"/>
    <mergeCell ref="G161:G162"/>
    <mergeCell ref="N161:N164"/>
    <mergeCell ref="O161:O164"/>
    <mergeCell ref="G163:G164"/>
    <mergeCell ref="G165:G167"/>
    <mergeCell ref="N165:N185"/>
    <mergeCell ref="O165:O185"/>
    <mergeCell ref="G168:G169"/>
    <mergeCell ref="G170:G171"/>
    <mergeCell ref="G172:G173"/>
    <mergeCell ref="G174:G175"/>
    <mergeCell ref="G176:G177"/>
    <mergeCell ref="G178:G179"/>
    <mergeCell ref="G180:G181"/>
    <mergeCell ref="G182:G185"/>
    <mergeCell ref="A180:A185"/>
    <mergeCell ref="B180:B185"/>
    <mergeCell ref="C180:C185"/>
    <mergeCell ref="D180:D185"/>
    <mergeCell ref="E180:E185"/>
    <mergeCell ref="A152:A154"/>
    <mergeCell ref="B152:B154"/>
    <mergeCell ref="C152:C154"/>
    <mergeCell ref="D152:D154"/>
    <mergeCell ref="E152:E154"/>
    <mergeCell ref="F152:F154"/>
    <mergeCell ref="G152:G154"/>
    <mergeCell ref="N152:N154"/>
    <mergeCell ref="O152:O154"/>
    <mergeCell ref="A155:A160"/>
    <mergeCell ref="B155:B160"/>
    <mergeCell ref="C155:C160"/>
    <mergeCell ref="D155:D160"/>
    <mergeCell ref="E155:E160"/>
    <mergeCell ref="F155:F160"/>
    <mergeCell ref="G155:G160"/>
    <mergeCell ref="N155:N160"/>
    <mergeCell ref="O155:O160"/>
    <mergeCell ref="A142:A143"/>
    <mergeCell ref="B142:B143"/>
    <mergeCell ref="C142:C143"/>
    <mergeCell ref="D142:D143"/>
    <mergeCell ref="E142:E143"/>
    <mergeCell ref="F142:F143"/>
    <mergeCell ref="N142:N143"/>
    <mergeCell ref="O142:O143"/>
    <mergeCell ref="A145:A146"/>
    <mergeCell ref="B145:B146"/>
    <mergeCell ref="C145:C146"/>
    <mergeCell ref="D145:D146"/>
    <mergeCell ref="E145:E146"/>
    <mergeCell ref="F145:F146"/>
    <mergeCell ref="N145:N146"/>
    <mergeCell ref="O145:O146"/>
    <mergeCell ref="A147:A151"/>
    <mergeCell ref="B147:B151"/>
    <mergeCell ref="C147:C151"/>
    <mergeCell ref="D147:D151"/>
    <mergeCell ref="E147:E151"/>
    <mergeCell ref="F147:F151"/>
    <mergeCell ref="N147:N151"/>
    <mergeCell ref="O147:O151"/>
    <mergeCell ref="A136:A139"/>
    <mergeCell ref="B136:B139"/>
    <mergeCell ref="C136:C139"/>
    <mergeCell ref="D136:D139"/>
    <mergeCell ref="E136:E139"/>
    <mergeCell ref="F136:F139"/>
    <mergeCell ref="G136:G139"/>
    <mergeCell ref="N136:N139"/>
    <mergeCell ref="O136:O139"/>
    <mergeCell ref="A140:A141"/>
    <mergeCell ref="B140:B141"/>
    <mergeCell ref="C140:C141"/>
    <mergeCell ref="D140:D141"/>
    <mergeCell ref="E140:E141"/>
    <mergeCell ref="F140:F141"/>
    <mergeCell ref="N140:N141"/>
    <mergeCell ref="O140:O141"/>
    <mergeCell ref="A130:A131"/>
    <mergeCell ref="B130:B131"/>
    <mergeCell ref="C130:C131"/>
    <mergeCell ref="D130:D131"/>
    <mergeCell ref="E130:E131"/>
    <mergeCell ref="F130:F131"/>
    <mergeCell ref="G130:G131"/>
    <mergeCell ref="N130:N131"/>
    <mergeCell ref="O130:O131"/>
    <mergeCell ref="A132:A135"/>
    <mergeCell ref="B132:B135"/>
    <mergeCell ref="C132:C135"/>
    <mergeCell ref="D132:D135"/>
    <mergeCell ref="E132:E135"/>
    <mergeCell ref="F132:F135"/>
    <mergeCell ref="G132:G135"/>
    <mergeCell ref="N132:N135"/>
    <mergeCell ref="O132:O135"/>
    <mergeCell ref="G76:G79"/>
    <mergeCell ref="N76:N109"/>
    <mergeCell ref="O76:O109"/>
    <mergeCell ref="G80:G83"/>
    <mergeCell ref="G84:G87"/>
    <mergeCell ref="G88:G97"/>
    <mergeCell ref="G98:G101"/>
    <mergeCell ref="G102:G105"/>
    <mergeCell ref="G106:G109"/>
    <mergeCell ref="G111:G123"/>
    <mergeCell ref="N111:N129"/>
    <mergeCell ref="O111:O129"/>
    <mergeCell ref="G124:G129"/>
    <mergeCell ref="A106:A109"/>
    <mergeCell ref="B106:B109"/>
    <mergeCell ref="C106:C109"/>
    <mergeCell ref="D106:D109"/>
    <mergeCell ref="E106:E109"/>
    <mergeCell ref="F106:F109"/>
    <mergeCell ref="A98:A105"/>
    <mergeCell ref="G46:G52"/>
    <mergeCell ref="N46:N63"/>
    <mergeCell ref="O46:O63"/>
    <mergeCell ref="G53:G59"/>
    <mergeCell ref="G60:G63"/>
    <mergeCell ref="N64:N75"/>
    <mergeCell ref="O64:O75"/>
    <mergeCell ref="G65:G68"/>
    <mergeCell ref="G70:G72"/>
    <mergeCell ref="G73:G75"/>
    <mergeCell ref="A62:A63"/>
    <mergeCell ref="B62:B63"/>
    <mergeCell ref="C62:C63"/>
    <mergeCell ref="D62:D63"/>
    <mergeCell ref="E62:E63"/>
    <mergeCell ref="F62:F63"/>
    <mergeCell ref="A52:A61"/>
    <mergeCell ref="B52:B61"/>
    <mergeCell ref="C52:C61"/>
    <mergeCell ref="D52:D61"/>
    <mergeCell ref="A23:A24"/>
    <mergeCell ref="B23:B24"/>
    <mergeCell ref="C23:C24"/>
    <mergeCell ref="D23:D24"/>
    <mergeCell ref="E23:E24"/>
    <mergeCell ref="F23:F24"/>
    <mergeCell ref="G23:G24"/>
    <mergeCell ref="N23:N24"/>
    <mergeCell ref="O23:O24"/>
    <mergeCell ref="N25:N45"/>
    <mergeCell ref="O25:O45"/>
    <mergeCell ref="G26:G31"/>
    <mergeCell ref="G32:G45"/>
    <mergeCell ref="E32:E41"/>
    <mergeCell ref="F32:F41"/>
    <mergeCell ref="A3:A12"/>
    <mergeCell ref="B3:B12"/>
    <mergeCell ref="C3:C12"/>
    <mergeCell ref="D3:D12"/>
    <mergeCell ref="E3:E12"/>
    <mergeCell ref="F3:F12"/>
    <mergeCell ref="G3:G8"/>
    <mergeCell ref="N3:N12"/>
    <mergeCell ref="O3:O12"/>
    <mergeCell ref="G9:G12"/>
    <mergeCell ref="A13:A21"/>
    <mergeCell ref="B13:B21"/>
    <mergeCell ref="C13:C21"/>
    <mergeCell ref="D13:D21"/>
    <mergeCell ref="E13:E21"/>
    <mergeCell ref="F13:F21"/>
    <mergeCell ref="G13:G21"/>
    <mergeCell ref="N13:N21"/>
    <mergeCell ref="O13:O21"/>
    <mergeCell ref="G305:G307"/>
    <mergeCell ref="G308:G312"/>
    <mergeCell ref="G303:G304"/>
    <mergeCell ref="N303:N327"/>
    <mergeCell ref="G313:G317"/>
    <mergeCell ref="G319:G322"/>
    <mergeCell ref="G323:G327"/>
    <mergeCell ref="A318:A327"/>
    <mergeCell ref="B318:B327"/>
    <mergeCell ref="C318:C327"/>
    <mergeCell ref="D318:D327"/>
    <mergeCell ref="E318:E327"/>
    <mergeCell ref="G328:G331"/>
    <mergeCell ref="G332:G335"/>
    <mergeCell ref="G336:G339"/>
    <mergeCell ref="G341:G347"/>
    <mergeCell ref="G348:G352"/>
    <mergeCell ref="G353:G356"/>
    <mergeCell ref="G357:G360"/>
    <mergeCell ref="G361:G365"/>
    <mergeCell ref="G366:G369"/>
    <mergeCell ref="A348:A356"/>
    <mergeCell ref="B348:B356"/>
    <mergeCell ref="C348:C356"/>
    <mergeCell ref="G391:G394"/>
    <mergeCell ref="G438:G439"/>
    <mergeCell ref="G440:G443"/>
    <mergeCell ref="G444:G447"/>
    <mergeCell ref="F438:F447"/>
    <mergeCell ref="F448:F453"/>
    <mergeCell ref="A438:A447"/>
    <mergeCell ref="B438:B447"/>
    <mergeCell ref="C438:C447"/>
    <mergeCell ref="D438:D447"/>
    <mergeCell ref="E438:E447"/>
    <mergeCell ref="A448:A453"/>
    <mergeCell ref="B448:B453"/>
    <mergeCell ref="C448:C453"/>
    <mergeCell ref="D448:D453"/>
    <mergeCell ref="E448:E453"/>
    <mergeCell ref="G448:G450"/>
    <mergeCell ref="O303:O327"/>
    <mergeCell ref="N328:N347"/>
    <mergeCell ref="O328:O347"/>
    <mergeCell ref="N348:N369"/>
    <mergeCell ref="O348:O369"/>
    <mergeCell ref="N438:N447"/>
    <mergeCell ref="O438:O447"/>
  </mergeCells>
  <conditionalFormatting sqref="E2">
    <cfRule type="duplicateValues" dxfId="0" priority="2"/>
  </conditionalFormatting>
  <pageMargins left="0.78740157480314965" right="0.78740157480314965" top="0.39370078740157483" bottom="0.94488188976377963" header="0.31496062992125984" footer="0.31496062992125984"/>
  <pageSetup paperSize="5" scale="28" fitToHeight="16" orientation="landscape" r:id="rId1"/>
  <headerFooter>
    <oddFooter>&amp;LReporte avance plan de acción 3T 2021
Fecha de corte: viernes 24 de septiembre de 2021 &amp;CPágina &amp;P de &amp;N</oddFooter>
  </headerFooter>
  <rowBreaks count="62" manualBreakCount="62">
    <brk id="12" max="16383" man="1"/>
    <brk id="22" min="5" max="14" man="1"/>
    <brk id="31" max="16383" man="1"/>
    <brk id="41" min="5" max="14" man="1"/>
    <brk id="51" min="5" max="14" man="1"/>
    <brk id="61" min="5" max="14" man="1"/>
    <brk id="69" max="16383" man="1"/>
    <brk id="79" max="16383" man="1"/>
    <brk id="87" max="16383" man="1"/>
    <brk id="97" max="16383" man="1"/>
    <brk id="105" max="16383" man="1"/>
    <brk id="115" max="16383" man="1"/>
    <brk id="123" max="16383" man="1"/>
    <brk id="131" max="16383" man="1"/>
    <brk id="141" max="16383" man="1"/>
    <brk id="151" max="16383" man="1"/>
    <brk id="160" max="16383" man="1"/>
    <brk id="170" min="5" max="14" man="1"/>
    <brk id="179" max="16383" man="1"/>
    <brk id="189" max="16383" man="1"/>
    <brk id="199" max="16383" man="1"/>
    <brk id="208" max="16383" man="1"/>
    <brk id="215" max="16383" man="1"/>
    <brk id="224" max="16383" man="1"/>
    <brk id="234" min="5" max="14" man="1"/>
    <brk id="243" max="16383" man="1"/>
    <brk id="252" min="5" max="14" man="1"/>
    <brk id="261" max="16383" man="1"/>
    <brk id="271" min="5" max="14" man="1"/>
    <brk id="281" min="5" max="14" man="1"/>
    <brk id="290" max="16383" man="1"/>
    <brk id="297" max="16383" man="1"/>
    <brk id="307" max="16383" man="1"/>
    <brk id="317" max="16383" man="1"/>
    <brk id="327" max="16383" man="1"/>
    <brk id="337" min="5" max="14" man="1"/>
    <brk id="347" max="16383" man="1"/>
    <brk id="356" max="16383" man="1"/>
    <brk id="365" max="16383" man="1"/>
    <brk id="373" max="16383" man="1"/>
    <brk id="382" max="16383" man="1"/>
    <brk id="390" max="16383" man="1"/>
    <brk id="398" max="16383" man="1"/>
    <brk id="407" max="16383" man="1"/>
    <brk id="414" max="16383" man="1"/>
    <brk id="422" max="16383" man="1"/>
    <brk id="431" max="16383" man="1"/>
    <brk id="439" max="16383" man="1"/>
    <brk id="447" max="16383" man="1"/>
    <brk id="456" max="16383" man="1"/>
    <brk id="462" max="16383" man="1"/>
    <brk id="468" max="16383" man="1"/>
    <brk id="477" max="16383" man="1"/>
    <brk id="486" max="16383" man="1"/>
    <brk id="494" max="16383" man="1"/>
    <brk id="504" max="16383" man="1"/>
    <brk id="513" max="16383" man="1"/>
    <brk id="523" min="5" max="14" man="1"/>
    <brk id="529" max="16383" man="1"/>
    <brk id="537" max="16383" man="1"/>
    <brk id="546" max="16383" man="1"/>
    <brk id="554" min="5"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8" ma:contentTypeDescription="Crear nuevo documento." ma:contentTypeScope="" ma:versionID="3d84e754f9699993e740f101238da4e0">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38377499b6e7c228a31752c634dc245e"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7B7BC-E455-46E1-920A-FF6E1E8044CB}">
  <ds:schemaRefs>
    <ds:schemaRef ds:uri="85deeb88-0a09-4023-bd20-c960ad2e2113"/>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purl.org/dc/terms/"/>
    <ds:schemaRef ds:uri="http://schemas.microsoft.com/office/infopath/2007/PartnerControls"/>
    <ds:schemaRef ds:uri="http://schemas.openxmlformats.org/package/2006/metadata/core-properties"/>
    <ds:schemaRef ds:uri="d51fc9c0-e4ae-458f-a128-e6e2c0f77f12"/>
  </ds:schemaRefs>
</ds:datastoreItem>
</file>

<file path=customXml/itemProps2.xml><?xml version="1.0" encoding="utf-8"?>
<ds:datastoreItem xmlns:ds="http://schemas.openxmlformats.org/officeDocument/2006/customXml" ds:itemID="{618FC828-0BEA-49F7-A09A-13AC3E8EDE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0.</vt:lpstr>
      <vt:lpstr>Explicación 1 </vt:lpstr>
      <vt:lpstr>1.</vt:lpstr>
      <vt:lpstr>Explicación 2</vt:lpstr>
      <vt:lpstr>2.</vt:lpstr>
      <vt:lpstr>'2.'!Área_de_impresión</vt:lpstr>
      <vt:lpstr>'1.'!Títulos_a_imprimir</vt:lpstr>
      <vt:lpstr>'2.'!Títulos_a_imprimir</vt:lpstr>
      <vt:lpstr>'Explicación 1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2021-10-16T00:04:03Z</cp:lastPrinted>
  <dcterms:created xsi:type="dcterms:W3CDTF">2016-04-08T14:55:36Z</dcterms:created>
  <dcterms:modified xsi:type="dcterms:W3CDTF">2021-10-16T00:06:55Z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ies>
</file>