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wchacon\Downloads\"/>
    </mc:Choice>
  </mc:AlternateContent>
  <xr:revisionPtr revIDLastSave="0" documentId="8_{97AAAA00-591E-4011-BD48-F8C8F1783380}" xr6:coauthVersionLast="41" xr6:coauthVersionMax="41" xr10:uidLastSave="{00000000-0000-0000-0000-000000000000}"/>
  <bookViews>
    <workbookView xWindow="-120" yWindow="-120" windowWidth="20730" windowHeight="11160" xr2:uid="{A2D005EC-FF23-4712-85A7-C3996FF03E6F}"/>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9" i="1" l="1"/>
</calcChain>
</file>

<file path=xl/sharedStrings.xml><?xml version="1.0" encoding="utf-8"?>
<sst xmlns="http://schemas.openxmlformats.org/spreadsheetml/2006/main" count="112" uniqueCount="79">
  <si>
    <t>No. De identificación en el Plan de Participación</t>
  </si>
  <si>
    <t>Dependencia Responsable de la actividad</t>
  </si>
  <si>
    <t>Tipo de Ejercicio</t>
  </si>
  <si>
    <t>Tipo de actividad 
(Foro, mesa de dialogo, taller, audiencia, etc)</t>
  </si>
  <si>
    <t xml:space="preserve">Nombre de la actividad </t>
  </si>
  <si>
    <t>Objetivo de la Actividad</t>
  </si>
  <si>
    <t xml:space="preserve">Fecha de realización de la actividad
(dd/mm/aa) </t>
  </si>
  <si>
    <t>Canal utilizado para realizar el evento</t>
  </si>
  <si>
    <t>Grupo de Interés Objetivo</t>
  </si>
  <si>
    <t>Divulgación de la Información</t>
  </si>
  <si>
    <t xml:space="preserve">Convocatoria de la Actividad </t>
  </si>
  <si>
    <t>Registro de Asistencia</t>
  </si>
  <si>
    <t>Numero de participantes</t>
  </si>
  <si>
    <t>Analisis Encuesta de Evaluación de ejercicios de Paticipación Ciudadana</t>
  </si>
  <si>
    <t>Enfoque diferencia</t>
  </si>
  <si>
    <t>Objetivo de Desarrollo Sostenible Asociado</t>
  </si>
  <si>
    <t xml:space="preserve">Derecho Humano que se está Garantizando </t>
  </si>
  <si>
    <t>Valor de los Recursos asociados</t>
  </si>
  <si>
    <t>AVANCE POR ACTIVIDAD</t>
  </si>
  <si>
    <t xml:space="preserve">Participación Ciudadana </t>
  </si>
  <si>
    <t>Rendición de Cuentas</t>
  </si>
  <si>
    <t>Presencial</t>
  </si>
  <si>
    <t>virtual</t>
  </si>
  <si>
    <t>Fecha de divulgación
(dd/mm/aa)</t>
  </si>
  <si>
    <t>Canales utilizados para la divulgación</t>
  </si>
  <si>
    <t>Fecha en que se realizó la convocatoria 
(dd/mm/aa)</t>
  </si>
  <si>
    <t>Canales utilizados para la convocatoria</t>
  </si>
  <si>
    <t>Espacios programados</t>
  </si>
  <si>
    <t>Espacios realizados</t>
  </si>
  <si>
    <t xml:space="preserve">% de avance </t>
  </si>
  <si>
    <t>GIT. Grupos de Interés y Gestión Documental</t>
  </si>
  <si>
    <t>X</t>
  </si>
  <si>
    <t>Formulacion Participativa</t>
  </si>
  <si>
    <t>Formular de forma colaborativa y Publicar el Plan de Participación Ciudadana para la Vigencia 2021, Clasificando cada actividad por fase del ciclo de la gestión y el nivel de participación e identificando los recursos que se requieren y el grupos de interés al cual se dirige la actividad</t>
  </si>
  <si>
    <t>Fortalecer la relación estado ciudadano, permitiendo que los grupos de interés se involucren de manera activa en las etapas de la gestión del ministerio a través de actividades.</t>
  </si>
  <si>
    <t>Todos los Grupos de Interés</t>
  </si>
  <si>
    <t>Pagina Web MinTic</t>
  </si>
  <si>
    <t>Redes Sociales, Correo Electronico,  Pagina Web MinTic</t>
  </si>
  <si>
    <t>N/A</t>
  </si>
  <si>
    <t>Todos los enfoques</t>
  </si>
  <si>
    <t>16. Paz, Justicia e Instituciones Solidas (Promover sociedades pacíficas e inclusivas para el desarrollo sostenible, facilitar el acceso a la justicia para todos y crear instituciones eficaces, responsables e inclusivas a todos los niveles)</t>
  </si>
  <si>
    <t>21.  Toda persona tiene derecho a participar en el gobierno de su país, directamente o por medio de representantes libremente escogidos. Toda persona tiene el derecho de acceso, en condiciones de igualdad, a las funciones públicas de su país</t>
  </si>
  <si>
    <t>Capacidad instalada</t>
  </si>
  <si>
    <t>OAPES</t>
  </si>
  <si>
    <t>Formular de forma colaborativa y Publicar el Plan Anticorrupción y de Atención al Ciudadano PAAC para la Vigencia 2021</t>
  </si>
  <si>
    <t>Capacidad Instalada</t>
  </si>
  <si>
    <t>Grupo Interno de Trabajo Fortalecimiento al Sistema de Medios Públicos</t>
  </si>
  <si>
    <t>Particiapación Ciudadana</t>
  </si>
  <si>
    <t>Publicar los resultados de la encuesta realizada por medio de los canales nacionales y regionales del país</t>
  </si>
  <si>
    <t>Dar a conocer la marca y el uso de los contenidos de preferencia de los grupos de interes en los canales nacionales y regionales</t>
  </si>
  <si>
    <t>INICIO 01-04-21FINALIZO         30-06-21 PUBLICO         08-07-21</t>
  </si>
  <si>
    <t>Beneficiarios y posibles beneficiarios de los diferentes contenidos e inciativas de la televisión pública nacional y el Git de fortalecimiento de medios publicos .</t>
  </si>
  <si>
    <t>micrositio</t>
  </si>
  <si>
    <t>del 01/04/2021 al 30/06/2021</t>
  </si>
  <si>
    <t>A través de las diferentes plataformas de los canales públicos, se realizó la consulta</t>
  </si>
  <si>
    <t>Alrededor de 23.927 personas respondieron la encuesta a través de las diferentes plataformas de los canales regionales que participaron.</t>
  </si>
  <si>
    <t xml:space="preserve">Link informe final ejericio de encuesta consulta ciudadana: https://www.mintic.gov.co/micrositios/convocatoriastv2021/756/articles-177455_recurso_1.pdf                                                                                                    Conclusiones: Con base a la consulta ciudadana, realizada por los canales públicos mencionados anteriormente, se evidencia resultados favorables para la televisión pública, en cuanto a los contenidos que se ven a través de otras plataformas y la calidad de los mismos.
A continuación, se mostrarán los principales resultados obtenidos de las encuestas realizadas: 
El 77,87% de las personas encuestadas consideran muy valiosa la televisión pública.
El formato más visto en la televisión pública es el documental con un 40,6%, seguido por el magazine e informativo con el 21,6% y 20% respectivamente.
La audiencia de cada canal de televisión regional consume diferentes contenidos digitales que incluyen Musicales, podcast, series, películas, crónicas, reportes, entre otro. Sin embargo, se destaca las noticias con un 48,8%.
El canal a través del cual más se consumen los contenidos lo sigue liderando la Televisión con un 53,7%. Así mismo, se evidencia un buen porcentaje de consumo en plataformas digitales.               
La televisión pública a través de los años ha fortalecido sus contenidos, lo cual se evidencia en el alto porcentaje (86,8%) de ciudadanos que consideran que estos han mejorado.
El MinTIC junto con los canales regionales han trabajado de la mano con la firmeza de activar la industria audiovisual y mejorar los contenidos de la televisión pública, por tal razón era pertinente conocer qué tan importante es para la ciudadanía las convocarías públicas. Los resultados arrojaron que para el 77,65% es muy importante y para el 21,24% es importante.
 </t>
  </si>
  <si>
    <t>Dirección de Infraestructura</t>
  </si>
  <si>
    <t>Facebook Live</t>
  </si>
  <si>
    <t>Entrega de los primeros Colegios Conectados (Centros Digitales) que tendrán Internet gratuito 24/7</t>
  </si>
  <si>
    <t>Socializar con la ciudadanía, opinión pública, medios de comunicación, entidades territoriales y demás grupos de interés,  la puesta en marcha del proyecto Centros Digitales, cómo muestra de la ejecución de uno de los proyectos de conectividad rural más grandes de la historia</t>
  </si>
  <si>
    <t>x</t>
  </si>
  <si>
    <t>Ciudadania (Ciudadanos, Sector Privado, academia y medios de comunicación)</t>
  </si>
  <si>
    <t>Redes Sociales
Mailing Correo electrónico</t>
  </si>
  <si>
    <t>Redes Sociales
Mailing por Correo electrónico.
WhatsApp</t>
  </si>
  <si>
    <t>Se realiza seguimiento al número de usuarios conectados a la transmisión. La evidencia de la ejecución de la actividad se encuentra a continuación: 
https://www.facebook.com/watch/live/?v=3872566579475234&amp;ref=watch_permalink</t>
  </si>
  <si>
    <t>La transmisión por Facebook registra un total de 16.000 reproduccciones y en YouTube de 1.200 reproducciones</t>
  </si>
  <si>
    <t xml:space="preserve">Posterior al evento, se recogieron las inquietudes de los ciudadanos que se conectaron, de tal manera que se pudieran resolver sus inquietudes relacionadas con la oferta de este proyecto para el resto del país, dichas respuestas se enviaron al equipo digital a través de este link: https://docs.google.com/spreadsheets/d/1CYuL97zcxUYiFVxNwEPzhaBE1cqZ3Nguay2QAdOW_qY/edit#gid=994326020
</t>
  </si>
  <si>
    <t xml:space="preserve">Sin recursos económicos asociados. </t>
  </si>
  <si>
    <t>Dirección de Economía Digital</t>
  </si>
  <si>
    <t>FBL Socialización de la oferta de la Dirección de Economía Dígital</t>
  </si>
  <si>
    <t>Dar a conocer a las audiencias interesadas las iniciativas que adelanta la Dirección de Economía Digital para apoyar a la ciudadanía en la implementación y uso estratégico de las tecnologías</t>
  </si>
  <si>
    <t>Beneficiarios y posibles beneficiarios de las diferentes iniciativas que desarrolla la Dirección de Economía Digital: empresarios, emprendedores, comerciantes, estudiantes y comunidad educativa, comunidad en general</t>
  </si>
  <si>
    <t>Redes sociales del Ministerio TIC link de la sinergia de convocatoria: https://drive.google.com/drive/folders/1qnqu0KlB6GiuuxR5TAlaJRwa3SOMfWL4</t>
  </si>
  <si>
    <t>del 10/06/2021 al 23/06/2021</t>
  </si>
  <si>
    <t xml:space="preserve">Redes sociales del Ministerio TIC, con los siguientes resultados:  649 publicaciones, 2.100 interacciones y  un alcance de 1.200 personas. Además se hizo el envío de dos Mailing por correo electrónico a la base de datos de los beneficiados: el primero el 22 de junio a una base de datos de 492.032 contactos, de las cuales   101.138 lo abrieron, y 3.291 direon clic. El segundo mailing se envió el 23 de junio a una base de datos de 1.126 personas pertenecientes al Ministerio TIC </t>
  </si>
  <si>
    <t xml:space="preserve">Al FBL se conectaron 263 personas. Se obtuvieron 111 reacciones, se recibieron 231 comentarios y se compartió 44 veces. </t>
  </si>
  <si>
    <t>Link encuesta de satisfacción: https://drive.google.com/file/d/19NtVn9S3MSgx_KhKR3v0BW4w7X9q5n0P/view?usp=sharing         El 67% de las personas que respondió la encuesta considera que fue buena la información suministrada durante el  evento. El 71% considera que la información presentada en la jornada de diálogo responde a sus intereses, el mismo porcentaje considera que la jornada de diálogo dio a conocer los resultados de la gestión de la dirección. El 64% considera que le fue útil la información suministrada</t>
  </si>
  <si>
    <t>ANEXO No. 1
SEGUNDO INFORME DE RESULTADOS DEL PLAN DE PARTICIPACIÓN CIUDADANA 2021
ENERO - 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</si>
</sst>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sz val="10"/>
      <color theme="1"/>
      <name val="Arial Narrow"/>
      <family val="2"/>
    </font>
    <font>
      <sz val="10"/>
      <name val="Arial Narrow"/>
      <family val="2"/>
    </font>
    <font>
      <b/>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auto="1"/>
      </left>
      <right style="medium">
        <color auto="1"/>
      </right>
      <top style="medium">
        <color auto="1"/>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auto="1"/>
      </right>
      <top/>
      <bottom style="medium">
        <color auto="1"/>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2" fillId="0" borderId="10"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0" borderId="0" xfId="0" applyFont="1" applyAlignment="1">
      <alignment horizontal="center" vertical="center" wrapText="1"/>
    </xf>
    <xf numFmtId="0" fontId="2" fillId="2" borderId="0" xfId="0" applyFont="1" applyFill="1" applyAlignment="1">
      <alignment horizontal="center" vertical="center" wrapText="1"/>
    </xf>
    <xf numFmtId="0" fontId="2" fillId="0" borderId="12" xfId="0" applyFont="1" applyBorder="1" applyAlignment="1">
      <alignment horizontal="center" vertical="center" wrapText="1"/>
    </xf>
    <xf numFmtId="0" fontId="2" fillId="2" borderId="10" xfId="0" applyFont="1" applyFill="1" applyBorder="1" applyAlignment="1">
      <alignment horizontal="center" vertical="center" wrapText="1"/>
    </xf>
    <xf numFmtId="14" fontId="2" fillId="2" borderId="10"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2" borderId="14" xfId="0" applyFont="1" applyFill="1" applyBorder="1" applyAlignment="1">
      <alignment horizontal="center" vertical="center" wrapText="1"/>
    </xf>
    <xf numFmtId="14" fontId="2" fillId="2" borderId="14"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9" fontId="3" fillId="2" borderId="15" xfId="1" applyFont="1" applyFill="1" applyBorder="1" applyAlignment="1">
      <alignment horizontal="center" vertical="center" wrapText="1"/>
    </xf>
    <xf numFmtId="0" fontId="2" fillId="0" borderId="0" xfId="0" applyFont="1" applyAlignment="1">
      <alignment horizontal="center" vertical="center"/>
    </xf>
    <xf numFmtId="0" fontId="4" fillId="0" borderId="16" xfId="0" applyFont="1" applyBorder="1" applyAlignment="1">
      <alignment horizontal="center" vertical="center"/>
    </xf>
    <xf numFmtId="0" fontId="2" fillId="0" borderId="12" xfId="0" applyFont="1" applyBorder="1" applyAlignment="1">
      <alignment horizontal="center" vertical="center"/>
    </xf>
    <xf numFmtId="9" fontId="2" fillId="0" borderId="11" xfId="0" applyNumberFormat="1" applyFont="1" applyBorder="1" applyAlignment="1">
      <alignment horizontal="center" vertical="center"/>
    </xf>
    <xf numFmtId="0" fontId="4" fillId="2" borderId="20" xfId="0" applyFont="1" applyFill="1" applyBorder="1" applyAlignment="1">
      <alignment horizontal="center" vertical="center" wrapText="1"/>
    </xf>
    <xf numFmtId="9" fontId="3" fillId="2" borderId="21" xfId="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9" fontId="2" fillId="0" borderId="15" xfId="0" applyNumberFormat="1" applyFont="1" applyBorder="1" applyAlignment="1">
      <alignment horizontal="center" vertical="center" wrapText="1"/>
    </xf>
    <xf numFmtId="0" fontId="4" fillId="0" borderId="17" xfId="0" applyFont="1" applyBorder="1" applyAlignment="1">
      <alignment horizontal="center" vertical="center"/>
    </xf>
    <xf numFmtId="14" fontId="2" fillId="0" borderId="14"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4" fontId="2" fillId="0" borderId="12" xfId="0" applyNumberFormat="1" applyFont="1" applyBorder="1" applyAlignment="1">
      <alignment horizontal="center" vertical="center" wrapText="1"/>
    </xf>
    <xf numFmtId="0" fontId="0" fillId="0" borderId="12" xfId="0" applyBorder="1" applyAlignment="1">
      <alignment vertical="top" wrapText="1"/>
    </xf>
    <xf numFmtId="0" fontId="0" fillId="0" borderId="12" xfId="0" applyBorder="1" applyAlignment="1">
      <alignment horizontal="center" vertical="top" wrapText="1"/>
    </xf>
    <xf numFmtId="14" fontId="0" fillId="0" borderId="12" xfId="0" applyNumberFormat="1" applyBorder="1" applyAlignment="1">
      <alignment horizontal="center" vertical="top"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F84ED-1C37-45DD-A811-7876CA6C14CE}">
  <dimension ref="A1:Y24"/>
  <sheetViews>
    <sheetView tabSelected="1" zoomScale="50" zoomScaleNormal="50" workbookViewId="0">
      <pane ySplit="1" topLeftCell="A2" activePane="bottomLeft" state="frozen"/>
      <selection pane="bottomLeft" sqref="A1:Y2"/>
    </sheetView>
  </sheetViews>
  <sheetFormatPr baseColWidth="10" defaultRowHeight="12.75" x14ac:dyDescent="0.25"/>
  <cols>
    <col min="1" max="4" width="11.42578125" style="15"/>
    <col min="5" max="5" width="13.42578125" style="15" customWidth="1"/>
    <col min="6" max="6" width="21.140625" style="15" customWidth="1"/>
    <col min="7" max="7" width="19.7109375" style="15" customWidth="1"/>
    <col min="8" max="10" width="11.42578125" style="15"/>
    <col min="11" max="11" width="20.85546875" style="15" customWidth="1"/>
    <col min="12" max="17" width="11.42578125" style="15"/>
    <col min="18" max="18" width="38.140625" style="15" customWidth="1"/>
    <col min="19" max="19" width="11.42578125" style="15"/>
    <col min="20" max="20" width="23.42578125" style="15" customWidth="1"/>
    <col min="21" max="21" width="20.7109375" style="15" customWidth="1"/>
    <col min="22" max="16384" width="11.42578125" style="15"/>
  </cols>
  <sheetData>
    <row r="1" spans="1:25" x14ac:dyDescent="0.25">
      <c r="A1" s="35" t="s">
        <v>78</v>
      </c>
      <c r="B1" s="36"/>
      <c r="C1" s="36"/>
      <c r="D1" s="36"/>
      <c r="E1" s="36"/>
      <c r="F1" s="36"/>
      <c r="G1" s="36"/>
      <c r="H1" s="36"/>
      <c r="I1" s="36"/>
      <c r="J1" s="36"/>
      <c r="K1" s="36"/>
      <c r="L1" s="36"/>
      <c r="M1" s="36"/>
      <c r="N1" s="36"/>
      <c r="O1" s="36"/>
      <c r="P1" s="36"/>
      <c r="Q1" s="36"/>
      <c r="R1" s="36"/>
      <c r="S1" s="36"/>
      <c r="T1" s="36"/>
      <c r="U1" s="36"/>
      <c r="V1" s="36"/>
      <c r="W1" s="36"/>
      <c r="X1" s="36"/>
      <c r="Y1" s="37"/>
    </row>
    <row r="2" spans="1:25" ht="39.75" customHeight="1" thickBot="1" x14ac:dyDescent="0.3">
      <c r="A2" s="38"/>
      <c r="B2" s="39"/>
      <c r="C2" s="39"/>
      <c r="D2" s="39"/>
      <c r="E2" s="39"/>
      <c r="F2" s="39"/>
      <c r="G2" s="39"/>
      <c r="H2" s="39"/>
      <c r="I2" s="39"/>
      <c r="J2" s="39"/>
      <c r="K2" s="39"/>
      <c r="L2" s="39"/>
      <c r="M2" s="39"/>
      <c r="N2" s="39"/>
      <c r="O2" s="39"/>
      <c r="P2" s="39"/>
      <c r="Q2" s="39"/>
      <c r="R2" s="39"/>
      <c r="S2" s="39"/>
      <c r="T2" s="39"/>
      <c r="U2" s="39"/>
      <c r="V2" s="39"/>
      <c r="W2" s="39"/>
      <c r="X2" s="39"/>
      <c r="Y2" s="40"/>
    </row>
    <row r="3" spans="1:25" s="4" customFormat="1" x14ac:dyDescent="0.25">
      <c r="A3" s="33" t="s">
        <v>0</v>
      </c>
      <c r="B3" s="33" t="s">
        <v>1</v>
      </c>
      <c r="C3" s="35" t="s">
        <v>2</v>
      </c>
      <c r="D3" s="37"/>
      <c r="E3" s="33" t="s">
        <v>3</v>
      </c>
      <c r="F3" s="33" t="s">
        <v>4</v>
      </c>
      <c r="G3" s="33" t="s">
        <v>5</v>
      </c>
      <c r="H3" s="33" t="s">
        <v>6</v>
      </c>
      <c r="I3" s="35" t="s">
        <v>7</v>
      </c>
      <c r="J3" s="37"/>
      <c r="K3" s="33" t="s">
        <v>8</v>
      </c>
      <c r="L3" s="35" t="s">
        <v>9</v>
      </c>
      <c r="M3" s="37"/>
      <c r="N3" s="35" t="s">
        <v>10</v>
      </c>
      <c r="O3" s="37"/>
      <c r="P3" s="33" t="s">
        <v>11</v>
      </c>
      <c r="Q3" s="33" t="s">
        <v>12</v>
      </c>
      <c r="R3" s="33" t="s">
        <v>13</v>
      </c>
      <c r="S3" s="33" t="s">
        <v>14</v>
      </c>
      <c r="T3" s="33" t="s">
        <v>15</v>
      </c>
      <c r="U3" s="33" t="s">
        <v>16</v>
      </c>
      <c r="V3" s="33" t="s">
        <v>17</v>
      </c>
      <c r="W3" s="35" t="s">
        <v>18</v>
      </c>
      <c r="X3" s="36"/>
      <c r="Y3" s="37"/>
    </row>
    <row r="4" spans="1:25" s="4" customFormat="1" ht="13.5" thickBot="1" x14ac:dyDescent="0.3">
      <c r="A4" s="34"/>
      <c r="B4" s="34"/>
      <c r="C4" s="38"/>
      <c r="D4" s="40"/>
      <c r="E4" s="34"/>
      <c r="F4" s="34"/>
      <c r="G4" s="34"/>
      <c r="H4" s="34"/>
      <c r="I4" s="38"/>
      <c r="J4" s="40"/>
      <c r="K4" s="34"/>
      <c r="L4" s="38"/>
      <c r="M4" s="40"/>
      <c r="N4" s="38"/>
      <c r="O4" s="40"/>
      <c r="P4" s="34"/>
      <c r="Q4" s="34"/>
      <c r="R4" s="34"/>
      <c r="S4" s="34"/>
      <c r="T4" s="34"/>
      <c r="U4" s="34"/>
      <c r="V4" s="34"/>
      <c r="W4" s="38"/>
      <c r="X4" s="39"/>
      <c r="Y4" s="40"/>
    </row>
    <row r="5" spans="1:25" s="4" customFormat="1" x14ac:dyDescent="0.25">
      <c r="A5" s="34"/>
      <c r="B5" s="34"/>
      <c r="C5" s="33" t="s">
        <v>19</v>
      </c>
      <c r="D5" s="33" t="s">
        <v>20</v>
      </c>
      <c r="E5" s="34"/>
      <c r="F5" s="34"/>
      <c r="G5" s="34"/>
      <c r="H5" s="34"/>
      <c r="I5" s="33" t="s">
        <v>21</v>
      </c>
      <c r="J5" s="33" t="s">
        <v>22</v>
      </c>
      <c r="K5" s="34"/>
      <c r="L5" s="33" t="s">
        <v>23</v>
      </c>
      <c r="M5" s="33" t="s">
        <v>24</v>
      </c>
      <c r="N5" s="35" t="s">
        <v>25</v>
      </c>
      <c r="O5" s="33" t="s">
        <v>26</v>
      </c>
      <c r="P5" s="34"/>
      <c r="Q5" s="34"/>
      <c r="R5" s="34"/>
      <c r="S5" s="34"/>
      <c r="T5" s="34"/>
      <c r="U5" s="34"/>
      <c r="V5" s="34"/>
      <c r="W5" s="33" t="s">
        <v>27</v>
      </c>
      <c r="X5" s="33" t="s">
        <v>28</v>
      </c>
      <c r="Y5" s="33" t="s">
        <v>29</v>
      </c>
    </row>
    <row r="6" spans="1:25" s="4" customFormat="1" ht="76.5" customHeight="1" thickBot="1" x14ac:dyDescent="0.3">
      <c r="A6" s="34"/>
      <c r="B6" s="34"/>
      <c r="C6" s="34"/>
      <c r="D6" s="34"/>
      <c r="E6" s="34"/>
      <c r="F6" s="34"/>
      <c r="G6" s="34"/>
      <c r="H6" s="34"/>
      <c r="I6" s="34"/>
      <c r="J6" s="34"/>
      <c r="K6" s="34"/>
      <c r="L6" s="34"/>
      <c r="M6" s="34"/>
      <c r="N6" s="41"/>
      <c r="O6" s="34"/>
      <c r="P6" s="34"/>
      <c r="Q6" s="34"/>
      <c r="R6" s="34"/>
      <c r="S6" s="34"/>
      <c r="T6" s="34"/>
      <c r="U6" s="34"/>
      <c r="V6" s="34"/>
      <c r="W6" s="34"/>
      <c r="X6" s="34"/>
      <c r="Y6" s="34"/>
    </row>
    <row r="7" spans="1:25" s="4" customFormat="1" ht="102.75" hidden="1" customHeight="1" x14ac:dyDescent="0.25">
      <c r="A7" s="9">
        <v>1</v>
      </c>
      <c r="B7" s="10"/>
      <c r="C7" s="11"/>
      <c r="D7" s="11"/>
      <c r="E7" s="11"/>
      <c r="F7" s="10"/>
      <c r="G7" s="10"/>
      <c r="H7" s="12"/>
      <c r="I7" s="11"/>
      <c r="J7" s="10"/>
      <c r="K7" s="10"/>
      <c r="L7" s="12"/>
      <c r="M7" s="11"/>
      <c r="N7" s="12"/>
      <c r="O7" s="11"/>
      <c r="P7" s="10"/>
      <c r="Q7" s="11"/>
      <c r="R7" s="11"/>
      <c r="S7" s="13"/>
      <c r="T7" s="10"/>
      <c r="U7" s="10"/>
      <c r="V7" s="11"/>
      <c r="W7" s="11"/>
      <c r="X7" s="13"/>
      <c r="Y7" s="14"/>
    </row>
    <row r="8" spans="1:25" s="5" customFormat="1" ht="77.25" hidden="1" customHeight="1" thickBot="1" x14ac:dyDescent="0.3">
      <c r="A8" s="19">
        <v>2</v>
      </c>
      <c r="B8" s="1"/>
      <c r="C8" s="7"/>
      <c r="D8" s="7"/>
      <c r="E8" s="1"/>
      <c r="F8" s="1"/>
      <c r="G8" s="1"/>
      <c r="H8" s="8"/>
      <c r="I8" s="7"/>
      <c r="J8" s="7"/>
      <c r="K8" s="1"/>
      <c r="L8" s="8"/>
      <c r="M8" s="7"/>
      <c r="N8" s="8"/>
      <c r="O8" s="7"/>
      <c r="P8" s="7"/>
      <c r="Q8" s="7"/>
      <c r="R8" s="7"/>
      <c r="S8" s="2"/>
      <c r="T8" s="1"/>
      <c r="U8" s="1"/>
      <c r="V8" s="7"/>
      <c r="W8" s="7"/>
      <c r="X8" s="7"/>
      <c r="Y8" s="20"/>
    </row>
    <row r="9" spans="1:25" s="4" customFormat="1" ht="409.5" x14ac:dyDescent="0.25">
      <c r="A9" s="21">
        <v>3</v>
      </c>
      <c r="B9" s="10" t="s">
        <v>46</v>
      </c>
      <c r="C9" s="22" t="s">
        <v>31</v>
      </c>
      <c r="D9" s="10"/>
      <c r="E9" s="10" t="s">
        <v>47</v>
      </c>
      <c r="F9" s="10" t="s">
        <v>48</v>
      </c>
      <c r="G9" s="10" t="s">
        <v>49</v>
      </c>
      <c r="H9" s="25" t="s">
        <v>50</v>
      </c>
      <c r="I9" s="10"/>
      <c r="J9" s="10" t="s">
        <v>31</v>
      </c>
      <c r="K9" s="10" t="s">
        <v>51</v>
      </c>
      <c r="L9" s="25">
        <v>44385</v>
      </c>
      <c r="M9" s="10" t="s">
        <v>52</v>
      </c>
      <c r="N9" s="25" t="s">
        <v>53</v>
      </c>
      <c r="O9" s="10" t="s">
        <v>54</v>
      </c>
      <c r="P9" s="10" t="s">
        <v>38</v>
      </c>
      <c r="Q9" s="10" t="s">
        <v>55</v>
      </c>
      <c r="R9" s="10" t="s">
        <v>56</v>
      </c>
      <c r="S9" s="13" t="s">
        <v>39</v>
      </c>
      <c r="T9" s="10" t="s">
        <v>40</v>
      </c>
      <c r="U9" s="10" t="s">
        <v>41</v>
      </c>
      <c r="V9" s="11" t="s">
        <v>42</v>
      </c>
      <c r="W9" s="10">
        <v>1</v>
      </c>
      <c r="X9" s="10">
        <v>1</v>
      </c>
      <c r="Y9" s="23">
        <v>1</v>
      </c>
    </row>
    <row r="10" spans="1:25" hidden="1" x14ac:dyDescent="0.25">
      <c r="A10" s="16">
        <v>4</v>
      </c>
      <c r="B10" s="17"/>
      <c r="C10" s="17"/>
      <c r="D10" s="17"/>
      <c r="E10" s="17"/>
      <c r="F10" s="17"/>
      <c r="G10" s="17"/>
      <c r="H10" s="17"/>
      <c r="I10" s="17"/>
      <c r="J10" s="17"/>
      <c r="K10" s="17"/>
      <c r="L10" s="17"/>
      <c r="M10" s="17"/>
      <c r="N10" s="17"/>
      <c r="O10" s="17"/>
      <c r="P10" s="17"/>
      <c r="Q10" s="17"/>
      <c r="R10" s="17"/>
      <c r="S10" s="17"/>
      <c r="T10" s="17"/>
      <c r="U10" s="17"/>
      <c r="V10" s="17"/>
      <c r="W10" s="17"/>
      <c r="X10" s="17"/>
      <c r="Y10" s="26"/>
    </row>
    <row r="11" spans="1:25" hidden="1" x14ac:dyDescent="0.25">
      <c r="A11" s="16">
        <v>5</v>
      </c>
      <c r="B11" s="17"/>
      <c r="C11" s="17"/>
      <c r="D11" s="17"/>
      <c r="E11" s="17"/>
      <c r="F11" s="17"/>
      <c r="G11" s="17"/>
      <c r="H11" s="17"/>
      <c r="I11" s="17"/>
      <c r="J11" s="17"/>
      <c r="K11" s="17"/>
      <c r="L11" s="17"/>
      <c r="M11" s="17"/>
      <c r="N11" s="17"/>
      <c r="O11" s="17"/>
      <c r="P11" s="17"/>
      <c r="Q11" s="17"/>
      <c r="R11" s="17"/>
      <c r="S11" s="17"/>
      <c r="T11" s="17"/>
      <c r="U11" s="17"/>
      <c r="V11" s="17"/>
      <c r="W11" s="17"/>
      <c r="X11" s="17"/>
      <c r="Y11" s="26"/>
    </row>
    <row r="12" spans="1:25" hidden="1" x14ac:dyDescent="0.25">
      <c r="A12" s="16">
        <v>6</v>
      </c>
      <c r="B12" s="17"/>
      <c r="C12" s="17"/>
      <c r="D12" s="17"/>
      <c r="E12" s="17"/>
      <c r="F12" s="17"/>
      <c r="G12" s="17"/>
      <c r="H12" s="17"/>
      <c r="I12" s="17"/>
      <c r="J12" s="17"/>
      <c r="K12" s="17"/>
      <c r="L12" s="17"/>
      <c r="M12" s="17"/>
      <c r="N12" s="17"/>
      <c r="O12" s="17"/>
      <c r="P12" s="17"/>
      <c r="Q12" s="17"/>
      <c r="R12" s="17"/>
      <c r="S12" s="17"/>
      <c r="T12" s="17"/>
      <c r="U12" s="17"/>
      <c r="V12" s="17"/>
      <c r="W12" s="17"/>
      <c r="X12" s="17"/>
      <c r="Y12" s="26"/>
    </row>
    <row r="13" spans="1:25" hidden="1" x14ac:dyDescent="0.25">
      <c r="A13" s="16">
        <v>7</v>
      </c>
      <c r="B13" s="17"/>
      <c r="C13" s="17"/>
      <c r="D13" s="17"/>
      <c r="E13" s="17"/>
      <c r="F13" s="17"/>
      <c r="G13" s="17"/>
      <c r="H13" s="17"/>
      <c r="I13" s="17"/>
      <c r="J13" s="17"/>
      <c r="K13" s="17"/>
      <c r="L13" s="17"/>
      <c r="M13" s="17"/>
      <c r="N13" s="17"/>
      <c r="O13" s="17"/>
      <c r="P13" s="17"/>
      <c r="Q13" s="17"/>
      <c r="R13" s="17"/>
      <c r="S13" s="17"/>
      <c r="T13" s="17"/>
      <c r="U13" s="17"/>
      <c r="V13" s="17"/>
      <c r="W13" s="17"/>
      <c r="X13" s="17"/>
      <c r="Y13" s="26"/>
    </row>
    <row r="14" spans="1:25" hidden="1" x14ac:dyDescent="0.25">
      <c r="A14" s="16">
        <v>8</v>
      </c>
      <c r="B14" s="17"/>
      <c r="C14" s="17"/>
      <c r="D14" s="17"/>
      <c r="E14" s="17"/>
      <c r="F14" s="17"/>
      <c r="G14" s="17"/>
      <c r="H14" s="17"/>
      <c r="I14" s="17"/>
      <c r="J14" s="17"/>
      <c r="K14" s="17"/>
      <c r="L14" s="17"/>
      <c r="M14" s="17"/>
      <c r="N14" s="17"/>
      <c r="O14" s="17"/>
      <c r="P14" s="17"/>
      <c r="Q14" s="17"/>
      <c r="R14" s="17"/>
      <c r="S14" s="17"/>
      <c r="T14" s="17"/>
      <c r="U14" s="17"/>
      <c r="V14" s="17"/>
      <c r="W14" s="17"/>
      <c r="X14" s="17"/>
      <c r="Y14" s="26"/>
    </row>
    <row r="15" spans="1:25" hidden="1" x14ac:dyDescent="0.25">
      <c r="A15" s="16">
        <v>9</v>
      </c>
      <c r="B15" s="17"/>
      <c r="C15" s="17"/>
      <c r="D15" s="17"/>
      <c r="E15" s="17"/>
      <c r="F15" s="17"/>
      <c r="G15" s="17"/>
      <c r="H15" s="17"/>
      <c r="I15" s="17"/>
      <c r="J15" s="17"/>
      <c r="K15" s="17"/>
      <c r="L15" s="17"/>
      <c r="M15" s="17"/>
      <c r="N15" s="17"/>
      <c r="O15" s="17"/>
      <c r="P15" s="17"/>
      <c r="Q15" s="17"/>
      <c r="R15" s="17"/>
      <c r="S15" s="17"/>
      <c r="T15" s="17"/>
      <c r="U15" s="17"/>
      <c r="V15" s="17"/>
      <c r="W15" s="17"/>
      <c r="X15" s="17"/>
      <c r="Y15" s="26"/>
    </row>
    <row r="16" spans="1:25" hidden="1" x14ac:dyDescent="0.25">
      <c r="A16" s="16">
        <v>10</v>
      </c>
      <c r="B16" s="17"/>
      <c r="C16" s="17"/>
      <c r="D16" s="17"/>
      <c r="E16" s="17"/>
      <c r="F16" s="17"/>
      <c r="G16" s="17"/>
      <c r="H16" s="17"/>
      <c r="I16" s="17"/>
      <c r="J16" s="17"/>
      <c r="K16" s="17"/>
      <c r="L16" s="17"/>
      <c r="M16" s="17"/>
      <c r="N16" s="17"/>
      <c r="O16" s="17"/>
      <c r="P16" s="17"/>
      <c r="Q16" s="17"/>
      <c r="R16" s="17"/>
      <c r="S16" s="17"/>
      <c r="T16" s="17"/>
      <c r="U16" s="17"/>
      <c r="V16" s="17"/>
      <c r="W16" s="17"/>
      <c r="X16" s="17"/>
      <c r="Y16" s="26"/>
    </row>
    <row r="17" spans="1:25" hidden="1" x14ac:dyDescent="0.25">
      <c r="A17" s="16">
        <v>11</v>
      </c>
      <c r="B17" s="17"/>
      <c r="C17" s="17"/>
      <c r="D17" s="17"/>
      <c r="E17" s="17"/>
      <c r="F17" s="17"/>
      <c r="G17" s="17"/>
      <c r="H17" s="17"/>
      <c r="I17" s="17"/>
      <c r="J17" s="17"/>
      <c r="K17" s="17"/>
      <c r="L17" s="17"/>
      <c r="M17" s="17"/>
      <c r="N17" s="17"/>
      <c r="O17" s="17"/>
      <c r="P17" s="17"/>
      <c r="Q17" s="17"/>
      <c r="R17" s="17"/>
      <c r="S17" s="17"/>
      <c r="T17" s="17"/>
      <c r="U17" s="17"/>
      <c r="V17" s="17"/>
      <c r="W17" s="17"/>
      <c r="X17" s="17"/>
      <c r="Y17" s="26"/>
    </row>
    <row r="18" spans="1:25" ht="149.25" customHeight="1" thickBot="1" x14ac:dyDescent="0.3">
      <c r="A18" s="19">
        <v>12</v>
      </c>
      <c r="B18" s="1" t="s">
        <v>30</v>
      </c>
      <c r="C18" s="7" t="s">
        <v>31</v>
      </c>
      <c r="D18" s="7"/>
      <c r="E18" s="7" t="s">
        <v>32</v>
      </c>
      <c r="F18" s="1" t="s">
        <v>33</v>
      </c>
      <c r="G18" s="1" t="s">
        <v>34</v>
      </c>
      <c r="H18" s="8">
        <v>44226</v>
      </c>
      <c r="I18" s="7"/>
      <c r="J18" s="1" t="s">
        <v>31</v>
      </c>
      <c r="K18" s="1" t="s">
        <v>35</v>
      </c>
      <c r="L18" s="8">
        <v>44226</v>
      </c>
      <c r="M18" s="7" t="s">
        <v>36</v>
      </c>
      <c r="N18" s="8">
        <v>44191</v>
      </c>
      <c r="O18" s="7" t="s">
        <v>37</v>
      </c>
      <c r="P18" s="1" t="s">
        <v>38</v>
      </c>
      <c r="Q18" s="7">
        <v>0</v>
      </c>
      <c r="R18" s="7" t="s">
        <v>38</v>
      </c>
      <c r="S18" s="2" t="s">
        <v>39</v>
      </c>
      <c r="T18" s="1" t="s">
        <v>40</v>
      </c>
      <c r="U18" s="1" t="s">
        <v>41</v>
      </c>
      <c r="V18" s="7" t="s">
        <v>42</v>
      </c>
      <c r="W18" s="7">
        <v>1</v>
      </c>
      <c r="X18" s="2">
        <v>1</v>
      </c>
      <c r="Y18" s="20">
        <v>1</v>
      </c>
    </row>
    <row r="19" spans="1:25" ht="147" customHeight="1" x14ac:dyDescent="0.25">
      <c r="A19" s="9">
        <v>13</v>
      </c>
      <c r="B19" s="10" t="s">
        <v>43</v>
      </c>
      <c r="C19" s="11" t="s">
        <v>31</v>
      </c>
      <c r="D19" s="11"/>
      <c r="E19" s="10" t="s">
        <v>32</v>
      </c>
      <c r="F19" s="10" t="s">
        <v>44</v>
      </c>
      <c r="G19" s="10" t="s">
        <v>34</v>
      </c>
      <c r="H19" s="12">
        <v>44225</v>
      </c>
      <c r="I19" s="11"/>
      <c r="J19" s="11" t="s">
        <v>31</v>
      </c>
      <c r="K19" s="10" t="s">
        <v>35</v>
      </c>
      <c r="L19" s="12">
        <v>44225</v>
      </c>
      <c r="M19" s="11" t="s">
        <v>36</v>
      </c>
      <c r="N19" s="12">
        <v>44114</v>
      </c>
      <c r="O19" s="11" t="s">
        <v>37</v>
      </c>
      <c r="P19" s="11" t="s">
        <v>38</v>
      </c>
      <c r="Q19" s="11">
        <v>0</v>
      </c>
      <c r="R19" s="11" t="s">
        <v>38</v>
      </c>
      <c r="S19" s="13" t="s">
        <v>39</v>
      </c>
      <c r="T19" s="10" t="s">
        <v>40</v>
      </c>
      <c r="U19" s="10" t="s">
        <v>41</v>
      </c>
      <c r="V19" s="11" t="s">
        <v>45</v>
      </c>
      <c r="W19" s="11">
        <v>1</v>
      </c>
      <c r="X19" s="11">
        <v>1</v>
      </c>
      <c r="Y19" s="14">
        <f t="shared" ref="Y19" si="0">+X19/W19</f>
        <v>1</v>
      </c>
    </row>
    <row r="20" spans="1:25" hidden="1" x14ac:dyDescent="0.25">
      <c r="A20" s="16">
        <v>14</v>
      </c>
      <c r="B20" s="17"/>
      <c r="C20" s="17"/>
      <c r="D20" s="17"/>
      <c r="E20" s="17"/>
      <c r="F20" s="17"/>
      <c r="G20" s="17"/>
      <c r="H20" s="17"/>
      <c r="I20" s="17"/>
      <c r="J20" s="17"/>
      <c r="K20" s="17"/>
      <c r="L20" s="17"/>
      <c r="M20" s="17"/>
      <c r="N20" s="17"/>
      <c r="O20" s="17"/>
      <c r="P20" s="17"/>
      <c r="Q20" s="17"/>
      <c r="R20" s="17"/>
      <c r="S20" s="17"/>
      <c r="T20" s="17"/>
      <c r="U20" s="17"/>
      <c r="V20" s="17"/>
      <c r="W20" s="17"/>
      <c r="X20" s="17"/>
      <c r="Y20" s="26"/>
    </row>
    <row r="21" spans="1:25" hidden="1" x14ac:dyDescent="0.25">
      <c r="A21" s="16">
        <v>15</v>
      </c>
      <c r="B21" s="17"/>
      <c r="C21" s="17"/>
      <c r="D21" s="17"/>
      <c r="E21" s="17"/>
      <c r="F21" s="17"/>
      <c r="G21" s="17"/>
      <c r="H21" s="17"/>
      <c r="I21" s="17"/>
      <c r="J21" s="17"/>
      <c r="K21" s="17"/>
      <c r="L21" s="17"/>
      <c r="M21" s="17"/>
      <c r="N21" s="17"/>
      <c r="O21" s="17"/>
      <c r="P21" s="17"/>
      <c r="Q21" s="17"/>
      <c r="R21" s="17"/>
      <c r="S21" s="17"/>
      <c r="T21" s="17"/>
      <c r="U21" s="17"/>
      <c r="V21" s="17"/>
      <c r="W21" s="17"/>
      <c r="X21" s="17"/>
      <c r="Y21" s="26"/>
    </row>
    <row r="22" spans="1:25" ht="216.75" x14ac:dyDescent="0.25">
      <c r="A22" s="16">
        <v>16</v>
      </c>
      <c r="B22" s="6" t="s">
        <v>57</v>
      </c>
      <c r="C22" s="17" t="s">
        <v>31</v>
      </c>
      <c r="D22" s="17"/>
      <c r="E22" s="6" t="s">
        <v>58</v>
      </c>
      <c r="F22" s="6" t="s">
        <v>59</v>
      </c>
      <c r="G22" s="6" t="s">
        <v>60</v>
      </c>
      <c r="H22" s="29">
        <v>44272</v>
      </c>
      <c r="I22" s="17"/>
      <c r="J22" s="17" t="s">
        <v>61</v>
      </c>
      <c r="K22" s="6" t="s">
        <v>62</v>
      </c>
      <c r="L22" s="29">
        <v>44270</v>
      </c>
      <c r="M22" s="6" t="s">
        <v>63</v>
      </c>
      <c r="N22" s="29">
        <v>44271</v>
      </c>
      <c r="O22" s="6" t="s">
        <v>64</v>
      </c>
      <c r="P22" s="6" t="s">
        <v>65</v>
      </c>
      <c r="Q22" s="6" t="s">
        <v>66</v>
      </c>
      <c r="R22" s="6" t="s">
        <v>67</v>
      </c>
      <c r="S22" s="3" t="s">
        <v>39</v>
      </c>
      <c r="T22" s="6" t="s">
        <v>40</v>
      </c>
      <c r="U22" s="6" t="s">
        <v>41</v>
      </c>
      <c r="V22" s="6" t="s">
        <v>68</v>
      </c>
      <c r="W22" s="17">
        <v>1</v>
      </c>
      <c r="X22" s="17">
        <v>1</v>
      </c>
      <c r="Y22" s="18">
        <v>1</v>
      </c>
    </row>
    <row r="23" spans="1:25" ht="409.5" x14ac:dyDescent="0.25">
      <c r="A23" s="16">
        <v>17</v>
      </c>
      <c r="B23" s="30" t="s">
        <v>69</v>
      </c>
      <c r="C23" s="17"/>
      <c r="D23" s="31" t="s">
        <v>31</v>
      </c>
      <c r="E23" s="6" t="s">
        <v>58</v>
      </c>
      <c r="F23" s="30" t="s">
        <v>70</v>
      </c>
      <c r="G23" s="30" t="s">
        <v>71</v>
      </c>
      <c r="H23" s="31" t="s">
        <v>61</v>
      </c>
      <c r="I23" s="17"/>
      <c r="J23" s="31" t="s">
        <v>61</v>
      </c>
      <c r="K23" s="31" t="s">
        <v>72</v>
      </c>
      <c r="L23" s="17"/>
      <c r="M23" s="31" t="s">
        <v>73</v>
      </c>
      <c r="N23" s="32" t="s">
        <v>74</v>
      </c>
      <c r="O23" s="31" t="s">
        <v>75</v>
      </c>
      <c r="P23" s="31" t="s">
        <v>38</v>
      </c>
      <c r="Q23" s="31" t="s">
        <v>76</v>
      </c>
      <c r="R23" s="31" t="s">
        <v>77</v>
      </c>
      <c r="S23" s="3" t="s">
        <v>39</v>
      </c>
      <c r="T23" s="6" t="s">
        <v>40</v>
      </c>
      <c r="U23" s="6" t="s">
        <v>41</v>
      </c>
      <c r="V23" s="17"/>
      <c r="W23" s="17">
        <v>1</v>
      </c>
      <c r="X23" s="17">
        <v>1</v>
      </c>
      <c r="Y23" s="18">
        <v>1</v>
      </c>
    </row>
    <row r="24" spans="1:25" ht="13.5" thickBot="1" x14ac:dyDescent="0.3">
      <c r="A24" s="24"/>
      <c r="B24" s="27"/>
      <c r="C24" s="27"/>
      <c r="D24" s="27"/>
      <c r="E24" s="27"/>
      <c r="F24" s="27"/>
      <c r="G24" s="27"/>
      <c r="H24" s="27"/>
      <c r="I24" s="27"/>
      <c r="J24" s="27"/>
      <c r="K24" s="27"/>
      <c r="L24" s="27"/>
      <c r="M24" s="27"/>
      <c r="N24" s="27"/>
      <c r="O24" s="27"/>
      <c r="P24" s="27"/>
      <c r="Q24" s="27"/>
      <c r="R24" s="27"/>
      <c r="S24" s="27"/>
      <c r="T24" s="27"/>
      <c r="U24" s="27"/>
      <c r="V24" s="27"/>
      <c r="W24" s="27"/>
      <c r="X24" s="27"/>
      <c r="Y24" s="28"/>
    </row>
  </sheetData>
  <mergeCells count="31">
    <mergeCell ref="R3:R6"/>
    <mergeCell ref="S3:S6"/>
    <mergeCell ref="N5:N6"/>
    <mergeCell ref="O5:O6"/>
    <mergeCell ref="A1:Y2"/>
    <mergeCell ref="A3:A6"/>
    <mergeCell ref="B3:B6"/>
    <mergeCell ref="C3:D4"/>
    <mergeCell ref="E3:E6"/>
    <mergeCell ref="F3:F6"/>
    <mergeCell ref="G3:G6"/>
    <mergeCell ref="H3:H6"/>
    <mergeCell ref="I3:J4"/>
    <mergeCell ref="K3:K6"/>
    <mergeCell ref="M5:M6"/>
    <mergeCell ref="L3:M4"/>
    <mergeCell ref="N3:O4"/>
    <mergeCell ref="P3:P6"/>
    <mergeCell ref="Q3:Q6"/>
    <mergeCell ref="C5:C6"/>
    <mergeCell ref="D5:D6"/>
    <mergeCell ref="I5:I6"/>
    <mergeCell ref="J5:J6"/>
    <mergeCell ref="L5:L6"/>
    <mergeCell ref="W5:W6"/>
    <mergeCell ref="X5:X6"/>
    <mergeCell ref="Y5:Y6"/>
    <mergeCell ref="T3:T6"/>
    <mergeCell ref="U3:U6"/>
    <mergeCell ref="V3:V6"/>
    <mergeCell ref="W3:Y4"/>
  </mergeCells>
  <dataValidations count="1">
    <dataValidation showInputMessage="1" showErrorMessage="1" sqref="Q7:Q8 H7:H8 M7:O7 M8 O8 Q18:Q19 H18:H19 M18:O18 M19 O19" xr:uid="{FB979E7B-EF05-4771-AC73-EE48CBB01272}"/>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Osmar Enrique Brito Gamez</dc:creator>
  <cp:lastModifiedBy>William Chacon Babadilla</cp:lastModifiedBy>
  <dcterms:created xsi:type="dcterms:W3CDTF">2021-09-02T17:26:56Z</dcterms:created>
  <dcterms:modified xsi:type="dcterms:W3CDTF">2021-10-15T14:14:29Z</dcterms:modified>
</cp:coreProperties>
</file>