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5745" yWindow="105" windowWidth="9600" windowHeight="8130" activeTab="2"/>
  </bookViews>
  <sheets>
    <sheet name="MASTER MinTIC" sheetId="2" r:id="rId1"/>
    <sheet name="Hoja1" sheetId="3" r:id="rId2"/>
    <sheet name="PLAN ACCIÓN 2011 art.74ley1474" sheetId="4" r:id="rId3"/>
    <sheet name="Hoja3" sheetId="5" r:id="rId4"/>
    <sheet name="Hoja4" sheetId="6" r:id="rId5"/>
  </sheets>
  <definedNames>
    <definedName name="_xlnm._FilterDatabase" localSheetId="0" hidden="1">'MASTER MinTIC'!$A$1:$L$79</definedName>
    <definedName name="ini_1" localSheetId="0">'MASTER MinTIC'!#REF!</definedName>
    <definedName name="ini_1">#REF!</definedName>
    <definedName name="ini_10" localSheetId="0">'MASTER MinTIC'!$8:$8</definedName>
    <definedName name="ini_10">#REF!</definedName>
    <definedName name="ini_11" localSheetId="0">'MASTER MinTIC'!$9:$9</definedName>
    <definedName name="ini_11">#REF!</definedName>
    <definedName name="ini_12" localSheetId="0">'MASTER MinTIC'!$11:$11</definedName>
    <definedName name="ini_12">#REF!</definedName>
    <definedName name="ini_13" localSheetId="0">'MASTER MinTIC'!$13:$13</definedName>
    <definedName name="ini_13">#REF!</definedName>
    <definedName name="ini_14" localSheetId="0">'MASTER MinTIC'!$14:$14</definedName>
    <definedName name="ini_14">#REF!</definedName>
    <definedName name="ini_15" localSheetId="0">'MASTER MinTIC'!$15:$15</definedName>
    <definedName name="ini_15">#REF!</definedName>
    <definedName name="ini_16" localSheetId="0">'MASTER MinTIC'!$16:$16</definedName>
    <definedName name="ini_16">#REF!</definedName>
    <definedName name="ini_17" localSheetId="0">'MASTER MinTIC'!$17:$17</definedName>
    <definedName name="ini_17">#REF!</definedName>
    <definedName name="ini_18" localSheetId="0">'MASTER MinTIC'!$18:$18</definedName>
    <definedName name="ini_18">#REF!</definedName>
    <definedName name="ini_19" localSheetId="0">'MASTER MinTIC'!$19:$19</definedName>
    <definedName name="ini_19">#REF!</definedName>
    <definedName name="ini_2" localSheetId="0">'MASTER MinTIC'!$2:$2</definedName>
    <definedName name="ini_2">#REF!</definedName>
    <definedName name="ini_20" localSheetId="0">'MASTER MinTIC'!$20:$20</definedName>
    <definedName name="ini_20">#REF!</definedName>
    <definedName name="ini_21" localSheetId="0">'MASTER MinTIC'!#REF!</definedName>
    <definedName name="ini_21">#REF!</definedName>
    <definedName name="ini_22" localSheetId="0">'MASTER MinTIC'!$21:$21</definedName>
    <definedName name="ini_22">#REF!</definedName>
    <definedName name="ini_23" localSheetId="0">'MASTER MinTIC'!#REF!</definedName>
    <definedName name="ini_23">#REF!</definedName>
    <definedName name="ini_24" localSheetId="0">'MASTER MinTIC'!$22:$22</definedName>
    <definedName name="ini_24">#REF!</definedName>
    <definedName name="ini_25" localSheetId="0">'MASTER MinTIC'!$23:$23</definedName>
    <definedName name="ini_25">#REF!</definedName>
    <definedName name="ini_26" localSheetId="0">'MASTER MinTIC'!$24:$24</definedName>
    <definedName name="ini_26">#REF!</definedName>
    <definedName name="ini_27" localSheetId="0">'MASTER MinTIC'!$25:$25</definedName>
    <definedName name="ini_27">#REF!</definedName>
    <definedName name="ini_28" localSheetId="0">'MASTER MinTIC'!$26:$26</definedName>
    <definedName name="ini_28">#REF!</definedName>
    <definedName name="ini_29" localSheetId="0">'MASTER MinTIC'!$27:$27</definedName>
    <definedName name="ini_29">#REF!</definedName>
    <definedName name="ini_3" localSheetId="0">'MASTER MinTIC'!$3:$3</definedName>
    <definedName name="ini_3">#REF!</definedName>
    <definedName name="ini_30" localSheetId="0">'MASTER MinTIC'!$28:$28</definedName>
    <definedName name="ini_30">#REF!</definedName>
    <definedName name="ini_31" localSheetId="0">'MASTER MinTIC'!$29:$29</definedName>
    <definedName name="ini_31">#REF!</definedName>
    <definedName name="ini_32" localSheetId="0">'MASTER MinTIC'!$30:$30</definedName>
    <definedName name="ini_32">#REF!</definedName>
    <definedName name="ini_33" localSheetId="0">'MASTER MinTIC'!$31:$31</definedName>
    <definedName name="ini_33">#REF!</definedName>
    <definedName name="ini_34" localSheetId="0">'MASTER MinTIC'!$32:$32</definedName>
    <definedName name="ini_34">#REF!</definedName>
    <definedName name="ini_35" localSheetId="0">'MASTER MinTIC'!$33:$33</definedName>
    <definedName name="ini_35">#REF!</definedName>
    <definedName name="ini_36" localSheetId="0">'MASTER MinTIC'!$34:$34</definedName>
    <definedName name="ini_36">#REF!</definedName>
    <definedName name="ini_37" localSheetId="0">'MASTER MinTIC'!$4:$4</definedName>
    <definedName name="ini_37">#REF!</definedName>
    <definedName name="ini_38" localSheetId="0">'MASTER MinTIC'!$35:$35</definedName>
    <definedName name="ini_38">#REF!</definedName>
    <definedName name="ini_39" localSheetId="0">'MASTER MinTIC'!$36:$36</definedName>
    <definedName name="ini_39">#REF!</definedName>
    <definedName name="ini_4" localSheetId="0">'MASTER MinTIC'!#REF!</definedName>
    <definedName name="ini_4">#REF!</definedName>
    <definedName name="ini_40" localSheetId="0">'MASTER MinTIC'!#REF!</definedName>
    <definedName name="ini_40">#REF!</definedName>
    <definedName name="ini_41" localSheetId="0">'MASTER MinTIC'!$37:$37</definedName>
    <definedName name="ini_41">#REF!</definedName>
    <definedName name="ini_42" localSheetId="0">'MASTER MinTIC'!#REF!</definedName>
    <definedName name="ini_42">#REF!</definedName>
    <definedName name="ini_43" localSheetId="0">'MASTER MinTIC'!$38:$38</definedName>
    <definedName name="ini_43">#REF!</definedName>
    <definedName name="ini_44" localSheetId="0">'MASTER MinTIC'!$39:$39</definedName>
    <definedName name="ini_44">#REF!</definedName>
    <definedName name="ini_45" localSheetId="0">'MASTER MinTIC'!$40:$40</definedName>
    <definedName name="ini_45">#REF!</definedName>
    <definedName name="ini_46" localSheetId="0">'MASTER MinTIC'!$41:$41</definedName>
    <definedName name="ini_46">#REF!</definedName>
    <definedName name="ini_47" localSheetId="0">'MASTER MinTIC'!$42:$42</definedName>
    <definedName name="ini_47">#REF!</definedName>
    <definedName name="ini_48" localSheetId="0">'MASTER MinTIC'!$43:$43</definedName>
    <definedName name="ini_48">#REF!</definedName>
    <definedName name="ini_49" localSheetId="0">'MASTER MinTIC'!$44:$44</definedName>
    <definedName name="ini_49">#REF!</definedName>
    <definedName name="ini_5" localSheetId="0">'MASTER MinTIC'!#REF!</definedName>
    <definedName name="ini_5">#REF!</definedName>
    <definedName name="ini_50" localSheetId="0">'MASTER MinTIC'!#REF!</definedName>
    <definedName name="ini_50">#REF!</definedName>
    <definedName name="ini_51" localSheetId="0">'MASTER MinTIC'!$45:$45</definedName>
    <definedName name="ini_51">#REF!</definedName>
    <definedName name="ini_52" localSheetId="0">'MASTER MinTIC'!$46:$46</definedName>
    <definedName name="ini_52">#REF!</definedName>
    <definedName name="ini_53" localSheetId="0">'MASTER MinTIC'!$47:$47</definedName>
    <definedName name="ini_53">#REF!</definedName>
    <definedName name="ini_54" localSheetId="0">'MASTER MinTIC'!$48:$48</definedName>
    <definedName name="ini_54">#REF!</definedName>
    <definedName name="ini_55" localSheetId="0">'MASTER MinTIC'!$49:$49</definedName>
    <definedName name="ini_55">#REF!</definedName>
    <definedName name="ini_56" localSheetId="0">'MASTER MinTIC'!$50:$50</definedName>
    <definedName name="ini_56">#REF!</definedName>
    <definedName name="ini_57" localSheetId="0">'MASTER MinTIC'!$51:$51</definedName>
    <definedName name="ini_57">#REF!</definedName>
    <definedName name="ini_58" localSheetId="0">'MASTER MinTIC'!$52:$52</definedName>
    <definedName name="ini_58">#REF!</definedName>
    <definedName name="ini_59" localSheetId="0">'MASTER MinTIC'!$53:$53</definedName>
    <definedName name="ini_59">#REF!</definedName>
    <definedName name="ini_6" localSheetId="0">'MASTER MinTIC'!$5:$5</definedName>
    <definedName name="ini_6">#REF!</definedName>
    <definedName name="ini_60" localSheetId="0">'MASTER MinTIC'!$54:$54</definedName>
    <definedName name="ini_60">#REF!</definedName>
    <definedName name="ini_61" localSheetId="0">'MASTER MinTIC'!$55:$55</definedName>
    <definedName name="ini_61">#REF!</definedName>
    <definedName name="ini_62" localSheetId="0">'MASTER MinTIC'!#REF!</definedName>
    <definedName name="ini_62">#REF!</definedName>
    <definedName name="ini_63" localSheetId="0">'MASTER MinTIC'!$56:$56</definedName>
    <definedName name="ini_63">#REF!</definedName>
    <definedName name="ini_64" localSheetId="0">'MASTER MinTIC'!$57:$57</definedName>
    <definedName name="ini_64">#REF!</definedName>
    <definedName name="ini_65" localSheetId="0">'MASTER MinTIC'!$59:$59</definedName>
    <definedName name="ini_65">#REF!</definedName>
    <definedName name="ini_66" localSheetId="0">'MASTER MinTIC'!$60:$60</definedName>
    <definedName name="ini_66">#REF!</definedName>
    <definedName name="ini_67" localSheetId="0">'MASTER MinTIC'!$61:$61</definedName>
    <definedName name="ini_67">#REF!</definedName>
    <definedName name="ini_68" localSheetId="0">'MASTER MinTIC'!$62:$62</definedName>
    <definedName name="ini_68">#REF!</definedName>
    <definedName name="ini_69" localSheetId="0">'MASTER MinTIC'!$63:$63</definedName>
    <definedName name="ini_69">#REF!</definedName>
    <definedName name="ini_7" localSheetId="0">'MASTER MinTIC'!$6:$6</definedName>
    <definedName name="ini_7">#REF!</definedName>
    <definedName name="ini_70" localSheetId="0">'MASTER MinTIC'!$64:$64</definedName>
    <definedName name="ini_70">#REF!</definedName>
    <definedName name="ini_71" localSheetId="0">'MASTER MinTIC'!$65:$65</definedName>
    <definedName name="ini_71">#REF!</definedName>
    <definedName name="ini_72" localSheetId="0">'MASTER MinTIC'!#REF!</definedName>
    <definedName name="ini_72">#REF!</definedName>
    <definedName name="ini_73" localSheetId="0">'MASTER MinTIC'!$66:$66</definedName>
    <definedName name="ini_73">#REF!</definedName>
    <definedName name="ini_74" localSheetId="0">'MASTER MinTIC'!$67:$67</definedName>
    <definedName name="ini_74">#REF!</definedName>
    <definedName name="ini_75" localSheetId="0">'MASTER MinTIC'!$68:$68</definedName>
    <definedName name="ini_75">#REF!</definedName>
    <definedName name="ini_76" localSheetId="0">'MASTER MinTIC'!$69:$69</definedName>
    <definedName name="ini_76">#REF!</definedName>
    <definedName name="ini_77" localSheetId="0">'MASTER MinTIC'!$70:$70</definedName>
    <definedName name="ini_77">#REF!</definedName>
    <definedName name="ini_78" localSheetId="0">'MASTER MinTIC'!#REF!</definedName>
    <definedName name="ini_78">#REF!</definedName>
    <definedName name="ini_79" localSheetId="0">'MASTER MinTIC'!#REF!</definedName>
    <definedName name="ini_79">#REF!</definedName>
    <definedName name="ini_8" localSheetId="0">'MASTER MinTIC'!#REF!</definedName>
    <definedName name="ini_8">#REF!</definedName>
    <definedName name="ini_80" localSheetId="0">'MASTER MinTIC'!#REF!</definedName>
    <definedName name="ini_80">#REF!</definedName>
    <definedName name="ini_81" localSheetId="0">'MASTER MinTIC'!$71:$71</definedName>
    <definedName name="ini_81">#REF!</definedName>
    <definedName name="ini_82" localSheetId="0">'MASTER MinTIC'!#REF!</definedName>
    <definedName name="ini_82">#REF!</definedName>
    <definedName name="ini_83" localSheetId="0">'MASTER MinTIC'!$72:$72</definedName>
    <definedName name="ini_83">#REF!</definedName>
    <definedName name="ini_84" localSheetId="0">'MASTER MinTIC'!#REF!</definedName>
    <definedName name="ini_84">#REF!</definedName>
    <definedName name="ini_85" localSheetId="0">'MASTER MinTIC'!$74:$74</definedName>
    <definedName name="ini_85">#REF!</definedName>
    <definedName name="ini_86" localSheetId="0">'MASTER MinTIC'!$73:$73</definedName>
    <definedName name="ini_86">#REF!</definedName>
    <definedName name="ini_9" localSheetId="0">'MASTER MinTIC'!$7:$7</definedName>
    <definedName name="ini_9">#REF!</definedName>
    <definedName name="MATRIZ" localSheetId="0">'MASTER MinTIC'!#REF!</definedName>
    <definedName name="MATRIZ">#REF!</definedName>
  </definedNames>
  <calcPr calcId="145621"/>
</workbook>
</file>

<file path=xl/calcChain.xml><?xml version="1.0" encoding="utf-8"?>
<calcChain xmlns="http://schemas.openxmlformats.org/spreadsheetml/2006/main">
  <c r="A15" i="2" l="1"/>
  <c r="A17" i="2" s="1"/>
  <c r="A18" i="2" s="1"/>
  <c r="A19" i="2" s="1"/>
  <c r="A20" i="2" s="1"/>
  <c r="A21" i="2" l="1"/>
  <c r="A22" i="2" s="1"/>
  <c r="A23" i="2" s="1"/>
  <c r="A24" i="2" s="1"/>
  <c r="A25" i="2" s="1"/>
  <c r="A26" i="2" s="1"/>
  <c r="A27" i="2" s="1"/>
  <c r="A28" i="2" s="1"/>
  <c r="A30" i="2" s="1"/>
  <c r="A31" i="2" s="1"/>
  <c r="A32" i="2" s="1"/>
  <c r="A33" i="2" s="1"/>
  <c r="A35" i="2"/>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alcChain>
</file>

<file path=xl/comments1.xml><?xml version="1.0" encoding="utf-8"?>
<comments xmlns="http://schemas.openxmlformats.org/spreadsheetml/2006/main">
  <authors>
    <author>USUARIO</author>
  </authors>
  <commentList>
    <comment ref="E63" authorId="0">
      <text>
        <r>
          <rPr>
            <b/>
            <sz val="8"/>
            <color indexed="81"/>
            <rFont val="Tahoma"/>
            <family val="2"/>
          </rPr>
          <t>USUARIO:</t>
        </r>
        <r>
          <rPr>
            <sz val="8"/>
            <color indexed="81"/>
            <rFont val="Tahoma"/>
            <family val="2"/>
          </rPr>
          <t xml:space="preserve">
REVISAR LA INICIATIVA - LA OTRA INICIATIVA ES LA DEL SISTEMA DE I+D+i QUE SOLICITO EL MINISTRO</t>
        </r>
      </text>
    </comment>
  </commentList>
</comments>
</file>

<file path=xl/comments2.xml><?xml version="1.0" encoding="utf-8"?>
<comments xmlns="http://schemas.openxmlformats.org/spreadsheetml/2006/main">
  <authors>
    <author>Clara Elizabeth Cancino</author>
  </authors>
  <commentList>
    <comment ref="E53" authorId="0">
      <text>
        <r>
          <rPr>
            <b/>
            <sz val="9"/>
            <color indexed="81"/>
            <rFont val="Tahoma"/>
            <family val="2"/>
          </rPr>
          <t>Clara Elizabeth Cancino:</t>
        </r>
        <r>
          <rPr>
            <sz val="9"/>
            <color indexed="81"/>
            <rFont val="Tahoma"/>
            <family val="2"/>
          </rPr>
          <t xml:space="preserve">
</t>
        </r>
      </text>
    </comment>
    <comment ref="H496" authorId="0">
      <text>
        <r>
          <rPr>
            <b/>
            <sz val="9"/>
            <color indexed="81"/>
            <rFont val="Tahoma"/>
            <family val="2"/>
          </rPr>
          <t>Clara Elizabeth Cancino:</t>
        </r>
        <r>
          <rPr>
            <sz val="9"/>
            <color indexed="81"/>
            <rFont val="Tahoma"/>
            <family val="2"/>
          </rPr>
          <t xml:space="preserve">
</t>
        </r>
      </text>
    </comment>
  </commentList>
</comments>
</file>

<file path=xl/comments3.xml><?xml version="1.0" encoding="utf-8"?>
<comments xmlns="http://schemas.openxmlformats.org/spreadsheetml/2006/main">
  <authors>
    <author>Clara Elizabeth Cancino</author>
  </authors>
  <commentList>
    <comment ref="H496" authorId="0">
      <text>
        <r>
          <rPr>
            <b/>
            <sz val="9"/>
            <color indexed="81"/>
            <rFont val="Tahoma"/>
            <family val="2"/>
          </rPr>
          <t>Clara Elizabeth Cancino:</t>
        </r>
        <r>
          <rPr>
            <sz val="9"/>
            <color indexed="81"/>
            <rFont val="Tahoma"/>
            <family val="2"/>
          </rPr>
          <t xml:space="preserve">
</t>
        </r>
      </text>
    </comment>
  </commentList>
</comments>
</file>

<file path=xl/sharedStrings.xml><?xml version="1.0" encoding="utf-8"?>
<sst xmlns="http://schemas.openxmlformats.org/spreadsheetml/2006/main" count="2682" uniqueCount="1358">
  <si>
    <t>ID</t>
  </si>
  <si>
    <t>OBJETIVO</t>
  </si>
  <si>
    <t>KPIs</t>
  </si>
  <si>
    <t>Metas 2011</t>
  </si>
  <si>
    <t>LIDER</t>
  </si>
  <si>
    <t>CODIGO</t>
  </si>
  <si>
    <t xml:space="preserve">Expansión de la Red Nacional de Fibra Óptica. </t>
  </si>
  <si>
    <t>Construir una red nacional de fibra óptica que llegue al menos a 700
municipios</t>
  </si>
  <si>
    <t>No. Municipios con conexión a fibra óptica 
Meta 2014: 700</t>
  </si>
  <si>
    <t>Guillermo Cruz</t>
  </si>
  <si>
    <t>D1-O1-4000-E</t>
  </si>
  <si>
    <t>Asignación de Espectro para IMT</t>
  </si>
  <si>
    <t>Asegurar la disponibilidad del espectro necesario para la masificación del internet móvil y la ampliación de cobertura y servicios
como obligaciones de hacer por parte de los operadores</t>
  </si>
  <si>
    <t>Asignación: MHz espectro asignado/ MHz espectro IMT previsto para asignación
Liberación: MHz de espectro disponible para uso IMT/ MHz espectro IMT previsto para asignación</t>
  </si>
  <si>
    <t>Oscar León</t>
  </si>
  <si>
    <t>D1-O1-2000-E</t>
  </si>
  <si>
    <t>Proyecto Vigilancia y Control Eficiente del Espectro</t>
  </si>
  <si>
    <t xml:space="preserve">Implementar un sistema dinámico y eficiente  para la correcta vigilancia y control del espectro.
</t>
  </si>
  <si>
    <t xml:space="preserve">Cobertura: estaciones en funcionamiento del Sistema Nacional de Monitoreo Remoto
 Porcentaje de cumplimiento del plan de visitas
 Bandas monitoreadas/Total de bandas a monitorear
 Programa de capacitación para la prevención: Seminarios dictados/ Total seminarios a dictar 
 Investigaciones: Numero de resoluciones  (actos administrativos )expedidos en primera instancia.
</t>
  </si>
  <si>
    <t>D1-O1-2010-T</t>
  </si>
  <si>
    <t>Impulso al desarrollo de aplicaciones para TDT</t>
  </si>
  <si>
    <t xml:space="preserve">Fortalecimiento de Contenidos de Radio y Televisión pública
</t>
  </si>
  <si>
    <t xml:space="preserve">6 aplicaciones de TDT para Gobierno desarrolladas
</t>
  </si>
  <si>
    <t>Ma. Mercedes Corcho</t>
  </si>
  <si>
    <t>D1-O3-4020-E</t>
  </si>
  <si>
    <t>Conexiones Internacionales</t>
  </si>
  <si>
    <t>Contar con una conectividad internacional suficiente para soportar el
tráfico de internet, multiplicando la capacidad actual por 20</t>
  </si>
  <si>
    <t>1. Consolidación de la línea base sobre el estado de las conexiones internacionales
2. Número de Clústers de hosting instalados en el país. Meta 1.
3. Aumento de la capacidad de conexión internacional pasar de 0,2 Tbps a 4 Tpbs
Gestión:
1. Promoción de la conexiónde un cable internacional por el Pacífico.</t>
  </si>
  <si>
    <t>D1-O1-5000-E</t>
  </si>
  <si>
    <t>CDN y Data Centers</t>
  </si>
  <si>
    <t>Incentivar a las compañías de contenido, CDN y Data Center a instalar infraestructura en Colombia</t>
  </si>
  <si>
    <t xml:space="preserve">Número de CDN y Datacenters instalados en el país.
HITOS 2011:  
Contratación asesor, Estudio de la estrategia, Folleto de promoción, Agenda de promoción y Entidades contactadas
</t>
  </si>
  <si>
    <t>D1-O1-6000-E</t>
  </si>
  <si>
    <t>Martha García</t>
  </si>
  <si>
    <t>Estándares de infraestructura  de telecomunicaciones en hogares</t>
  </si>
  <si>
    <t>Formular mecanismos de Política Publica y/o Regulación que permitan llevar la infraestructura de Telecomunicaciones a los hogares, en condiciones viables para la Industria y favorables para los Usuarios, en redes internas para Hogares y Propiedad Horizontal.</t>
  </si>
  <si>
    <t>Conjunto de normas y  reglamentación por segmento para promulgar VS Conjunto de normas y  reglamentación por segmento identificadas</t>
  </si>
  <si>
    <t>Cristhian Lizcano</t>
  </si>
  <si>
    <t>D1-O1-8000-E</t>
  </si>
  <si>
    <t>Facilitación del despliegue de infraestructura de telecomunicaciones</t>
  </si>
  <si>
    <t>Encontrar mecanismos a través de política pública y/o reglamentación que permitan desplegar infraestructura de telecomunicaciones en redes urbanas, regional o nacional</t>
  </si>
  <si>
    <t>D1-O1-9000-E</t>
  </si>
  <si>
    <t>Infraestructura para zonas rurales</t>
  </si>
  <si>
    <t>Lograr que el 100% de las cabeceras municipales tengan cobertura
de internet inalámbrico, con servicios de 3G y al menos 50% con
servicios de última generación como 4G
Lograr que todos los centros poblados rurales con más de 100
habitantes cuenten con un sitio de acceso público a internet</t>
  </si>
  <si>
    <t>1. Número de cabeceras municipales con cobertura de internet inalámbrico de 3G/Número de cabeceras municipales.
2. Número de cabeceras municipales con cobertura de internet inalambrico de 4G/Número de cabeceras municipales.
3. Número de centros poblados rurales con más de 100 habitantes con sitio de acceso público a internet/ Número de centros poblados rurales con más de 100 habitantes.</t>
  </si>
  <si>
    <t>D1-O1-1000-E</t>
  </si>
  <si>
    <t>Red de Telecomunciaciones para prevención y atención de desastres</t>
  </si>
  <si>
    <t xml:space="preserve">Diselar un modelo de la red de emergencias que permita fortalecer y proteger la infraestructura y la operación de las redes y los servicios de seguridad y socorro, con el fin de contribuir a las labores de prevención, atención y recuperación en caso de emergencias y desastres nacional. 
</t>
  </si>
  <si>
    <t>% de Ejecución Presupuestal frente a convenios
Numero de estudios entregados vs numero de estudios contratados
Diseño del modelo de la red de emergencias nacional en el componente de comunicaciones</t>
  </si>
  <si>
    <t>D1-O1-10000-E</t>
  </si>
  <si>
    <t>Emergencias en Línea</t>
  </si>
  <si>
    <t>Incorporar objetivo</t>
  </si>
  <si>
    <t>Incorporar indicadores</t>
  </si>
  <si>
    <t>Claudia Berbeo</t>
  </si>
  <si>
    <t>D1-O3-1080-E</t>
  </si>
  <si>
    <t>Reducción de IVA para Internet</t>
  </si>
  <si>
    <t>Modificar la exclusion del IVA por EXENCION del IVA en la prestacion del servicio de Internet</t>
  </si>
  <si>
    <t>Avance y concrecion de los estudios.
Las votaciones en los debates en las comisiones y en las plenarias del congreso.
Promover la aprobación de la norma</t>
  </si>
  <si>
    <t>Juan Sebastián Rozo</t>
  </si>
  <si>
    <t>D1-O2-1000-E</t>
  </si>
  <si>
    <t>Masificación de terminales</t>
  </si>
  <si>
    <t>Duplicar la penetración de terminales de acceso a internet</t>
  </si>
  <si>
    <r>
      <t xml:space="preserve">Número de terminales con acceso a internet /número de terminales con acceso a internet (2010) 
</t>
    </r>
    <r>
      <rPr>
        <sz val="12"/>
        <color rgb="FFFF0000"/>
        <rFont val="Arial"/>
        <family val="2"/>
      </rPr>
      <t xml:space="preserve">
Por favor definir metas anuales</t>
    </r>
  </si>
  <si>
    <t>D1-O2-2000-E</t>
  </si>
  <si>
    <t>Reducción de aranceles para terminales</t>
  </si>
  <si>
    <t>"Reducir aranceles para terminales"</t>
  </si>
  <si>
    <t>Por favor definir indicadores</t>
  </si>
  <si>
    <t>D1-O2-2010-T</t>
  </si>
  <si>
    <t>Entrega de computadores para conexión de sedes educativas</t>
  </si>
  <si>
    <t>Contribuir con el cierre de la brecha digital, proveyendo una plataforma tecnológica de calidad para la conectividad escolar</t>
  </si>
  <si>
    <t>* Terminales entregados por penetración
* Terminales entregados por densificación
* Sedes cubiertas por servicio posentrega
* Terminales entregados por reposición</t>
  </si>
  <si>
    <t>Martha Castellanos</t>
  </si>
  <si>
    <t>D1-O2-2020-O</t>
  </si>
  <si>
    <t>Marco Legal y regulatorio para la convergencia</t>
  </si>
  <si>
    <t>Definir un régimen normativo convergente, que permita la promoción de nuevos servicios, la utilización eficiente de la infraestructura y el acceso de los ciudadanos a las TIC</t>
  </si>
  <si>
    <t>Aprobación de los 4 debates restantes del Acto Legislativo y Aprobación de 4 debates del Proyecto de Ley</t>
  </si>
  <si>
    <t>Lina Enríquez</t>
  </si>
  <si>
    <t>D1-O2-3000-E</t>
  </si>
  <si>
    <t>Regimen de redes en convergencia</t>
  </si>
  <si>
    <t>Definir las características técnico-económicas en materia de interconexión, acceso y uso a la infraestructura necesaria para la prestación de servicios en un ambiente de convergencia tecnológica.</t>
  </si>
  <si>
    <t>Contar con un régimen de redes en convergencia para 2011.</t>
  </si>
  <si>
    <t>Guido Mazzanti</t>
  </si>
  <si>
    <t>Esquema de Subsidios para Internet en estratos 1 y 2.</t>
  </si>
  <si>
    <t>Reenfocar los subsidios de voz fija hacia el servicio de acceso a Internet en estratos 1 y 2</t>
  </si>
  <si>
    <t>Expedir regulación o reglamentación que permita aplicar subsidios al acceso a Internet</t>
  </si>
  <si>
    <t>D1-O2-4000-E</t>
  </si>
  <si>
    <t>Impacto de TIC en medio ambiente</t>
  </si>
  <si>
    <t>Contribuir con la prevención y mitigación de los efectos negativos de los residuos electrónicos, aportando a la cultura de cuidado ambiental, al tiempo que se cumple la normativa vigente en responsabilidad extendida del productor</t>
  </si>
  <si>
    <t>* Computadores retomados 
* Computadores demanufacturados
* Toneladas de material valorizado
* Papers internacionales publicados
* Hoja de ruta diligenciada</t>
  </si>
  <si>
    <t>D1-O2-5000-E</t>
  </si>
  <si>
    <t>Desarrollar el Modelo de Vigilancia y Control Integral de Todo el Sector</t>
  </si>
  <si>
    <t>Adecuar la facultad vigilancia y control a: 1) los cambios normativos, regulatorios,2) de estructura del Ministerio y 3) de los principios del plan de gobierno  VIVE DIGITAL basados en un ecosistema digital.</t>
  </si>
  <si>
    <t xml:space="preserve">Actividades de prevención y monitoreo / actividades de vigilancia y control a la provisión de redes y servicios por parte de los diferentes proveedores. </t>
  </si>
  <si>
    <t>Suzy Sierra</t>
  </si>
  <si>
    <t>D1-O2-6040-O</t>
  </si>
  <si>
    <t>Gobierno en línea</t>
  </si>
  <si>
    <t>La Estrategia de Gobierno en línea contribuye con la construcción de un Estado más eficiente, más transparente y participativo y que presta mejores servicios con la colaboración de toda la sociedad, mediante el aprovechamiento de las TIC. Lo anterior, con el fin de impulsar la competitividad y el mejoramiento de la calidad de vida para la prosperidad de todos los colombianos.
Lo anterior a fín de:
1. Facilitar la eficiencia y colaboración en y entre las entidades del Estado, así como con la sociedad en su conjunto.
2. Contribuir al incremento de la transparencia en la gestión pública.
3. Promover la participación ciudadana haciendo uso de los medios electrónicos.
4. Fortalecer las condiciones para el incremento de la competitividad y el mejoramiento de la calidad de vida.</t>
  </si>
  <si>
    <t xml:space="preserve">1. Avance de las entidades en los niveles de madurez de los cinco componentes (antes fases) de Gobierno en línea. 
2. Número de entidades del orden nacional avanzando en la implentación del Gobierno en línea. 
3. Número de entidades del orden territorial avanzando en la implementación del Gobierno en línea. 
4. Número de privados que ejercen funciones administrativas avanzando en la implementación del Gobierno en línea. 
5. N° de personas que usan el Gobierno en línea. </t>
  </si>
  <si>
    <t>Francisco Camargo</t>
  </si>
  <si>
    <t>D1-O3-1000-E</t>
  </si>
  <si>
    <t>Gobierno en línea territorial</t>
  </si>
  <si>
    <t xml:space="preserve">Contribuir a la construcción de un Gobierno local más eficiente, más transparente y participativo y que preste mejores servicios a los ciudadanos y a las empresas con mayor autonomía, mediante el aprovechamiento de las TIC.
</t>
  </si>
  <si>
    <t xml:space="preserve">Entidades el orden territorial (Alcaldías y Gobernaciones) cumpliendo las fases de la Estrategia de Gobierno en línea
</t>
  </si>
  <si>
    <t>Lina María Cruz</t>
  </si>
  <si>
    <t>D1-O3-1010-E</t>
  </si>
  <si>
    <t>Urna de Cristal</t>
  </si>
  <si>
    <t xml:space="preserve">Empoderar al ciudadano y hacer del Gobierno un elemento observable y rastreable
</t>
  </si>
  <si>
    <t>1. Porcentaje de implementación de la 1ª fase: Gran oído
2. Porcentaje de implementación de la 2ª fase: Interacción de los ciudadanos
3. Porcentaje de implementación de la 3ª fase: Gestión pública y planificación coherente</t>
  </si>
  <si>
    <t xml:space="preserve">Claudia López </t>
  </si>
  <si>
    <t>D1-O3-1020-E</t>
  </si>
  <si>
    <t>Notaría en línea</t>
  </si>
  <si>
    <t>Desarrollar e implementar soluciones encaminadas a mejorar los procesos de acceso a la información, de interacción y de transacción a través del uso de las herramientas del Gobierno en línea en el notariado colombiano</t>
  </si>
  <si>
    <t xml:space="preserve">1. Equipo Humano contratado
2. Consultorías contratadas
3. Porcentaje de Notarías No subsidiadas avanzando en la implementación de las fases de Información e Interacción de la Estrategía de Gobierno en línea
4. Porcentaje de Notarías subsidiadas avanzando en la implementación de las fases de Información e Interacción de la Estrategía de Gobierno en línea
5. Porcentaje de Notarías implementando el Portal Único Notarial Colombiano
6. Porcentaje de Notarías haciendo uso del Portal Único Notarial Colombiano
7. Porcentaje de Notarías implementando la Ventanilla Única de Trámites Notariales
8. Porcentaje de Notarías haciendo uso de la Ventanilla Única de Trámites Notariales
</t>
  </si>
  <si>
    <t>Fabian Zabala</t>
  </si>
  <si>
    <t>D1-O3-1030-E</t>
  </si>
  <si>
    <t>Control en línea</t>
  </si>
  <si>
    <t>Desarrollar soluciones encaminadas a mejorar los procesos del Control Horizontal y Vertical en Colombia en 2 dimensiones.</t>
  </si>
  <si>
    <t>1. Porcentaje de Entidades del orden nacional realizando la rendición de la cuenta fiscal y la auditoría en línea
2. Entidades del orden territorial (Alcaldías y Gobernaciones) realizando la rendición de la cuenta fiscal y la auditoría en línea
3. Ventanilla Única de Denuncia, conceptualizada, diseñada, desarrollada, implementada y en operación</t>
  </si>
  <si>
    <t>D1-O3-1040-E</t>
  </si>
  <si>
    <t>SECOP</t>
  </si>
  <si>
    <t xml:space="preserve">Implementar la fase transaccional del SECOP en todas las entidades públicas del orden nacional y territorial que por norma están obligadas a hacerlo. </t>
  </si>
  <si>
    <t xml:space="preserve">1. Entidades del orden nacional realizando al menos el 40% de sus procesos de contratación a través del SECOP 
2. Entidades del orden territorial (Alcaldías y Gobernaciones)  realizando al menos el 20% de sus procesos de contratación a través del SECOP. </t>
  </si>
  <si>
    <t>D1-O3-1050-E</t>
  </si>
  <si>
    <t>Cero papel</t>
  </si>
  <si>
    <t xml:space="preserve">Establecer lineamientos para eliminar el uso del papel en la gestión que realizan las entidades públicas, tanto para sus procesos internos como para los servicios que prestan hacia los ciudadanos.
</t>
  </si>
  <si>
    <t>1. Normas, estándares y lineamientos base para:
1.1 Actos administrativos válidos en versión electrónica 
1.2 Archivo y conservación de documentos electrónicos
1.3 Generación y gestión de documentos electrónicos
1.4 Seguridad de documentos electrónicos
1.5 Implementar estrategia cero papel en las instituciones
2. Masificación de mecanismos para reemplazar la firma manuscrita tanto en entidades como en la ciudadanía y mecanismos para conservar la integridad y seguridad de los documentos.
3. Número de entidades que generan, gestionan y conservan documentos electrónicos.</t>
  </si>
  <si>
    <t>Oscar Almanza</t>
  </si>
  <si>
    <t>D1-O3-1060-E</t>
  </si>
  <si>
    <t>Corporaciones en línea</t>
  </si>
  <si>
    <t>Desarrollar soluciones en línea que le permitan a las Corporaciones mejorar los procesos de apertura de información y de interacción con la ciudadanía a través de la creación de nuevos canales de Participación y Democracia en Línea.</t>
  </si>
  <si>
    <t>1. Fase 1 de Congreso en línea implementada
2. Porcentaje de avance en la implementación de la solución para el Congreso en línea
3. Porcentaje de avance en al puesta en marcha de la solución para el Congreso en línea
4. Porcentaje de Asambleas Departamentales en línea
5. Porcentaje de Concejos Municipales en línea</t>
  </si>
  <si>
    <t>D1-O3-1070-E</t>
  </si>
  <si>
    <t>Teletrabajo</t>
  </si>
  <si>
    <t>Generar opciones de nuevos empleos y cambios en las metodologáis de trabajo actual a través de las TIC</t>
  </si>
  <si>
    <t>Por favor incorporar indicadores</t>
  </si>
  <si>
    <t>D1-O3-2000-E</t>
  </si>
  <si>
    <t>Fortalecimiento de la industria de TI/SW</t>
  </si>
  <si>
    <t>Convertir la industria colombiana de Ti/Sw en una industria de clase mundial</t>
  </si>
  <si>
    <t>Albeiro Cuesta</t>
  </si>
  <si>
    <t>D1-O3-3000-E</t>
  </si>
  <si>
    <t>BPO</t>
  </si>
  <si>
    <t>Impulso al desarrollo de aplicaciones para Mipymes</t>
  </si>
  <si>
    <t>Lograr que el 50% de las mipymes
usen internet para sus procesos productivos</t>
  </si>
  <si>
    <t>Germán Rodriguez</t>
  </si>
  <si>
    <t>D1-O3-4000-E</t>
  </si>
  <si>
    <t>Impulso al desarrollo de aplicaciones Móviles. Constitución Apps.co</t>
  </si>
  <si>
    <t>-Crear mecanismos de apalancamiento financiero público- privados, para las
empresas desarrolladoras de aplicaciones y contenidos colombianas.
'-Impulso a las aplicaciones móviles</t>
  </si>
  <si>
    <t>Nicolas Llano Naranjo</t>
  </si>
  <si>
    <t>D1-O3-4010-E</t>
  </si>
  <si>
    <t>Promoción de la industria de contenidos digitales</t>
  </si>
  <si>
    <t>Fomentar la industria de contenidos digitales en Colombia; Promover aplicaciones y contenidos digitales</t>
  </si>
  <si>
    <t>Inversión realizada en Colombia en sector audiovisual.Clusters consolidados.Aplicaciones  producidas. Polítca de Contenidos Digitales publicada. Conpes de contenidos digitales. Haber realizado el Informe de contenidos digitales de Colombia</t>
  </si>
  <si>
    <t>Jorge Restrepo</t>
  </si>
  <si>
    <t>D1-O3-5000-E</t>
  </si>
  <si>
    <t>Formulación de Política Pública de Contenidos Digitales</t>
  </si>
  <si>
    <t xml:space="preserve">Definir políticas públicas de contenidos
identificar sistemas de factores críticos de éxito para el fortalecimiento y desarrollo de la Industria de creación de contenidos digitales.
Fomentar la oferta de contenidos 
</t>
  </si>
  <si>
    <t>Documento de Política Pública de Contenidos Digitales; Documento Conpes de Contenidos Digitales</t>
  </si>
  <si>
    <t>D1-O3-5010-T</t>
  </si>
  <si>
    <t>Fortalecimiento de contenidos de radio y tv pública</t>
  </si>
  <si>
    <t xml:space="preserve">Impulsar la industria de aplicaciones y contenidos de radio y TV pública
</t>
  </si>
  <si>
    <t>1, Portal de contenidos públicos  implementado a diciembre 2011
2, Mejoramiento de los contenidos publicos a través de formación y desarrollo de contenidos convergentes</t>
  </si>
  <si>
    <t>D1-O3-5020-T</t>
  </si>
  <si>
    <t>Fortalecimiento de la Radio Comunitaria y de Interes Publico</t>
  </si>
  <si>
    <t xml:space="preserve">Fortaler la industria de desarrollo de contenidos de radio IP, RC y tv pública 
</t>
  </si>
  <si>
    <t xml:space="preserve">Numero de escuchas de las radios comunitarias y las de interés publico
Incremento de la produccion anual de contenidos por medio.
Numero de iniciativas de colectivos sociales productoras de contenidos
Comparativo de produccion de aplicaciones con otros paises de similar desarrollo
</t>
  </si>
  <si>
    <t>Maria Fernanda Ardila</t>
  </si>
  <si>
    <t>D1-O3-5030-O</t>
  </si>
  <si>
    <t>Régimen de Calidad y Protección de usuarios</t>
  </si>
  <si>
    <t>Disponer de regímenes de calidad y protección a los derechos de los usuarios de comunicaciones en convergencia</t>
  </si>
  <si>
    <t>Un Régimen de calidad expedido en 2011
Un Régimen de protección de usuario expedido en 2011
Una decisión de CNTV (Acuerdo) de unificación de criterios en régimen de usuario para telecomunicaciones y televisión</t>
  </si>
  <si>
    <t>D1-O4-1000-E</t>
  </si>
  <si>
    <t>Tecnocentros</t>
  </si>
  <si>
    <t>Construir espacios de uso y apropiacion de TIC en las regiones</t>
  </si>
  <si>
    <t>Numero de tecnocentros instalados/planeados
Meta 2014: 800
Meta 2011: 50</t>
  </si>
  <si>
    <t>D1-O4-2000-E</t>
  </si>
  <si>
    <t>Programa de capacitación en TIC</t>
  </si>
  <si>
    <t xml:space="preserve">Promover e incentivar programas de capacitación que apoyen la divulgación y apropiación de las TIC
</t>
  </si>
  <si>
    <t>Santiago Amador</t>
  </si>
  <si>
    <t>D1-O4-3000-E</t>
  </si>
  <si>
    <t>Desarrollar la cultura digital en Colombia</t>
  </si>
  <si>
    <t>Certificar a 700.000 de los cuales 200.000 minorías personas en el uso y apropiación de las TIC y especialmente de la Internet, para que puedan utilizarlas de forma productiva en su cotidianidad y empiecen a generar oportunidades valiosas alrededor de las mismas.
Certificar por lo menos al 45% de los servidores públicos en el uso de las
TIC</t>
  </si>
  <si>
    <t>Numero de personas alfabetizadas digitalmente/número de habitantes
No. De personas certificadas ciudadanos Digitales/usuarios de Internet
No. de Funcionarios Públicos Certificados CD/Total de Servidores públicos
Comportamiento del trafico sobre el ancho de banda dispuesto
permanencia en linea por grupos etáreos
usuarios en series anuales</t>
  </si>
  <si>
    <t>D1-O4-3010-T</t>
  </si>
  <si>
    <t>Formar expertos en espectro</t>
  </si>
  <si>
    <t>Incentivar y promover la formación de la comunidad en general en temas de espectro.
Manejo RNI para lograr el apoyo de la ciudadanía en el despliegue de infraestructura</t>
  </si>
  <si>
    <t>Porcentaje de avance de ejecución de la iniciativa
Personas capacitadas y certificadas por categoría (ciudadanía, sector, estudiantes de espectro)</t>
  </si>
  <si>
    <t>D1-O4-3020-O</t>
  </si>
  <si>
    <t>Aprovechamiento de las TIC para mejorar la calidad educativa</t>
  </si>
  <si>
    <t>Contribuir con el cierre de la brecha de conocimiento, formando docentes para aprovechar las posibilidades de las TIC en los procesos pedagógicos</t>
  </si>
  <si>
    <t>Sedes acompañadas
Docentes formados
Proyectos formulados
Sedes beneficiadas con robótica
Docentes capacitados en robótica
Laboratorios de robótica instalados</t>
  </si>
  <si>
    <t>D1-O4-3040-O</t>
  </si>
  <si>
    <t>Uso responsable de TIC</t>
  </si>
  <si>
    <t>Divulgar, sensibilizar y apropiar la estrategia Internet Sano</t>
  </si>
  <si>
    <t>Por definir</t>
  </si>
  <si>
    <t>D1-O4-4000-E</t>
  </si>
  <si>
    <t>Administración y Gestión Para el Desarrollo y Competitividad del Sector Postal y la Prestación del Servicio Postal Universal a Nivel Nacional</t>
  </si>
  <si>
    <t>Apoyar la gestión del ministerio para crear un sólido proceso de desarrollo del sector postal incorporando los avances de las Tic en la cadena de valor del sector con el fin de alcanzar y mantener niveles reconocidos de competitividad internacional, asegurando la prestación de un servicio postal universal eficiente.
Masificar el uso del código postal colombiano implementándolo en todos
los departamentos del país</t>
  </si>
  <si>
    <t xml:space="preserve">Informes de estudios y consultorías  recibidos a satisfacción
Municipios Del País  Con Codigo Postal implementado y en uso
</t>
  </si>
  <si>
    <t>Santiago Pelaez</t>
  </si>
  <si>
    <t>D2-O1-1000-E</t>
  </si>
  <si>
    <t>Mejora del Flujo de Información Sectorial</t>
  </si>
  <si>
    <t>Mejorar la gestión de la información sectorial</t>
  </si>
  <si>
    <t>Actualización de los boletines sectoriales y reportes en un mes
% de automatización de los procesos=nùmero de procedimientos automatizados/nùmero de procedimientos identificado con opciòn de sistematizaciòn</t>
  </si>
  <si>
    <t>Gloria Patricia Rincon</t>
  </si>
  <si>
    <t>D2-O2-1000-T</t>
  </si>
  <si>
    <t>Coordinar la planeación presupuestal para el cumplimiento de los objetivos del Plan Vive Digital</t>
  </si>
  <si>
    <t>Apoyar a los diferentes procesos en la planeación presupuestal alineada a las dimensiones del Plan Vive Digital.
Presentar, sustentar y coordinar con las entidades externas la planeación presupuestal de los programas y proyectos del Ministerio - Fondo de TIC y de las entidades adscritas y/o vinculadas al Ministerio</t>
  </si>
  <si>
    <t>Definición del anteproyecto presupuestal de 2012 en junio de 2011
Consolidación del MGMP 2012-2015 antes del junio de 2011</t>
  </si>
  <si>
    <t>D2-O3-1000-T</t>
  </si>
  <si>
    <t>Asegurar la financiación acertada ejecución contractual de los proyectos que le competen para el desarrollo de programas/proyectos que le competen para el desarrollo de programas/proyectos del plan Vive Digital.</t>
  </si>
  <si>
    <t xml:space="preserve">  Asegurar la adecuada implementación del modelo de aseguramiento de ingresos, fortaleciendo buenas prácticas del recaudo
 Garantizar el uso adecuado de los recursos asignados a los proyectos del Plan Vive Digital con base en los lineamientos dados por el marco estratégico del Ministerio
 Identificar las alarmas tempranas en la ejecución de los contratos con el fin de realizar los ajustes en el tiempo adecuado</t>
  </si>
  <si>
    <t xml:space="preserve"> Ingresos y recaudo  
 Eficiencia y eficacia en la inversión
Ejecución Presupuestal
 Retraso tiempo
 Actividad en curso
 Índice de avance físico y financiero
 Índice de situación  </t>
  </si>
  <si>
    <t>Juan David Olarte Torres</t>
  </si>
  <si>
    <t>D2-O3-2000-T</t>
  </si>
  <si>
    <t>GESTION RECURSOS FINANCIEROS FONTIC</t>
  </si>
  <si>
    <t>Leda Zawady</t>
  </si>
  <si>
    <t>Control y Seguimiento efectivo de los proyectos</t>
  </si>
  <si>
    <t>Validar que los proyectos se estén realizando adecuadamente y en pro de las metas planteadas en los planes de acción, el plan vive digital y el plan nacional de desarrollo</t>
  </si>
  <si>
    <t>% de cumplimiento del plan de acción
% de cumplimiento del plan vive digital
% de cumplimiento de los objetivos sectoriales del Plan Nacional de Desarrollo</t>
  </si>
  <si>
    <t>D2-O3-2010-O</t>
  </si>
  <si>
    <t>Adecuar la Normatividad Relacionada con TIC Para el EcoSistema Digital</t>
  </si>
  <si>
    <t>Proponer iniciativas normativas que impulsen y promuevan el uso de las TIC (reglamentación), dándole un marco de legalidad a los proyectos que se pretendan desarrollar para el logro de las metas propuestas dentro del Plan Vive Digital</t>
  </si>
  <si>
    <t xml:space="preserve">Propuestas Normativas Aceptadas / Propuestas Normativas Proyectadas </t>
  </si>
  <si>
    <t>D2-O3-3000-T</t>
  </si>
  <si>
    <t>Política Pública para Vive Digital</t>
  </si>
  <si>
    <t>Proponer a los directivos y cabezas de los programas del Mintic, si lo consideran necesario, la proyección de un Documento de Política que soporte los lineamientos del Plan Vive Digital, para estudio y aprobación del CONPES – Consejo Nacional de Política Económica y Social, con lo cual se logrará su consolidación como política pública que facilite su ejecución.</t>
  </si>
  <si>
    <t>* Solicitudes Asesorias Cumplidas  / Solicitudes Asesorias Solicitadas; * Documentos Conpes Aprobados / Documentos Conpes Proyectados</t>
  </si>
  <si>
    <t>D2-O3-4000-T</t>
  </si>
  <si>
    <t>Planeación Estratégica del Espectro</t>
  </si>
  <si>
    <t>Definir políticas, lineamientos y estrategias para el uso eficiente y de impacto social del espectro en el mediano y largo plazo (Metas 2010-2014 y 2014-2019)</t>
  </si>
  <si>
    <t>Porcentaje de ejecución del plan de acción para ajustar el CNABF a las necesidades del sector
Régimen Unificado de Espectro: Porcentaje de avance en el desarrollo del RUE
Automatización:  Solicitudes de espectro procesadas online/ Total de solicitudes (Porcentaje de utilización del SGE)
Atención de solicitudes de espectro: Tiempo de atención por tipo de solicitud
Manual: Porcentaje de avance del plan de acción
Divulgación: Porcentaje de espectro asignado que puede ser consultado en línea.</t>
  </si>
  <si>
    <t>D2-O3-5000-T</t>
  </si>
  <si>
    <t>Prevención del Robo de Cobre</t>
  </si>
  <si>
    <t>Evitar el robo de infraestructura de servicios públicos, especialente cable de cobre, fibra óptica, y demás elementos esenciales para la prestación de los servicios.</t>
  </si>
  <si>
    <t>reporte de incidentes de robo de cable, indicador de interrupcion en la prestacion del servicio.
Entre el 2007 y el primer semestre de 2010 se han robado 231 toneladas de cable y de tubería, siendo las empresas de Energía (56%) y de TIC (44%) las principales víctimas de estos hurtos; durante el mismo periodo se han robado 93’791 medidores y 12’317 tapas especialmente de las empresas de Acueducto y Alcantarillado (96%).
Unas cuantificaciones básicas para todo el año 2009 con la extrapolación de los valores tomando todas las empresas de servicios públicos del país, en hurto nos permiten aproximar a cerca de 38.000 
Estas pérdidas están referidas a lucro cesante, reposición de infraestructura, gestión de persecución del delito (incluyendo investigadores privados, abogados, entre otros), tecnología de seguridad, entre otros</t>
  </si>
  <si>
    <t>D2-O3-6000-T</t>
  </si>
  <si>
    <t>Participar Proactivamente en Rankings Internacionales</t>
  </si>
  <si>
    <t xml:space="preserve">Conocer como y quienes definen los indicadores internacionales y actuar proactivamente sobre ellos para mejorarlos.
</t>
  </si>
  <si>
    <t>1. Relacionarse estrechamente al menos con 10 entidades internacionales.
2. Al menos 3 publicaciones internacionales logradas sobre el sector TIC en Colombia al año.
3. Puestos mejorados en el ranking internacional relacionado con TIC (esto depende de otros factores también).</t>
  </si>
  <si>
    <t>D2-O4-1000-T</t>
  </si>
  <si>
    <t>Recursos de Cooperación Internacional</t>
  </si>
  <si>
    <t>Obtener recursos (económicos y en especie) internacionalmente para el desarrollo de los programas e iniciativas del MinTIC</t>
  </si>
  <si>
    <t>1. Contratación asesor
2. Estudio de organizaciones
3. Folleto de necesidades y prioridades
4. Agenda de cooperación
5. Entidades contactadas</t>
  </si>
  <si>
    <t>D2-O4-2000-T</t>
  </si>
  <si>
    <t>Eficiencia Operacional del MinTIC</t>
  </si>
  <si>
    <t>Consolidar una estructura orientada a procesos transversales.</t>
  </si>
  <si>
    <t>El diseño de procesos transversales. La adopción y cumplimiento de ANS en procesos y procedimientos.
Actualización del mapa de procesos
Gestión de los procesos culturales: capacitaciones realizadas/capacitaciones planeadas</t>
  </si>
  <si>
    <t>D2-O5-1000-E</t>
  </si>
  <si>
    <t>ADMINISTRACCION FINANCIERA MINTIC</t>
  </si>
  <si>
    <t>Transformación Táctica de la Dirección de Comunicaciones</t>
  </si>
  <si>
    <t>Consolidar la Dirección de Comunicaciones como un área centrada en la innovación, basada en procesos transversales y orientada al desarrollo del potencial de las personas, creando un sólido proceso de desarrollo y gestión  del sector TIC con el fin de alcanzar y mantener altos niveles de competitividad innovación, inspiración, ejecución y transparencia, reflejados en servicios eficientes y de impacto positivo en el sector.</t>
  </si>
  <si>
    <t># Procesos Implementados vs. # Procesos Validados
# Solicitudes tramitadas vs. # Solicitudes Radicadas</t>
  </si>
  <si>
    <t>D2-O5-1010-T</t>
  </si>
  <si>
    <t>Optimización CORPOTIC</t>
  </si>
  <si>
    <t>Consolidar CORPOTIC como una corporación innovadora, sólida y líder en su sector.</t>
  </si>
  <si>
    <t>100% de la planta de CORPOTIC con los perfiles adecuados
Plan estratégico definido y socializado
Sistema dinámico de definición de procesos implementado
Interiorización de los principios y valores en el 100% de los empleados de planta</t>
  </si>
  <si>
    <t>D2-O5-1030-T</t>
  </si>
  <si>
    <t>Conectividad y Sistemas</t>
  </si>
  <si>
    <t>Contar con sistemas y soluciones informáticas confiables en el Ministerio.</t>
  </si>
  <si>
    <t>La interconexión de todos los sistemas del Ministerio, y el nivel de calidad y confiabilidad de las soluciones informáticas.</t>
  </si>
  <si>
    <t>Fabián Muñoz</t>
  </si>
  <si>
    <t>D2-O5-2000-E</t>
  </si>
  <si>
    <t>Clima y Cultura Organizacional</t>
  </si>
  <si>
    <t>Crear un clima y una cultura organizacional en el Ministerio que sean reconocidos a nivel nacional como óptimos para el sector público y el sector de TIC.</t>
  </si>
  <si>
    <t>Reconocimiento del Ministerio en mediciones del clima y cultura organizacional.</t>
  </si>
  <si>
    <t>D2-O5-3000-E</t>
  </si>
  <si>
    <t>Estrategia de Comunicaciones Ministerio TIC y Vive Digital</t>
  </si>
  <si>
    <t>Definir y presentar a los distintos usuarios internos y externos, los planes (entre ellos Vive Digital), programas, proyectos y servicios que adelanta el  Ministerio TIC para que Colombia dé el salto tecnológico en los próximos cuatro años. Quiénes somos, qué hacemos y qué ofrecemos de manera clara, simple y presuasiva. "Tecnología en la vida de cada colombiano"</t>
  </si>
  <si>
    <t>Número de beneficiarios internos y externos, número de noticias publicadas e impacto de la comunicación.</t>
  </si>
  <si>
    <t>Margarita Mora Medina</t>
  </si>
  <si>
    <t>D2-O5-4000-E</t>
  </si>
  <si>
    <t>Vive Digital Regional</t>
  </si>
  <si>
    <t>Contribuir a impulsar el despliegue de apropiación de las TIC en los Departamentos y Municipios del país
Fomentar la implementación de la estrategia de territorios digitales en los 32
departamentos de Colombia - USUARIOS
Formular la política pública para los territorios digitales en el marco del plan Vive Digital</t>
  </si>
  <si>
    <t>1) Número de TD (oportunamente) aprobados conforme a las metas de número de TD establecidas (serán relativamente pocos), 2) gestiones para el desarrollo coordinado de los TD con las iniciativas locales de las Direcciones y Programas de Ministerio TIC, 3)Promoción de desarrollo de aplicaciones que fortalezcan algunos de los objetivos de Gobierno en Línea Territorial en los Departamentos, 4)  promoción de desarrollo de aplicaciones que   apoyen los planes de gobierno departamentales y municipales, así como sus planes de competitividad y desarrollo, gestiones dirigidas a la obtención de sinergias entre el sector público, el sector privado y la academia, 5) gestiones que promuevan la innovación regional y la colaboración entre regiones,  gestiones y desarrollo de aplicaciones que contribuyan a la reconstrucción del país como consecuencia de la ola invernal,  6) gestiones de apoyo por parte del programa para la efectiva y transparente ejecución de los recursos</t>
  </si>
  <si>
    <t>Intranet Gubernamental</t>
  </si>
  <si>
    <t>Desarrollo, implementación y operación de la plataforma tecnológica que facilita el flujo e intercambio de información, de manera estándar, entre entidades del Estado, con adecuados niveles de servicio (seguridad, disponibilidad, capacidad). Dicha plataforma genera un uso más eficiente de los recursos del Estado y permite desarrollar de manera  óptima los servicios de Gobierno en línea.</t>
  </si>
  <si>
    <t>1. Entidades del orden nacional vinculadas a la Intranet Gubernamental
2. Entidades del orden territorial vinculadas a la Intranet Gubernamental</t>
  </si>
  <si>
    <t>Rafael Londoño</t>
  </si>
  <si>
    <t>D2-O6-2000-O</t>
  </si>
  <si>
    <t>Fortalecimiento de la radio nacional</t>
  </si>
  <si>
    <t>Aumentar la cobertura de la Radio Nacional mediante la expansión y recuperación de la red de Radio Televisión de Colombia - RTVC</t>
  </si>
  <si>
    <t>Número de estaciones recuperadas / Número de estaciones planeadas
Número de equipos adquiridos / Número de equipos planeados
Porcentaje de avance en cobertura poblacional</t>
  </si>
  <si>
    <t>D1-O3-5035-O</t>
  </si>
  <si>
    <t>Hogar Digital (Soacha y Gramalote)</t>
  </si>
  <si>
    <t>Desarrollar un piloto para masificación de internet en los estratos bajos</t>
  </si>
  <si>
    <t>D1-O3-8000-R</t>
  </si>
  <si>
    <t>Educación y TIC 
(Incluyendo software para interacción  entre los padres y las escuelas)</t>
  </si>
  <si>
    <t>Adriana Cabrales</t>
  </si>
  <si>
    <t>D1-O3-8010-R</t>
  </si>
  <si>
    <t>Banca Movil</t>
  </si>
  <si>
    <t>Yesika Padilla</t>
  </si>
  <si>
    <t>D1-O3-8020-R</t>
  </si>
  <si>
    <t>Agricultura - Mercados ONLINE</t>
  </si>
  <si>
    <t>D1-O3-8050-R</t>
  </si>
  <si>
    <t>TIC para discapacitados</t>
  </si>
  <si>
    <t>A 2014, Lograr relevar 960.000 llamadas(20.000x mes) para personas sordas, en modelo de cofinanciaciòn y autosostenibilidad.
A 2014 , Implantar en 300 tecnocentros tecnologías para personas con discapacidad sensorial , que incluye el proceso de capacitaciòn y socializaciòn.
 A 2014, 100.000 personas con discapacidad hacen uso de las TIC.
A 2014 Todas las Web del Estado Colombiano deberán ser Accesibles
A 2014  20 ciudades contarán con escenarios de inteligencia ambiental para e- Discapacidad, atendiendo 15.000 personas con discapacidad intelectual incluidas digitalmente</t>
  </si>
  <si>
    <t>• Número de personas con discapacidad sensorial  que hacen uso de las TIC.
• Número de personas capacitadas en el uso y apropiación de las TIC.
• Número de tecnocentros con tecnologìas apropiadas para personas con discapacidad sensorial
• Número de llamadas relevadas para personas sordas.</t>
  </si>
  <si>
    <t>D1-O4-5000-E</t>
  </si>
  <si>
    <t>Capacitar sobre uso de las TIC  en las bibliotecas y casas de la cultura</t>
  </si>
  <si>
    <t xml:space="preserve">Contribuir con el cierre de la brecha de conocimiento, facilitando la apropiación en el uso de las TIC e internet en la población de menores recursos
</t>
  </si>
  <si>
    <t>* Número de administradores de Bibliotecas y Casas de Cultura capacitados
* Número de bibliotecas beneficiadas
* Número de casas de la cultura beneficiadas</t>
  </si>
  <si>
    <t>D1-O4-3030-O</t>
  </si>
  <si>
    <t>Definición e Implementación de un Modelo Institucional para la +D+i en TIC en Colombia</t>
  </si>
  <si>
    <t>Desarrollar un modelo pertinente, sostenible e independiente del Ministerio de TIC, que con una institucionalidad sólida, permita adelantar procesos de investigación y formación en TIC, como apoyo al sector empresarial y gubernamental.
Fortalecer las capacidades científicas nacionales en TIC a través de estrategias de trabajo en redes de investigación que vinculen pares internacionales y empresariales, con enfoque de regionalización.</t>
  </si>
  <si>
    <t>Definición de un modelo institucional para la gestión de la investigación en TIC  sostenible, pertinente e independiente del Ministerio.
Creación y puesta en marcha del Centro de Investigación y Formación de Alto Nivel en TIC con aliados del sector empresarial y académico.
Número de redes de investigación consolidadas e internacionalizadas
Centro de Bioinformática y Biología Computacional en operación y vinculado a nodos regionales e interncionales
Conexión de instituciones académicas y de investigación conectadas por la Red RENATA.</t>
  </si>
  <si>
    <t>D2-O3-7000-E</t>
  </si>
  <si>
    <t>Centro de Investigación e Innovación en Gobierno En Línea</t>
  </si>
  <si>
    <t>Impulsar la industria de aplicaciones y contenidos de GEL</t>
  </si>
  <si>
    <t>Ana Carolina Rodriguez - Enrique Cusba</t>
  </si>
  <si>
    <t>Miguel Felipe Anzola</t>
  </si>
  <si>
    <t>Silvia Valdivieso</t>
  </si>
  <si>
    <t>Jonathan Malagón</t>
  </si>
  <si>
    <t>Miryan Campo Ayala</t>
  </si>
  <si>
    <t>Realizar la actualización normativa requerida en el sector TIC , de forma tal que interprete y adapte para el país los avances y desarrollos tecnológicos.</t>
  </si>
  <si>
    <t>No. de estudios elaborados / No. de estudios programados * 100
No. de proyectos de normas elaboradas / No. de proyectos de normas propuestas * 100
No. de asesorías adelantadas / No. de asesorías programadas * 100
Solicitudes Tramitadas / Solicitudes Radicadas * 100
No. de eventos ejecutados / No. de eventos programados * 100</t>
  </si>
  <si>
    <t>D1-O2-3010-O</t>
  </si>
  <si>
    <t>Claudia Giraldo</t>
  </si>
  <si>
    <t>D1-O3-6000-E</t>
  </si>
  <si>
    <t>D2-O6-4000-E</t>
  </si>
  <si>
    <t>D2-O3-7010-T</t>
  </si>
  <si>
    <t>Actualización Requerida en el Sector TIC</t>
  </si>
  <si>
    <t>Andrés Waldraff (Temporal)</t>
  </si>
  <si>
    <t>Daniel López</t>
  </si>
  <si>
    <t>Hugo Sin Triana</t>
  </si>
  <si>
    <t>Iniciativa</t>
  </si>
  <si>
    <t>1
2
24
1</t>
  </si>
  <si>
    <t xml:space="preserve">No. de recomendaciones de canalización 
para bandas IMT 
No. de estimaciones valor de espectro 
para IMT 
No. de enlaces con plan de migración 
Aceptado 
No. De procesos de asignación 
Soportados </t>
  </si>
  <si>
    <t>100%
967
7
100%</t>
  </si>
  <si>
    <t>Avance de la etapa de contratación 
Porcentaje de cumplimiento del plan de 
visitas.
Cobertura estaciones en funcionamiento
del Sistema Nacional de Monitoreo Remoto.
Porcentaje de avance de la etapa de 
contratación.
Investigaciones.</t>
  </si>
  <si>
    <t xml:space="preserve">1
1
0,4
</t>
  </si>
  <si>
    <t xml:space="preserve">Contratación asesor, Estudio de la estrategia, Folleto de promoción, Agenda de promoción y Entidades contactadas
</t>
  </si>
  <si>
    <t xml:space="preserve">1
</t>
  </si>
  <si>
    <t>Actividades para expedición reglamento de despliegue y compartición.</t>
  </si>
  <si>
    <t>7373
12
1
5000</t>
  </si>
  <si>
    <t>Continuidad en Instituciones Publicas
Meses de servicio en 492 puntos de Telefonía Rural y 1.105 Telecentros
Documento de Estudio Nuevo Compartel
 Instituciones Públicas con conectividad (Contratadas)</t>
  </si>
  <si>
    <t>Estudio</t>
  </si>
  <si>
    <t xml:space="preserve">Estudio
Adquisición de equipos </t>
  </si>
  <si>
    <t>1
100%</t>
  </si>
  <si>
    <t>Computadores por cada 100 habitantes</t>
  </si>
  <si>
    <t xml:space="preserve">% documento de Estructura de la Brigada Digital finalizado
</t>
  </si>
  <si>
    <t xml:space="preserve">100%
</t>
  </si>
  <si>
    <t>Gestión ante Dian, para emisión de la norma.</t>
  </si>
  <si>
    <t>87300
3035
21560
31200</t>
  </si>
  <si>
    <t>Provisión de computadores
Entrega de computadores por primera vez
Terminales entregados por densificación
Terminales entregados por reposición</t>
  </si>
  <si>
    <t xml:space="preserve">
4
4</t>
  </si>
  <si>
    <t>Actividades para expedir regualcìón de redes en convergencia</t>
  </si>
  <si>
    <t xml:space="preserve"> 
Actividades necesarias para aplicar subsidios a internet</t>
  </si>
  <si>
    <t xml:space="preserve">336
650
460
21000
4
2
</t>
  </si>
  <si>
    <t xml:space="preserve">Toneladas retomadas 
Toneladas Procesadas
Toneladas valorizadas
Computadores reacondicionados (Ton)
Computadores recogidos en donación (Ton).
Foros sobre TIC y medio ambiente realizados
Artículos para publicaciones internacionales </t>
  </si>
  <si>
    <t>Susy Sierra</t>
  </si>
  <si>
    <t xml:space="preserve"> 
Numero de Modelos Conceptualizados</t>
  </si>
  <si>
    <t xml:space="preserve">Porcentaje de entidades del orden nacional con nivel alto del índice de Gobierno en línea
Porcentaje de entidades del orden territorial (alcaldías y gobernaciones) que tienen un nivel alto del índice de Gobierno en línea
</t>
  </si>
  <si>
    <t>60%
10%</t>
  </si>
  <si>
    <t xml:space="preserve">Entidades territoriales (municipios y/o gobernaciones) avanzando en las fases de interacción y transacción.
Cadenas de trámites implementadas.
</t>
  </si>
  <si>
    <t>795
2</t>
  </si>
  <si>
    <t xml:space="preserve"> 
Aplicaciones desarrolladas (Killer App solicitud en línea de copia certificada del Registro Civil)</t>
  </si>
  <si>
    <t>Liliana Ujueta</t>
  </si>
  <si>
    <t>Indicadores registrados en ASPA</t>
  </si>
  <si>
    <t xml:space="preserve">Documentos que soportan el proyecto.
</t>
  </si>
  <si>
    <t>Diego Beltrán</t>
  </si>
  <si>
    <t>No. de entidades publicando</t>
  </si>
  <si>
    <t xml:space="preserve"> 
Eventos de formación y sensibilización</t>
  </si>
  <si>
    <t>Liliana Jaimes</t>
  </si>
  <si>
    <t>3
3</t>
  </si>
  <si>
    <t>Convenio con Cámara Representantes/documentos
Convenio con Senado/documentos</t>
  </si>
  <si>
    <t>Número de reuniones de seguimiento efectuadas con el Ministerio de la Protección Social.
Número de entidades públicas encuestadas.
Número de grandes empresas encuestadas
Número de micro, pequeñas y medianas empresas encuestadas.
Ejecución del proyecto de asistencia técnica
Número de documentos suscritos entre los Ministerios para asistencia técnica en teletrabajo.</t>
  </si>
  <si>
    <t xml:space="preserve">5
1
1
200
300
1300
</t>
  </si>
  <si>
    <t xml:space="preserve">Número de personas certificadas en modelo TSP/PSP.
</t>
  </si>
  <si>
    <t>Definición de estrategía</t>
  </si>
  <si>
    <t>MiPymes Conectadas</t>
  </si>
  <si>
    <t>Proporción de recursos públicos vs privados para aplicaciones móviles</t>
  </si>
  <si>
    <t xml:space="preserve">porcentaje del Laboratorio Listo para operación
Asistentes Colombia 3.0
</t>
  </si>
  <si>
    <t>100%
1000</t>
  </si>
  <si>
    <t xml:space="preserve">Texto de Política </t>
  </si>
  <si>
    <t>Implementación de portal de contenidos públicos.
Modelo de conceptualización de contenidos Públicos</t>
  </si>
  <si>
    <t>1
1</t>
  </si>
  <si>
    <t>Contratos legalizados de operadores seleccionados.
Número de personas vinculadas a las emisoras comunitarias y de interés público capacitadas.
Contenidos producidos y divulgados por las emisoras beneficiadas por los planes de formación.
Número de emisoras comunitarias y de interés público ubicadas en zonas de frontera beneficiadas.</t>
  </si>
  <si>
    <t>100%
4000
2500
60</t>
  </si>
  <si>
    <t>Actividades para decisión de propuestas Usuarios y Calidad (Fase 1)
Actividades para regulación Calidad Fase 2
Actividades para acompañamiento a CNTV</t>
  </si>
  <si>
    <t>2
5
100%</t>
  </si>
  <si>
    <t xml:space="preserve">Número de tecnocentros instalados/planeados
</t>
  </si>
  <si>
    <t xml:space="preserve">Líderes tecnológicos contratados
No. de personas en proceso de 
Capacitación.
Personas Capacitadas.
</t>
  </si>
  <si>
    <t>500
55000
52000</t>
  </si>
  <si>
    <t>Centros de Certificación validados
No. de Funcionarios públicos certificados como ciudadanos digitales
No. Personas de grupos prioritarios certificadas como ciudadanos digitales.</t>
  </si>
  <si>
    <t>317
85000
5000</t>
  </si>
  <si>
    <t>No. de investigaciones en temas de espectro impulsadas por la ANE
No. de personas certificadas mediante curso para el sector TIC.
No. de personas socializadas en el nivel básico de espectro</t>
  </si>
  <si>
    <t>2
150
600</t>
  </si>
  <si>
    <t>1.1 Docentes formados
1.2 Proyectos con TIC formulados en la sede
Docentes Asistentes a Educa Digital 2011
Horas de Alistamiento
Horas de Jornada de formación a directivos
Horas de Jornadas de formación a docentes de GyP
Horas de Jornadas de formación técnico
Horas de Nivelación
Ponencias realizadas en Educa Digital
2.1 Plataformas de robótica elaboradas
2.2 Docentes capacitados en robótica</t>
  </si>
  <si>
    <t>12000
7200
800
26000
133000
212800
53200
53200
48
326
400</t>
  </si>
  <si>
    <t xml:space="preserve">piezas de producción audiovisual
conferencias realizadas
piezas individuales de material POP
</t>
  </si>
  <si>
    <t>74
13
54270</t>
  </si>
  <si>
    <t xml:space="preserve"> 
Diseño estrategia
Entes con código postal implementado 
Alumnos capacitados cultura filatélica
Taller difusión cultura filatélica
Estudio competitividad del Sector
Interface registro de operadores postales.</t>
  </si>
  <si>
    <t xml:space="preserve">1
5
1000
3
1
1
</t>
  </si>
  <si>
    <t>Consolidación del SII como fuente única 
Generación de procedimiento que permita la administración del Sistema de Información Integral
Modificar funcionalidades de los módulos implementados en el SII para su integración
Publicación de información Online del sector TIC 
Relaciones institucionales
Publicación Boletin e informe de las TIC
Publicación de dos (2) boletines e informes del sector TIC para el segundo semestre de 2011.</t>
  </si>
  <si>
    <t xml:space="preserve">1
1
3
4
4
2
2
</t>
  </si>
  <si>
    <t xml:space="preserve"> 
Informe Plan de desarrollo administrativo
INFORMES DE EJECUCION PRESUPUESTAL
proyectos registrados y actualizados en el banco de proyectos del DNP</t>
  </si>
  <si>
    <t>4
24
27</t>
  </si>
  <si>
    <t>% Plan de trabajo formalizado
Informes
Seguimiento implementacion del modelo
% Legalización contratos
Actos administrativos
Cumplimiento requisitos
Pago deficit
Seguimient ejecución actividades
Solicitudes de cuentas
Subsidios pagados
Cierre técnico y financiero Plan bianual
Seguimiento Obligaciones adicionales PB
Verificación estaciones base</t>
  </si>
  <si>
    <t>100%
10
100%
100%
73
100%
23
100%
100%
100%
100%
100%</t>
  </si>
  <si>
    <t>CONSULTAS ESTADO DE CUENTA EN EL SER 
PAGOS ELECTRONICOS EN EL SER
PERSUASIVO AUTOLIQUIDACIONES NO PRESENTADAS
PERSUASIVO CARTERA LIQUIDADA
REMISION A COBRO COACTIVO
CONCILIACIONES SUBCUENTAS CONTABLES BALANCE
 PRESENTACION ESTADOS FINANCIEROS
EJECUCION FINANCIERA PAC
INFORME EJECUCION INGRESOS Y EGRESOS
REGISTRO OPERACIONES PRESUPUESTALES
CALCULO INVERSION FORZOSA
CONCILIACIONES BANCARIAS FONTIC
INVERSION FORZOSA</t>
  </si>
  <si>
    <t xml:space="preserve">
100%
100%
100%
100%
100%
100%
100%
100%
100%
100%
100%
95%
100%</t>
  </si>
  <si>
    <t>Número de planes de acción cargados en el ASPA
Número de reuniones de seguimiento a la Plan Estratégico Vive Digital.</t>
  </si>
  <si>
    <t>81
18</t>
  </si>
  <si>
    <t xml:space="preserve">120
120
60
</t>
  </si>
  <si>
    <t xml:space="preserve">Conceptos Jurídicos TIC y Postales
Publicación de conceptos jurídicos en la página web del Mintic
Proyectos normativos
</t>
  </si>
  <si>
    <t>Campañas difusión asesoría y socialización instructivos
Instructivos o Procedimientos relacionados con metodología y requerimientos CONPES u otros mecanismos
Asesorías a Líderes de Iniciativas del Plan Vive Digital
Seguimiento a las asesorías otorgadas para la creación de Conpes o mecanismos de política pública</t>
  </si>
  <si>
    <t>2
3
1
1</t>
  </si>
  <si>
    <t xml:space="preserve">Porcentaje de avance documento de políticas para la administración eficiente del espectro
No. de sesiones del Comite Nacional de Espectro
Porcentaje de avance documento de políticas para la administración eficiente del espectro
Títulos traducidos del Manual de Gestion de Espectro
Avance en la estrategia para participación en CMR-12
Porcentaje de revision del CNABF
Implementación de procedimientos y herramientas para actualización de datos técnicos
</t>
  </si>
  <si>
    <t xml:space="preserve">100%
2
90%
4
90
100%
80%
</t>
  </si>
  <si>
    <t>Número de documentos presentados de analisis de brechas
Número de campañas de medios ejecutadas
Número de Documentos presentados
Número de Personas capacitadas
Número de documentos de reglamentación presentados</t>
  </si>
  <si>
    <t>1
1
1
250
1</t>
  </si>
  <si>
    <t xml:space="preserve"> 
No. De reportes a los organismos internacionales
Número de reuniones con organismos internacionales</t>
  </si>
  <si>
    <t>1
3</t>
  </si>
  <si>
    <t>Firma de instrumentos de cooperación internacional
No. de Documentos con inventario de instrumentos exsitentes
Inventario de instrumentos de cooperación internacional existente en el Ministerio TIC
Informes con el seguimiento de la ejecución de los instrumentos de cooperación internaciona
Informes finales</t>
  </si>
  <si>
    <t>1
1
1
1
2
2</t>
  </si>
  <si>
    <t># de documentos de macroprocesos vitales en la ejecución del Plan VIVE DIGITAL
 Mapas descriptivos y relacionales de los procesos transversales
Acuerdos de Niveles de Servicio Adoptados
Cumplimiento del road map para pruebas piloto de los procesos transversales
Despliegue de los procesos transversales
Documento entregado (Metodos de revisión de la ejecución de procesos)
Procesos medidos con análisis de costo y tiempo de ciclo</t>
  </si>
  <si>
    <t>7
6
100
6
6
1
6</t>
  </si>
  <si>
    <t>CONCILIACION SUBCUENTAS DE BALANCE
PRESENTACION ESTADOS FINANCIEROS
CONCILIACIONES EN CUENTAS DTN
REGISTRO OPERACIONES PRESUPUESTALES</t>
  </si>
  <si>
    <t>100%
100%
100%
100%</t>
  </si>
  <si>
    <t xml:space="preserve">Porcentaje de procedimientos elaborados Subd.Asusntos postales
Porcentaje de procedimientos elaborados Subd. Radiodifusión sonora
Porcentaje de procedimientos elaborados subd. Industrias TIC
</t>
  </si>
  <si>
    <t>100%
100%
100%</t>
  </si>
  <si>
    <t xml:space="preserve"> 
Mapa de procesos
Cargos de planta ocupados
Comités Integradores</t>
  </si>
  <si>
    <t>13
31
40</t>
  </si>
  <si>
    <t>Nivel de Acceso a TIC. % de servidores públicos con la Dotación mínima de tecnología y con dotación para trabajo móvil
Porcentaje de articulación de los procesos de TI
Nivel de Satisfacción
Porcentaje de disponibilidad del servicio TIC</t>
  </si>
  <si>
    <t>20
100%
70%
85%</t>
  </si>
  <si>
    <t>1
2
8
7
3
3
3
2</t>
  </si>
  <si>
    <t>Documento del Modelo de apropiación del MIG
Número de actividades de Divulgación realizadas
Seguimiento a la aplicación del estudió de ambiente de trabajo
Seguimiento a la definición del perfil descriptivo de la cultura corporativa del Mintic
Seguimiento a las actividades de estructuracion del modelo de competencias
Seguimiento a las actividades programadas en el marco del diseño de la escuela corporativa Mintic
Seguimiento a la ejecucion del contrato del curso de calidad bajo la norma NTCGP1000
Avance de la formulacion del modelos de gestiòn humana</t>
  </si>
  <si>
    <t>1. Porcentaje de comunicados publicados
2.proyectos audiovisuales
3.Manual manejo de imagen
1.Campañas de comunicación interna
2.Boletines internos
3.Actualización de la intranet.
1.Usuarios de Redes sociales
2.Desarrollo y fortalecimiento de aplicaciones para web 2.0
 1.Documento de política interna y externa.</t>
  </si>
  <si>
    <t>80
22
1
4
20
50
9000
5
4</t>
  </si>
  <si>
    <t xml:space="preserve">Número de Convenios firmados a Junio 30 de 2011
Número de Convenios Nacionales firmados
Número de convenios regionales firmados a Noviembre de 2011
</t>
  </si>
  <si>
    <t xml:space="preserve">12
3
11
</t>
  </si>
  <si>
    <t>Cierre contratos operación
Número de contratos operación a efectuar.
Número de modificaciones de contratos y convenios.
Contratación de la operación e interventoria sobre la operación en las etapas de preparación para la migración y migración al nuevo operador de la IG.
Contratar interventoria operacion Intranet Gubernamental
Contratar operación Intranet Gubernamental
Proveer dentro de un modelo estándar, los servicios de las soluciones tecnológicas operadas por el Programa.
Proveer los servicios de Centro de Datos, Ravec, Centro de Contacto Ciudadano y Plataforma de Interoperabilidad dentro de los estándares definidos por la Intranet Gubernamental</t>
  </si>
  <si>
    <t xml:space="preserve">6
2
4
24
36
40
95
96
</t>
  </si>
  <si>
    <t>10
2
4
1</t>
  </si>
  <si>
    <t>Equipos de estudios
Estaciones con equipos de backup
Estaciones recuperadas
Nuevas estaciones en servicio</t>
  </si>
  <si>
    <t xml:space="preserve">Estudio y foro
Modelo de hogar digital
Documento diseño de piloto
</t>
  </si>
  <si>
    <t>1
1
1</t>
  </si>
  <si>
    <t>No. de entidades para socialización de proyecto
No. de instituciones educativas objeto del piloto
No de perfiles creados para la interacción del aplicativo
Número de Instituciones Educativas vinculadas al proyecto mediante el piloto
No de Instituciones Educativas vinculadas al proyecto
No de perfiles creados para personalización del aplicativo.</t>
  </si>
  <si>
    <t>30
3
5
3
3
5</t>
  </si>
  <si>
    <t xml:space="preserve">Definición de estructura de la Normatividad Requerida
Número de Grupos Semilla por programa de acción social en Marcha 
Número de grupo semilla de tenderos usando productos de banca móvil actualmente disponibles en Colombia
Normatividad que permita la operación de los servicios postales de pago móviles
Número de grupos semilla con productos de alta oferta en el País
</t>
  </si>
  <si>
    <t>4
5
5
1
3</t>
  </si>
  <si>
    <t>Número de alianzas</t>
  </si>
  <si>
    <t>Número de alianzas establecidas para el desarrollo de la norma.
Número de web masters informados
Aulas de tecnologia implantadas
Número de personas con discapacidad que hacen uso de la tecnologías
Analisis cuantitativo y cualitativo
Estado del arte
resultado evaluación
Trabajo de Campo
Numero de proyectos de masificación del software lector de pantalla formulados
Número de alianzas estratégicas conseguidas
Número de talleres regionales realizado
Número de contenidos multimediales en TIC desarrollados para personas con discapacidad 
Número de interfaces para facilitar procesos de aprendizaje - entrenamiento en las areas tematicas (cultura, gobierno, educación en y con TIC.
Llamadas relevadas</t>
  </si>
  <si>
    <t>9
1000
3
8000
1
1
1
1
1
15
9
14
3
240000</t>
  </si>
  <si>
    <t xml:space="preserve"> 
1.1 Número de bibliotecas y casas de la cultura beneficiadas
1.2 Número de administradores y usuarios de Bibliotecas y casas de la cultura capacitados
Número de computadores entregados a las bibliotecas y casas de la cultura</t>
  </si>
  <si>
    <t>228
3990
4332</t>
  </si>
  <si>
    <t>REUNIONES REALIZADAS para conceptualización
CONCEPTO DEFINIDO
DIVULGACIÓN REALIZADA</t>
  </si>
  <si>
    <t>12
1
1</t>
  </si>
  <si>
    <t xml:space="preserve"> 
Porcentaje de avance en el diseño del Centro de Investigación e Innovación en Gobierno en línea
Porcentaje de avance en el desarrollo de investigaciones para el Gobierno en línea</t>
  </si>
  <si>
    <t>100%
100%</t>
  </si>
  <si>
    <t xml:space="preserve"> 
Porcentaje de solicitudes tramitadas en estudios de gestión
Proyecto de decreto presentado
Número de estudios elaborados
Número de eventos ejecutados</t>
  </si>
  <si>
    <t>100%
1
1
5</t>
  </si>
  <si>
    <t>D1-O2-3010-T</t>
  </si>
  <si>
    <t>D2-O3-8000-O</t>
  </si>
  <si>
    <t>D2-O5-5000-O</t>
  </si>
  <si>
    <r>
      <rPr>
        <b/>
        <sz val="12"/>
        <color indexed="8"/>
        <rFont val="Arial"/>
        <family val="2"/>
      </rPr>
      <t>Promoción de la industria</t>
    </r>
    <r>
      <rPr>
        <sz val="12"/>
        <color indexed="8"/>
        <rFont val="Arial"/>
        <family val="2"/>
      </rPr>
      <t xml:space="preserve"> 
Esfuerzos de promoción de inversión y exportación 
Diseminación de información, creación de conciencia y actividades constructoras de marca
</t>
    </r>
    <r>
      <rPr>
        <b/>
        <sz val="12"/>
        <color indexed="8"/>
        <rFont val="Arial"/>
        <family val="2"/>
      </rPr>
      <t xml:space="preserve">Eficiencia operacional </t>
    </r>
    <r>
      <rPr>
        <sz val="12"/>
        <color indexed="8"/>
        <rFont val="Arial"/>
        <family val="2"/>
      </rPr>
      <t xml:space="preserve">
Apalancamiento del conocimiento y economías de escala 
Certificación de los centros de llamada de acuerdo con los estándares internacionales 
Adopción de mejores prácticas a través de la industria 
</t>
    </r>
    <r>
      <rPr>
        <b/>
        <sz val="12"/>
        <color indexed="8"/>
        <rFont val="Arial"/>
        <family val="2"/>
      </rPr>
      <t>Asociación</t>
    </r>
    <r>
      <rPr>
        <sz val="12"/>
        <color indexed="8"/>
        <rFont val="Arial"/>
        <family val="2"/>
      </rPr>
      <t xml:space="preserve">
Esfuerzos conjuntos y alianzas estratégicas entre jugadores de la industria 
Fuerte representación ‘a una sola voz’ con respecto al gobierno
Inteligencia de mercado y responsabilidades de mercadeo 
Coordinación entre academia e industria 
</t>
    </r>
  </si>
  <si>
    <t>ESTRATEGIA</t>
  </si>
  <si>
    <t>Desarrollo del Ecosistema Digital</t>
  </si>
  <si>
    <t>Promover el desarrollo y uso eficiente de la infraestructura</t>
  </si>
  <si>
    <t>PLAN DE ACCIÓN  2011</t>
  </si>
  <si>
    <t>Metas</t>
  </si>
  <si>
    <t xml:space="preserve">MINISTERIO DE TECNOLOGIAS DE LA INFORMACIÓN Y LAS COMUNICACIONES   </t>
  </si>
  <si>
    <t>Promover el desarrollo de los servicios bajo un marco normativo, institucional y regulatorio convergente.</t>
  </si>
  <si>
    <t xml:space="preserve"> Impulsar la industria de aplicaciones y contenidos</t>
  </si>
  <si>
    <t>D1-O4-6000-E</t>
  </si>
  <si>
    <t>Impulsar la masificación del uso efectivo de internet para contribuir a dar el salto hacia la prosperidad democrática</t>
  </si>
  <si>
    <t xml:space="preserve"> Promover la apropiación de las TIC por parte de los usuarios</t>
  </si>
  <si>
    <t xml:space="preserve">Entorno del Ecosistema Digital </t>
  </si>
  <si>
    <t>Consolidar la modernización y competitividad del sistema postal colombiano</t>
  </si>
  <si>
    <t>Gestionar un sistema de información integrado de TIC en el que convergen dinámicamente todos los grupos de interés del sector</t>
  </si>
  <si>
    <t>Asegurar la gestión integral efectiva de los recursos del Fondo TIC y la normatividad que permita el desarrollo de todas las iniciativas, planes, programas y proyectos de Vive Digital</t>
  </si>
  <si>
    <t>Desarrollar una estrategia global de inserción, cooperación y posicionamiento internacional del sector TIC colombiano</t>
  </si>
  <si>
    <t>Consolidar al MINTIC como una organización centrada en la innovación, basada en procesos transversales y orientada al desarrollo del potencial de las personas</t>
  </si>
  <si>
    <t>D2-O6-1000-E</t>
  </si>
  <si>
    <t>ARTICULACIÓN CON LOS MINISTERIOS Y ENTIDADES EN VIVE DIGITAL</t>
  </si>
  <si>
    <t>D2-O6-3000-T</t>
  </si>
  <si>
    <t>CONSOLIDACIÓN E INTERNACIONALIZACIÓN DE LA I+D+i EN TIC</t>
  </si>
  <si>
    <t>Apoyar iniciativas gubernamentales que requieran el uso de las TIC para su desarrollo bajo el liderazgo, la gestión y responsabilidad de la entidad correspondiente</t>
  </si>
  <si>
    <t xml:space="preserve">PLAN VIVE DIGITAL </t>
  </si>
  <si>
    <t>Continuidad a Conectividad para Instituciones Públicas</t>
  </si>
  <si>
    <t>Continuidad servicio de Telefonía Rural y Telecentros</t>
  </si>
  <si>
    <t>Licitación Conectividad Instituciones Públicas</t>
  </si>
  <si>
    <t>Seguimiento al Cable Submarino a San Andrés</t>
  </si>
  <si>
    <t>HITOS</t>
  </si>
  <si>
    <t>Definición del Nuevo Esquema</t>
  </si>
  <si>
    <t>Continuidad en Instituciones Publicas</t>
  </si>
  <si>
    <t>Interventorías contratadas</t>
  </si>
  <si>
    <t>Interventoría</t>
  </si>
  <si>
    <t>Meses de servicio en 492 puntos de Telefonía Rural y 1.105 Telecentros</t>
  </si>
  <si>
    <t>Documento de Estudio Nuevo Compartel</t>
  </si>
  <si>
    <t>Instituciones Públicas con conectividad (Contratadas</t>
  </si>
  <si>
    <t>Informes de Seguimiento</t>
  </si>
  <si>
    <t>Interventoría Contratada</t>
  </si>
  <si>
    <t>Estudios para planes técnicos de canalización</t>
  </si>
  <si>
    <t>Valoración ERE</t>
  </si>
  <si>
    <t>Migraciones</t>
  </si>
  <si>
    <t>Asignación de espectro en bandas IMT</t>
  </si>
  <si>
    <t>No. de recomendaciones de canalización para bandas IMT</t>
  </si>
  <si>
    <t>No. de estimaciones valor de espectro para IMT</t>
  </si>
  <si>
    <t>No. de enlaces con plan de migración aceptado</t>
  </si>
  <si>
    <t>No. De procesos de asignación soportados</t>
  </si>
  <si>
    <t>Implementación del esquema</t>
  </si>
  <si>
    <t>Implementación del sistema nacional de monitoreo remoto</t>
  </si>
  <si>
    <t>Realización de investigaciones</t>
  </si>
  <si>
    <t>Avance de la etapa de contratación</t>
  </si>
  <si>
    <t>Porcentaje de cumplimiento del plan de visitas.</t>
  </si>
  <si>
    <t>Cobertura estaciones en funcionamiento del Sistema Nacional de Monitoreo Remoto</t>
  </si>
  <si>
    <t>Investigaciones</t>
  </si>
  <si>
    <t>Porcentaje de avance de de la etapa de contratación.</t>
  </si>
  <si>
    <t>Socialización planeación del Proyecto</t>
  </si>
  <si>
    <t>Estructuración Técnica del Proyecto</t>
  </si>
  <si>
    <t>Definición de Municipios a beneficiar</t>
  </si>
  <si>
    <t>Definición del Modelo Financiero del Proyecto</t>
  </si>
  <si>
    <t>Trámite Presupuestal del Proyecto</t>
  </si>
  <si>
    <t>Proceso de Contratación</t>
  </si>
  <si>
    <t>Ejecución del Proyecto</t>
  </si>
  <si>
    <t>Seguimiento y Control</t>
  </si>
  <si>
    <t>Documento Tecnico Preliminar</t>
  </si>
  <si>
    <t>Anexo Técnico del Proyecto Nacional de Fibra Optica</t>
  </si>
  <si>
    <t>Listado de Municipios a beneficiar</t>
  </si>
  <si>
    <t>Documento Financiero Definitivo</t>
  </si>
  <si>
    <t>Concepto de Aprobación Vigencias Futuras</t>
  </si>
  <si>
    <t>Municipios con Fibra Optica</t>
  </si>
  <si>
    <t>Informes de seguimiento</t>
  </si>
  <si>
    <t>Adjudicacion</t>
  </si>
  <si>
    <t>Contratación del estudio de análisis y propuesta de medidas para promover la inversión en conectividad internacional en Colombia.</t>
  </si>
  <si>
    <t>Formulación</t>
  </si>
  <si>
    <t>Número de Contratos,Número de documentos que contienen el estudio previo para la contratación del estudio de análisis.</t>
  </si>
  <si>
    <t>Numero de documentos</t>
  </si>
  <si>
    <t>Contratación del estudio de análisis y propuesta de medidas para promover la inversión de infraestructura de CDN y Hosting en Colombia.</t>
  </si>
  <si>
    <t>Número de Contratos</t>
  </si>
  <si>
    <t>Número de documentos</t>
  </si>
  <si>
    <t>Expedición de norma con fuerza de ley que faculta a la CRC para regular despliegue de infraestructura al interior de propiedad horizontal.</t>
  </si>
  <si>
    <t>Estudio para el diseño de reglamentos técnicos para el despliegue de infraestructura al interior de propiedad horizontal</t>
  </si>
  <si>
    <t>Socialización estudios y propuestas normativas</t>
  </si>
  <si>
    <t>Decisión sobre principios generales acceso a Infraestructura</t>
  </si>
  <si>
    <t>Actividades para inclusión de articulado en LPND que faculta a la CRC para regular despliegue de infraestructura al interior de propiedad horizontal.</t>
  </si>
  <si>
    <t>Actividades necesarias para el desarrollo</t>
  </si>
  <si>
    <t>Actividades de socialización de estudios y propuestas normativas</t>
  </si>
  <si>
    <t>Actividades para expedición</t>
  </si>
  <si>
    <t>Actividades necesarias para el desarrollo de diseño del reglamento técnico</t>
  </si>
  <si>
    <t>ADQUISICION Y ENTREGA DE EQUIPOS DE TELECOMUNICACIONES PARA EL FORTALECIMIENTO DE LA RED NACIONAL DE EMERGENCIAS</t>
  </si>
  <si>
    <t>ESTUDIO ALTERNATIVAS PARA LA FORMULACION, DISEÑO Y MODERNIZACION DE LA RED NACIONAL DE MERGENCIAS EN COLOMBIA</t>
  </si>
  <si>
    <t>Equipos de comunicaciones adquiridos y entregados por parte de la DGR</t>
  </si>
  <si>
    <t>Estudio de “Alternativas para la Formulación, Diseño y Modernización de la Red Nacional de Emergencias en Colombia</t>
  </si>
  <si>
    <t>Contratacion del estudio</t>
  </si>
  <si>
    <t>definicion de estrategia</t>
  </si>
  <si>
    <t>Gestion ante las entidades competentes para la incorporacion de la medida en el proyecto de ley respectivo</t>
  </si>
  <si>
    <t>Planificacion</t>
  </si>
  <si>
    <t>Seguimiento a la jecucion del estudio</t>
  </si>
  <si>
    <t>Seguimiento plan de comunicacion de la medida aprobada</t>
  </si>
  <si>
    <t>Seguimioento al tramite legislativo del proyecto de ley respectivo</t>
  </si>
  <si>
    <t>Aprobación del estudio previo,Concreción propusta-objeto estudio,contratacion del estudio,Nmero de reuniones a realizar 3</t>
  </si>
  <si>
    <t>Numero de reuniones a realizar</t>
  </si>
  <si>
    <t>Reuniones a realizar.</t>
  </si>
  <si>
    <t>incorporación de la medida en el Plan,Reuniones a realizar.3</t>
  </si>
  <si>
    <t>Numero de debates dentro de los cuales se hará gestión,Reuniones a realizar.17</t>
  </si>
  <si>
    <t>Numero de reuniones</t>
  </si>
  <si>
    <t>Numero de debates dentro de los cuales se hará gestión y seguimiento,Reuniones a realizar 17</t>
  </si>
  <si>
    <t>Acercamientos para establecer alianzas con el sector público, privado y banca multilateral para el diseño y fondeo de estrategias financieras</t>
  </si>
  <si>
    <t>Número de Acercamientos</t>
  </si>
  <si>
    <t>Contar con un modelo de Masificación de terminales apropiado que permita el cumplimiento de las metas establecidas en el Plan Vive Digital</t>
  </si>
  <si>
    <t>Modelos Aprobados</t>
  </si>
  <si>
    <t>Establecer y apalancar puntos de sinergia con otras iniciativas del Plan Vive Digital</t>
  </si>
  <si>
    <t>Número de Alianzas Internas</t>
  </si>
  <si>
    <t>Realización de Estudios conducentes a toma de medidas tributarias relacionadas con tablets</t>
  </si>
  <si>
    <t>Número de estudios realizados para exclusión de IVA para</t>
  </si>
  <si>
    <t>Contratacion asesor experto</t>
  </si>
  <si>
    <t>Preparar informacion para Comite AAA</t>
  </si>
  <si>
    <t>Presentar informacion en Comité AAA</t>
  </si>
  <si>
    <t>Provisión de computadores</t>
  </si>
  <si>
    <t>Entrega de computadores por primera vez a las sedes educatvas</t>
  </si>
  <si>
    <t>Asegurar un servicio postentrega eficaz</t>
  </si>
  <si>
    <t>Entregar computadores por Densificación</t>
  </si>
  <si>
    <t>Entregar computadores por Reposición</t>
  </si>
  <si>
    <t>Computadores disponibles para entregar</t>
  </si>
  <si>
    <t>Computadores entregados por penetración</t>
  </si>
  <si>
    <t>Relación de niños por computador</t>
  </si>
  <si>
    <t>Sedes nuevas beneficiadas</t>
  </si>
  <si>
    <t>Eficacia del soporte técnico</t>
  </si>
  <si>
    <t>Sedes atendidas por mantenimiento</t>
  </si>
  <si>
    <t>Días calendario para atender garantías en zona</t>
  </si>
  <si>
    <t>Días calendario para atender garantías en centro</t>
  </si>
  <si>
    <t>Computadores entregados por densificación</t>
  </si>
  <si>
    <t>Computadores entregados por reposición</t>
  </si>
  <si>
    <t>Aprobación de 4 debates restantes del proyecto de Acto Legislativo</t>
  </si>
  <si>
    <t>Culminación ciclo de foros Convergencia (Restan 11 foros)</t>
  </si>
  <si>
    <t>Radicación y trámite de proyecto de ley reglamentario</t>
  </si>
  <si>
    <t>Debates Aprobados</t>
  </si>
  <si>
    <t>Documento de recomendaciones</t>
  </si>
  <si>
    <t>Foro realizado</t>
  </si>
  <si>
    <t>Mesas de trabajo realizadas</t>
  </si>
  <si>
    <t>Estudios de Gestión</t>
  </si>
  <si>
    <t>Estudios Estratégicos</t>
  </si>
  <si>
    <t>Promoción y Divulgación</t>
  </si>
  <si>
    <t>Debate aprobado</t>
  </si>
  <si>
    <t>Porcentaje de solicitudes tramitadas</t>
  </si>
  <si>
    <t>Proyecto de decreto presentado</t>
  </si>
  <si>
    <t>Número de estudios elaborados</t>
  </si>
  <si>
    <t>Número de eventos ejecutados</t>
  </si>
  <si>
    <t>Acompañamiento sobre acceso red de fibra</t>
  </si>
  <si>
    <t>Regulación de redes en convergencia</t>
  </si>
  <si>
    <t>REGIMEN DE REDES EN CONVERGENCIA</t>
  </si>
  <si>
    <t>Actividades de acompañamiento a COMPARTEL sobre acceso red de fibra</t>
  </si>
  <si>
    <t>Expedición norma con fuerza de ley que contemple el subsidio a Internet</t>
  </si>
  <si>
    <t>Disminución del subsidio a la voz</t>
  </si>
  <si>
    <t>Aplicación de subsidios a Internet</t>
  </si>
  <si>
    <t>Actividades para inclusión de artículos</t>
  </si>
  <si>
    <t>Actividades necesarias para disminución de CBS</t>
  </si>
  <si>
    <t>Actividades necesarias para aplicar subsidios a internet</t>
  </si>
  <si>
    <t>Eventos en los cuales se evidencie el aporte positivo de las TIC al medio ambiente</t>
  </si>
  <si>
    <t>Demanufacturar equipos para valorizar corrientes limpias (incluye retoma de residuos electrónicos</t>
  </si>
  <si>
    <t>Aprovechamiento de los computadores usados mediante el reacondicionamiento</t>
  </si>
  <si>
    <t>Artículos para publicaciones internacionales</t>
  </si>
  <si>
    <t>Foros sobre TIC y medio ambiente realizados</t>
  </si>
  <si>
    <t>Toneladas retomadas</t>
  </si>
  <si>
    <t>Toneladas procesadas</t>
  </si>
  <si>
    <t>Toneladas de material valorizado</t>
  </si>
  <si>
    <t>Computadores reacondicionados</t>
  </si>
  <si>
    <t>Computadores recogidos en donación</t>
  </si>
  <si>
    <t>Conceptualización del Modelo Integral de Vigilancia y Control</t>
  </si>
  <si>
    <t>Desarrollo y Gestión de Vigilancia y Control</t>
  </si>
  <si>
    <t>Ejecución del Modelo Integral de Vigilancia y Control.</t>
  </si>
  <si>
    <t>Planeación del Modelo Integral de Vigilancia y control</t>
  </si>
  <si>
    <t>Proceso de selección de contratación del módelo de vigilancia y control</t>
  </si>
  <si>
    <t>Numero de Modelos Conceptualizados</t>
  </si>
  <si>
    <t>Actuaciones Administrativas</t>
  </si>
  <si>
    <t>Actuaciones Administrativas de las actividades de vigilancia y control.</t>
  </si>
  <si>
    <t>Análisis, Estudio Técnico y Acompañamiento de Vigilancia y Control</t>
  </si>
  <si>
    <t>Apoyo Lógistico Administrativo</t>
  </si>
  <si>
    <t>Concepto técnico jurídico para los sectores TIC y Postal</t>
  </si>
  <si>
    <t>Informes de tres Operadores Móviles Supervisados en aspectos técnicos, financieros y jurídicos.</t>
  </si>
  <si>
    <t>Número de Actividades preventivas del Nuevo modelo de Vigilancia y Control</t>
  </si>
  <si>
    <t>Unidades Archivisticas y Actuaciones Administrativas</t>
  </si>
  <si>
    <t>verificación del cumplimiento de las obligaciones de hacer</t>
  </si>
  <si>
    <t>Modelo de Supervisión de Tic en Ejecución</t>
  </si>
  <si>
    <t>Planes Desarrollados</t>
  </si>
  <si>
    <t>Numero de Contratos para supervisión móvil</t>
  </si>
  <si>
    <t>Numero de Contratos para supervisión Tic</t>
  </si>
  <si>
    <t>Ampliar y mejorar los servicios de Gobierno en línea</t>
  </si>
  <si>
    <t>Promover el uso de la Intranet Gubernamental</t>
  </si>
  <si>
    <t>Cadenas de trámites implementadas</t>
  </si>
  <si>
    <t>Centro de Investigación e Innovación en Gobierno en conceptualizado</t>
  </si>
  <si>
    <t>Decreto de Gobierno en línea</t>
  </si>
  <si>
    <t>Entidades del orden nacional vinculadas al SECOP.</t>
  </si>
  <si>
    <t>Entidades del orden territorial vinculadas</t>
  </si>
  <si>
    <t>Entidades territoriales (municipios y/o gobernaciones) avanzando en las fases de interacción y transacción</t>
  </si>
  <si>
    <t>Estándares de accesibilidad y usabilidad</t>
  </si>
  <si>
    <t>Estándares de seguridad de la información</t>
  </si>
  <si>
    <t>Evaluación de satisfacción de clientes respecto de las soluciones tecnológicas</t>
  </si>
  <si>
    <t>Experiencias exitosas en apropiación del Gobierno en línea por parte de ciudadanos y empresarios</t>
  </si>
  <si>
    <t>Experiencias exitosas en apropiación del Gobierno en línea por parte de servidores públicas</t>
  </si>
  <si>
    <t>Implementación de las fases de la Urna de Cristal (Gran oído; Interacción de los ciudadanos; Gestión pública y planificación admirable)</t>
  </si>
  <si>
    <t>Inventario de killer-app en la administración pública</t>
  </si>
  <si>
    <t>Lineamientos para la implantación de procedimientos administrativos electrónicos</t>
  </si>
  <si>
    <t>Lineamientos para prestación de servicios de GEL por múltiples canales</t>
  </si>
  <si>
    <t>Manual de Gobierno en línea 3.0</t>
  </si>
  <si>
    <t>Metodología de monitoreo y evaluación de Gobierno en línea aplicada en ciudadanos y empresas</t>
  </si>
  <si>
    <t>Metodología de monitoreo y evaluación de Gobierno en línea aplicada en entidades</t>
  </si>
  <si>
    <t>Metodología de monitoreo y evaluación de Gobierno en línea revisada</t>
  </si>
  <si>
    <t>Modelo de Banco de mejoras practicas implementado</t>
  </si>
  <si>
    <t>Modelo integral de abordaje para la implementación de la evolución de la estrategia de Gobierno en línea definido</t>
  </si>
  <si>
    <t>Notarias avanzando en la implementación de las fases de información e interacción</t>
  </si>
  <si>
    <t>Notarias no subsidiadas avanzando en la implementación de las fase de información e interacción</t>
  </si>
  <si>
    <t>Piloto del modelo integral de abordaje para la implementación de la evolución de la estrategia de Gobierno en línea con entidades privadas que ejercen funciones administrativas</t>
  </si>
  <si>
    <t>Plan de desarrollo/mantenimiento elaborado y en ejecución</t>
  </si>
  <si>
    <t>Plan de diseño, desarrollo e implementación y puesta en marcha elaborado y en ejecución para los proyectos derivados de las iniciativas del Plan Vive Digit</t>
  </si>
  <si>
    <t>Plan de formación y apropiación en Gobierno en línea, elaborado y en ejecución</t>
  </si>
  <si>
    <t>Plan de migración y migración de soluciones a la infraestructura del nuevo operador.</t>
  </si>
  <si>
    <t>Porcentaje de entidades del orden nacional en un nivel alto del índice de Gobierno en línea</t>
  </si>
  <si>
    <t>Porcentaje de entidades del orden territorial en un nivel alto del índice de Gobierno en línea</t>
  </si>
  <si>
    <t>Sectores/ramas/organismos con planes de acción formulados para el periodo 2011-2014</t>
  </si>
  <si>
    <t>Sectores/ramas/organismos con seguimiento a planes de acción formulados.</t>
  </si>
  <si>
    <t>Segunda fase de la Urna de Cristal, conceptualizada, diseñada, desarrollada e implementada</t>
  </si>
  <si>
    <t>Soluciones tecnologicas conceptualizadas</t>
  </si>
  <si>
    <t>Índice mensual de cumplimiento de ANS para administración de servicios de Gobierno en línea a cargo del Programa.</t>
  </si>
  <si>
    <t>Documento de Marco de Interoperabilidad actualizado</t>
  </si>
  <si>
    <t>Documentos y sistema del lenguaje común de intercambio de información actualizado, mediante esquema participativo.</t>
  </si>
  <si>
    <t>Entidades usuarias del lenguaje común de intercambio de información</t>
  </si>
  <si>
    <t>Entidades vinculadas a la Intranet Gubernamental</t>
  </si>
  <si>
    <t>valuación de satisfacción de clientes de la Intranet Gubernamental</t>
  </si>
  <si>
    <t>Experiencias exitosas en apropiación y uso de la Intranet Gubernamental por parte de las entidades</t>
  </si>
  <si>
    <t>Indice mensual de cumplimiento de ANS para provisión de servicios de red de alta velocidad, centro de datos, centro de contacto ciudadano y plataforma de interoperabilidad</t>
  </si>
  <si>
    <t>Lineamientos para interoperabilidad</t>
  </si>
  <si>
    <t>Lineamientos para IT Abierta</t>
  </si>
  <si>
    <t>Lineamientos para seguridad</t>
  </si>
  <si>
    <t>Manual de Gobierno en línea</t>
  </si>
  <si>
    <t>Modelo de Computación por Demanda revisado y en eplicación</t>
  </si>
  <si>
    <t>Modelo de medición de la implementación de Marco de Interoperabilidad aplicado en entidades</t>
  </si>
  <si>
    <t>Plan de diseño, desarrollo e implementación y/o mantenimiento, elaborado y en ejecució</t>
  </si>
  <si>
    <t>Plan de migración y migración de soluciones a la infraestructura del nuevo operador</t>
  </si>
  <si>
    <t>Servicios de intercambio de información publicados en el directorio de servicios</t>
  </si>
  <si>
    <t>Índice mensual de cumplimiento de ANS para provisión de servicios de mantenimiento de soluciones.</t>
  </si>
  <si>
    <t>Municipios sensibilizados y preparados para cumplir con las fases de Información, Interacción y Transacción de la Estrategia de Gobierno en línea</t>
  </si>
  <si>
    <t>Entidades Territoriales en Nivel Alto del Índice de Gobierno en línea</t>
  </si>
  <si>
    <t>Municipios con instrumentos de planeación necesarios para la implementación de la Estrategia de Gobierno en línea</t>
  </si>
  <si>
    <t>Municipios implementando herramientas de interacción para el Gobierno en línea</t>
  </si>
  <si>
    <t>Municipios con trámites y servicios identificados, optimizados, racionalizados y simplificados</t>
  </si>
  <si>
    <t>Municipios con trámites y servicios en línea</t>
  </si>
  <si>
    <t>Gobernaciones sensibilizadas para acompañar la implementación de la Estrategia de Gobierno en línea en los municipios de su departamento</t>
  </si>
  <si>
    <t>Gobernaciones que cuentan con los instrumentos de planeación definidos para acompañar el cumplimento de la Estrategia de Gobierno en línea por parte de los municipios y las contralorias de su departamento</t>
  </si>
  <si>
    <t>Definición del modelo de acompañamiento para las fases de Transformación y Democracia en línea</t>
  </si>
  <si>
    <t>Selección y contratación del operador para implemetar el Modelo Metodológico en la Región 4 - Oriental</t>
  </si>
  <si>
    <t>Número de municipios sensibilizados y preparados para cumplir con las fases de Información, Interacción y Transacción de la Estrategia de Gobierno en línea</t>
  </si>
  <si>
    <t>Porcentaje de Entidades Territoriales en Nivel Alto del Índice de Gobierno en línea</t>
  </si>
  <si>
    <t>Número de Muncipios con Comités de Gobierno en línea conformados</t>
  </si>
  <si>
    <t>Número de Municipios con Diagnósticos y Línea de Base para la implementación de la Estrategia de Gobierno en línea Territorial</t>
  </si>
  <si>
    <t>Número de Municipios con Plan de Acción de Gobierno en línea elaborado y socializado</t>
  </si>
  <si>
    <t>Número de Municipios implementando herramientas de interacción</t>
  </si>
  <si>
    <t>Número de Municipios con Inventario de trámites y servicios</t>
  </si>
  <si>
    <t>Número de Municipios con Trámites optimizados, racionalizados y simplificados</t>
  </si>
  <si>
    <t>Número de Municipios con funcionarios capacitados en el uso de la herramienta transaccional de Gobierno en línea</t>
  </si>
  <si>
    <t>Número de Municipios Implementando trámites y servicios a través de la herramienta de Gobierno en línea.</t>
  </si>
  <si>
    <t>Número de gobernaciones sensibilizadas y preparadas para cumplir con las fases de Información</t>
  </si>
  <si>
    <t>Número de Gobernaciones que cuentan con los instrumentos de planeación definidos para acompañar el cumplimiento de la Estrategia de Gobierno en línea por parte de los municipios de su departamento</t>
  </si>
  <si>
    <t>Porcentaje de documentos del modelo de entregados y validados</t>
  </si>
  <si>
    <t>Porcentaje del proceso de Contratación del Operador para implementar el Modelo metodológico realizado</t>
  </si>
  <si>
    <t>Definición Urna de cristal</t>
  </si>
  <si>
    <t>Ejecución fase 2</t>
  </si>
  <si>
    <t>Ejecución Fase1</t>
  </si>
  <si>
    <t>Encubación Urna - Fase 1</t>
  </si>
  <si>
    <t>Encubación Urna de Cristal- Fase 2</t>
  </si>
  <si>
    <t>Implementación</t>
  </si>
  <si>
    <t>Número de componentes</t>
  </si>
  <si>
    <t>Total de equipo de trabajo contratado</t>
  </si>
  <si>
    <t>Total de productos creados para Urna de Cristal</t>
  </si>
  <si>
    <t>Establecer equipo de trabajo</t>
  </si>
  <si>
    <t>Número de productos para ejecución de Urna de cristal</t>
  </si>
  <si>
    <t>Número de productos. Fase 2</t>
  </si>
  <si>
    <t>Númpero de personas para equipo - fase 2</t>
  </si>
  <si>
    <t>Productos en funcionamientos</t>
  </si>
  <si>
    <t>Análsis preliminar</t>
  </si>
  <si>
    <t>Diseño</t>
  </si>
  <si>
    <t>Ejecución temprana (Killer App: aplicación web solicitud en línea de copia certificada de registro civil</t>
  </si>
  <si>
    <t>Procesos de contratación</t>
  </si>
  <si>
    <t>Formalización de alianzas interinstitucionales</t>
  </si>
  <si>
    <t>Numero de Documentos</t>
  </si>
  <si>
    <t>Contratos suscritos</t>
  </si>
  <si>
    <t>Documentos planeados vs Documentos generados</t>
  </si>
  <si>
    <t>Plantillas diseñadas</t>
  </si>
  <si>
    <t>Sitios web puestos en marcha</t>
  </si>
  <si>
    <t>Aplicaciones desarrolladas (Killer App solicitud en línea de copia certificada del Registro Civil</t>
  </si>
  <si>
    <t>Documentos elaborados</t>
  </si>
  <si>
    <t>Adquisición de dominios (872 para Notarias y 5 de Portal Notarial Colombiano)</t>
  </si>
  <si>
    <t>Adquisición de hosting (352 para sitios web de Notarías y uno para el Portal Notarial Colombiano</t>
  </si>
  <si>
    <t>Contratos adjudicados</t>
  </si>
  <si>
    <t>Ejecución de contratos</t>
  </si>
  <si>
    <t>Formulacion del proyecto</t>
  </si>
  <si>
    <t>Preliminares</t>
  </si>
  <si>
    <t>Documentos que soportan el proyecto</t>
  </si>
  <si>
    <t>Entidades que han suscrito el convenio</t>
  </si>
  <si>
    <t>Adelantar la operación técnica y el soporte a usuarios de la fase informativa de SECOP</t>
  </si>
  <si>
    <t>Capacitación, actualización y vinculación de entidades piloto y proponentes</t>
  </si>
  <si>
    <t>Implementar funcionalidad de mínima cuantía en el Portal Único de Contratación</t>
  </si>
  <si>
    <t>Implementar mejoras funcionales y de seguridad al SECOP fase informativa</t>
  </si>
  <si>
    <t>Incrementar entidades publicando en SECOP</t>
  </si>
  <si>
    <t>Incrementar entidades registradas en SECOP</t>
  </si>
  <si>
    <t>Realización de procesos piloto en el SECOP transaccional</t>
  </si>
  <si>
    <t>Terminar e implementar los desarrollos de Fase 1 transaccional de SECOP54</t>
  </si>
  <si>
    <t>Contratación adelantada en el plazo requerido para prestar el servicio</t>
  </si>
  <si>
    <t>Servicio prestado adecuadamente</t>
  </si>
  <si>
    <t>numero de entidades actualizadas en nuevos contenidos de software</t>
  </si>
  <si>
    <t>Numero de entidades visitadas</t>
  </si>
  <si>
    <t>numero de proponentes capacitados</t>
  </si>
  <si>
    <t>número de entidades capacitadas</t>
  </si>
  <si>
    <t>Funcionalidad de mínima cuantía implementada y funcionando</t>
  </si>
  <si>
    <t>Numero de requerimientos desarrollados</t>
  </si>
  <si>
    <t>Comunicaciones enviadas</t>
  </si>
  <si>
    <t>contar con el decreto de habilitacion</t>
  </si>
  <si>
    <t>Procesos piloto en Secop Transaccional</t>
  </si>
  <si>
    <t>porcentaje de desarrollos implementados</t>
  </si>
  <si>
    <t>Analisis preliminar</t>
  </si>
  <si>
    <t>Preparación</t>
  </si>
  <si>
    <t>Ejecución temprana</t>
  </si>
  <si>
    <t>Seguimiento</t>
  </si>
  <si>
    <t>Avance de entregable</t>
  </si>
  <si>
    <t>Documento</t>
  </si>
  <si>
    <t>Cumplimiento de actividades</t>
  </si>
  <si>
    <t>Elaboración de documentos y lineamientos</t>
  </si>
  <si>
    <t>Materiales de formación y sensibilización</t>
  </si>
  <si>
    <t>Documentos</t>
  </si>
  <si>
    <t>Eventos de formación y sensibilización</t>
  </si>
  <si>
    <t>Adición Convenios Gobernaciones para acompañamiento a Concejos Municipales</t>
  </si>
  <si>
    <t>Convenio con Cámara Representantes</t>
  </si>
  <si>
    <t>Convenio con Senado</t>
  </si>
  <si>
    <t>Concejos en Línea</t>
  </si>
  <si>
    <t>Documentos del Proyecto</t>
  </si>
  <si>
    <t>Definición Alcance de la Iniciativa.</t>
  </si>
  <si>
    <t>Conformación equipo de trabajo</t>
  </si>
  <si>
    <t>Plan de proyecto de la Iniciativa.</t>
  </si>
  <si>
    <t>SI - Asesorías en Sala de Estrategia y Comités del Sistema Nacional de Prevención y Atención de Desastres.</t>
  </si>
  <si>
    <t>SI - Capacitación para uso del Sistema de información sectorial para evaluación de daños y análisis de necesidades (SIEDAN).</t>
  </si>
  <si>
    <t>SI - Contratación desarrollo de aplicación para afectación del sector TIC.</t>
  </si>
  <si>
    <t>SI - Desarrollo del Sistema de información sectorial para evaluación de daños y análisis de necesidades (SIEDAN).</t>
  </si>
  <si>
    <t>. T - Actualización Plan de Emergencia y Contingencias del Sector de Telecomunicaciones 2008.</t>
  </si>
  <si>
    <t>Estudio de nuevas tecnologías para la Gestión del Riesgo.</t>
  </si>
  <si>
    <t>Instalación y seguimiento Comité sectorial de Emergencias</t>
  </si>
  <si>
    <t>SM - Acompañamiento a la gestión inicial de Medios sociales de la Dirección de Gestión del Riesgo</t>
  </si>
  <si>
    <t>SM - Capacitación desarrollo de estrategia de Medios sociales para la Dirección de Gestión del Riesgo.</t>
  </si>
  <si>
    <t>SM - Diseño del micrositio del Fondo Nacional de Calamidades en el portal de Colombia Humanitaria</t>
  </si>
  <si>
    <t>BD - Conformación Escuadrones</t>
  </si>
  <si>
    <t>BD - Ejecución planes de acción de Escuadrones</t>
  </si>
  <si>
    <t>. BD - Estructura Brigada Digital</t>
  </si>
  <si>
    <t>% de la iniciativa definida</t>
  </si>
  <si>
    <t>% del equipo contratado</t>
  </si>
  <si>
    <t>% del Documento terminado</t>
  </si>
  <si>
    <t>% Asesorías efectivas</t>
  </si>
  <si>
    <t>Capacitación del SIEDAN</t>
  </si>
  <si>
    <t>Numero de entidades capacitadas y haciendo uso del SIEDAN</t>
  </si>
  <si>
    <t>% aplicación sector TIC contratada</t>
  </si>
  <si>
    <t>% aplicación sectorial SIEDAN desarrollada</t>
  </si>
  <si>
    <t>% documento Plan de Gestión del Riesgo en sector TIC 2011 terminado</t>
  </si>
  <si>
    <t>No. de tecnologías analizadas</t>
  </si>
  <si>
    <t>% de actividades del Comités del Sector TIC para emergencias en seguimiento</t>
  </si>
  <si>
    <t>No. de Comités de emergencias del sector TIC realizados</t>
  </si>
  <si>
    <t>No. de seguidores en Twitter</t>
  </si>
  <si>
    <t>No. de capacitaciones realizadas</t>
  </si>
  <si>
    <t>No. de secciones diseñadas</t>
  </si>
  <si>
    <t>No. de escuadrones conformados</t>
  </si>
  <si>
    <t>% de avance de Planes de acción de los Escuadrones</t>
  </si>
  <si>
    <t>% documento de Estructura de la Brigada Digital finalizado</t>
  </si>
  <si>
    <t>Cooperación Técnica en Teletrabajo Argentina - Colombia</t>
  </si>
  <si>
    <t>Decreto Reglamentario Ley 1221 de 2008</t>
  </si>
  <si>
    <t>Diseño Modelo Iniciativa Teletrabajo 2011- 2013</t>
  </si>
  <si>
    <t>Ejecución del proyecto de asistencia técnica</t>
  </si>
  <si>
    <t>Número de documentos suscritos entre los Ministerios para asistencia técnica en teletrabajo</t>
  </si>
  <si>
    <t>Numero de Decretos Reglamentarios elaborados en conjunto con Ministerio de Trabajo</t>
  </si>
  <si>
    <t>Numero de fases diseñadas para el modelo de la Iniciativa Teletrabajo</t>
  </si>
  <si>
    <t>Identificar insumos de información para establecer una primera línea base</t>
  </si>
  <si>
    <t>Estudio en sitio de un referente internacional de una iniciativa similar FITI, con enfasis en los modelos de contratacion de servicios de tecnologias de información</t>
  </si>
  <si>
    <t>.Contratación de una firma competente para el desarrollo de sistema de medición y retroalimentación para FITI.</t>
  </si>
  <si>
    <t>Contratación de una firma competente para el desarrollo de un sitio web para FITI.</t>
  </si>
  <si>
    <t>Diálogo con expertos, socialización y Ajuste del Plan de Acción FITI: Ante los diferentes actores requeridos y necesarios para la Industria de TI</t>
  </si>
  <si>
    <t>Gestión del proceso técnico y jurídico para la contratación de una firma consultora que desarrolle un plan estrategico para la industria TI Colombiana</t>
  </si>
  <si>
    <t>Formulación de líneas y proyectos de investigación para dinamizar procesos de generación de conocimiento que permitan agregar valor a la industria TI.</t>
  </si>
  <si>
    <t>Financiación de 4 proyectos de Investigación, Desarrollo e Innovación de convocatoria 502 de Colciencias</t>
  </si>
  <si>
    <t>Vinculación formal al proyecto que se está ejecutando en el marco de la Red Latinoamericana de la Industria del Software-RELAIS. Este proyecto tiene como objetivo mejorar la calidad de los productos y servicios de TI en cuatro países: Brasil, Col</t>
  </si>
  <si>
    <t>Certificación TSP/PSP por parte del Instituto de Software de USA (SEI) a las personas que se están formando como desarrolladores de software en el SENA. La idea es trascender a una segunda fase en donde el MINTIC dispone recursos para la certifi</t>
  </si>
  <si>
    <t>Implementación de prueba de concepto de una plataforma tecnológica de origen brasilero que facilita la interacción entre oferentes y demandantes del sector TI.</t>
  </si>
  <si>
    <t>Contratación de una firma competente para el desarrollo de estudios exploratorios para la puesta en marcha de datacenters de alto rendimiento y cable Pacífico.</t>
  </si>
  <si>
    <t>Número de fuentes a tener en cuenta para establecer la línea base establecida</t>
  </si>
  <si>
    <t>Número de referentes internacionales estudiados.</t>
  </si>
  <si>
    <t>Porcentaje de avance ene l proceso de contratación.</t>
  </si>
  <si>
    <t>Porcentaje de avance ene l proceso de contratación</t>
  </si>
  <si>
    <t>Número de actividades de difusión del Plan de Acción FITI</t>
  </si>
  <si>
    <t>Porcentaje de avance en la contratación de la firma consultora</t>
  </si>
  <si>
    <t>Número de líneas de investigación formuladas.</t>
  </si>
  <si>
    <t>Número de proyectos formulados</t>
  </si>
  <si>
    <t>Número de proyectos financiados de I+D+i</t>
  </si>
  <si>
    <t>Número de personas certificadas en modelo TSP/PSP</t>
  </si>
  <si>
    <t>porcentaje de avance en la vinculación formal de FITI al proyecto</t>
  </si>
  <si>
    <t>Número de entidades sensibilizadas</t>
  </si>
  <si>
    <t>Número de pilotos implementados</t>
  </si>
  <si>
    <t>Porcentaje de avance en el desarrollo del estudio</t>
  </si>
  <si>
    <t>Divulgación Diversos Medios</t>
  </si>
  <si>
    <t>Ejecución: Activaciones, montajes, apropiaciones, etc.</t>
  </si>
  <si>
    <t>Estudio de medicion de impacto para Mipyme Digital</t>
  </si>
  <si>
    <t>Eventos: Lanzamiento nacional y regional de la iniciativa.</t>
  </si>
  <si>
    <t>Identificación, selección y posterior adquisición de aplicaciones para la iniciativa.</t>
  </si>
  <si>
    <t>Planeacion Estretégica de la Iniciativa</t>
  </si>
  <si>
    <t>Realizar el estudio de cadenas de valor de los sectores seleccionados</t>
  </si>
  <si>
    <t>Selección de aliados</t>
  </si>
  <si>
    <t>Suscripcion de Convenios</t>
  </si>
  <si>
    <t>Validación de estudios de cadena de valor</t>
  </si>
  <si>
    <t>Divulgación</t>
  </si>
  <si>
    <t>Mipyme conectada y activas TIC</t>
  </si>
  <si>
    <t>Numero de Mipymes conectadas usando tic</t>
  </si>
  <si>
    <t>Mipyme comprometidas para participar en la iniciativa</t>
  </si>
  <si>
    <t>Soluciones adquiridas</t>
  </si>
  <si>
    <t>Soporte web</t>
  </si>
  <si>
    <t>Plan de Accion elaborado</t>
  </si>
  <si>
    <t>Indice de las Soluciones TIC para los problemas específicos</t>
  </si>
  <si>
    <t>Número de Cadenas Analizadas</t>
  </si>
  <si>
    <t>Número de Problemas en la cadena</t>
  </si>
  <si>
    <t>Aliados</t>
  </si>
  <si>
    <t>Formalización del acuerdo</t>
  </si>
  <si>
    <t>Aplicaciones aceptadas</t>
  </si>
  <si>
    <t>Crear la estructura operacional</t>
  </si>
  <si>
    <t>Definición de una estructura legal viable</t>
  </si>
  <si>
    <t>Operacion de los Fondos de Inversion</t>
  </si>
  <si>
    <t>Avance</t>
  </si>
  <si>
    <t>Entender modelo técnico y plan de despliegue de TDT en Colombia</t>
  </si>
  <si>
    <t>Identificar tipos de aplicaciones que se podrían impulsar</t>
  </si>
  <si>
    <t>Realizacion proceso de Contratación o convenio para el desarrollo de los contenidos y aplicaciones definidas y emision de aplicaciones</t>
  </si>
  <si>
    <t>Convenio con entidad desarrolladora de aplicaciones de TDT</t>
  </si>
  <si>
    <t>Desarrollo de los contenidos y aplicaciones definidas y emision de aplicaciones</t>
  </si>
  <si>
    <t>1. Presentacion model tecnico y plan de despligue</t>
  </si>
  <si>
    <t>Definicion aplicaciones a desarrollar</t>
  </si>
  <si>
    <t>Convenio realizado</t>
  </si>
  <si>
    <t>Convenio realizado entidad desarrolladora</t>
  </si>
  <si>
    <t>Contenidos o aplicaciones diseñadas</t>
  </si>
  <si>
    <t>Aplicaciones o contenidos de TDT emitidos</t>
  </si>
  <si>
    <t>Apoyo Campus Party</t>
  </si>
  <si>
    <t>Colombia 3.0</t>
  </si>
  <si>
    <t>Convenio con Proexport - Internacionalización de la industria</t>
  </si>
  <si>
    <t>Eventos de Networking en Contenidos Digitales</t>
  </si>
  <si>
    <t>Retos de Ideas de Contenidos Digitales</t>
  </si>
  <si>
    <t>ViveLabs</t>
  </si>
  <si>
    <t>Asistentes</t>
  </si>
  <si>
    <t>Documentos Desarrollados/Documentos Programados</t>
  </si>
  <si>
    <t>Documento Informe</t>
  </si>
  <si>
    <t>Asistentes reales/ Asistentes Planeados</t>
  </si>
  <si>
    <t>Documentos Desarrollados/ Documentos Planeados</t>
  </si>
  <si>
    <t>participantes</t>
  </si>
  <si>
    <t>Soluciones</t>
  </si>
  <si>
    <t>porcentaje del Laboratorio Listo para operación</t>
  </si>
  <si>
    <t>Borrador de la política para discusión interna</t>
  </si>
  <si>
    <t>Borrador de la política para discusión pública</t>
  </si>
  <si>
    <t>Difusión del texto de la política</t>
  </si>
  <si>
    <t>Texto de Política Final</t>
  </si>
  <si>
    <t>Documentos Desarrollados/Documentos Planeados</t>
  </si>
  <si>
    <t>Comentarios Recibidos</t>
  </si>
  <si>
    <t>Personas asistentes</t>
  </si>
  <si>
    <t>Realizacion Contrato Entidad Ciencia y Tecnología</t>
  </si>
  <si>
    <t>Ejecución Contrato (modelo jurídico, modelo económico, Conceptualizacion, diseño de la solución y, desarrollo o construccion)</t>
  </si>
  <si>
    <t>Implementacion Portal de contenidos públicos Colombia</t>
  </si>
  <si>
    <t>Convenio suscrito</t>
  </si>
  <si>
    <t>Modelo jurídico, modelo financiero y conceptulaizacion y desarrollo de la solución.</t>
  </si>
  <si>
    <t>Montaje infraestructura portal</t>
  </si>
  <si>
    <t>Operadores de radio y tv vinculados al portal</t>
  </si>
  <si>
    <t>Pruebas portal</t>
  </si>
  <si>
    <t>Selección y validación de las emisoras comunitarias y de interés público que seran beneficiadas con los procesos de formación</t>
  </si>
  <si>
    <t>Estructuración de los términos de referencia para la contratación de los operadores que implementaran los planes regionales de formación</t>
  </si>
  <si>
    <t>los operadores que implementarán los procesos de formación</t>
  </si>
  <si>
    <t>Legalización de los contratos realizados con los operadores seleccionados para la implementación de los procesos de formación</t>
  </si>
  <si>
    <t>Desarrollo de los planes de formación regionales dirigidos a emisoras comunitarias y de interés público</t>
  </si>
  <si>
    <t>Número de emisoras seleccionadas para ser beneficiadas con los planes de formación</t>
  </si>
  <si>
    <t>Términos de Referencia aprobados por el operador de los recursos para su publicación</t>
  </si>
  <si>
    <t>Número de operadores seleccionados para desarrollar los planes regionales de formación</t>
  </si>
  <si>
    <t>Contratos firmados</t>
  </si>
  <si>
    <t>Número de personas vinculadas a las emisoras comunitarias y de interés público capacitadas</t>
  </si>
  <si>
    <t>.Contenidos producidos y divulgados por las emisoras beneficiadas por los planes de formación</t>
  </si>
  <si>
    <t>Número de emisoras comunitarias y de interés público ubicadas en zonas de frontera beneficiadas</t>
  </si>
  <si>
    <t>Ejecución del contrato (Recuperación, Expansión, Reserva y complementación y Renovación de Estudios)</t>
  </si>
  <si>
    <t>Elaboración y firma del convenio</t>
  </si>
  <si>
    <t>Estudio y aprobación del Plan de Trabajo y Cronograma</t>
  </si>
  <si>
    <t>Proceso de selección objetiva de los proveedores</t>
  </si>
  <si>
    <t>Equipos de estudios</t>
  </si>
  <si>
    <t>Estaciones con equipos de backup</t>
  </si>
  <si>
    <t>Estaciones recuperadas</t>
  </si>
  <si>
    <t>Nuevas estaciones en servicio</t>
  </si>
  <si>
    <t>Convenios firmados</t>
  </si>
  <si>
    <t>Planes de trabajo y cronogramas aprobados</t>
  </si>
  <si>
    <t>Diseño de Pilotaje</t>
  </si>
  <si>
    <t>Estructuración</t>
  </si>
  <si>
    <t>Generacion de insumos para el modelo país de HOGAR DIGITAL</t>
  </si>
  <si>
    <t>Documento diseño</t>
  </si>
  <si>
    <t>Modelo Estructurado</t>
  </si>
  <si>
    <t>Estudio recibido y foro realizado</t>
  </si>
  <si>
    <t>Ejecución del proyecto</t>
  </si>
  <si>
    <t>Etapa Contractual</t>
  </si>
  <si>
    <t>Iniciación de Proyecto - Educación y TIC</t>
  </si>
  <si>
    <t>Planeación del proyecto</t>
  </si>
  <si>
    <t>Número de módulos identificados y definidos que tenga la plataforma</t>
  </si>
  <si>
    <t>No de perfiles creados para la interacción del aplicativo</t>
  </si>
  <si>
    <t>Número de Instituciones Educativas vinculadas al proyecto mediante el piloto</t>
  </si>
  <si>
    <t>No. de entidades para socialización de proyecto</t>
  </si>
  <si>
    <t>No. de instituciones educativas objeto del piloto</t>
  </si>
  <si>
    <t>No de Instituciones Educativas vinculadas al proyecto</t>
  </si>
  <si>
    <t>No de perfiles creados para personalización del aplicativo</t>
  </si>
  <si>
    <t>Ambiente propicio para la masificación de servicios</t>
  </si>
  <si>
    <t>Inclusión financiera a través de los productos actualmente disponibles, población vulnerable en conjunto con Acción Social</t>
  </si>
  <si>
    <t>Inclusión financiera de Tenderos</t>
  </si>
  <si>
    <t>Servicios postales de pago y Remesas Moviles</t>
  </si>
  <si>
    <t>Inclusión financiera de Pequeños Productores</t>
  </si>
  <si>
    <t>Definición de estructura de la Normatividad Requerida</t>
  </si>
  <si>
    <t>Número de Grupos Semilla por programa de acción social en Marcha</t>
  </si>
  <si>
    <t>Número de grupo semilla de tenderos usando productos de banca móvil actualmente disponibles en Colombia</t>
  </si>
  <si>
    <t>Normatividad que permita la operación de los servicios postales de pago móviles</t>
  </si>
  <si>
    <t>Número de grupos semilla con productos de alta oferta en el País</t>
  </si>
  <si>
    <t>Alfabetización digital y promoción y uso de las TICS para aplicar en proyectos de desarrollo rural.</t>
  </si>
  <si>
    <t>Desarrollar alianzas con Programas del Ministerio de Agricultura que esten los suficientemente avanzados como Alianzas productivas y Oportunidades rurales,</t>
  </si>
  <si>
    <t>programas que promueven la vinculación de la organización de productores, en donde el 40% son</t>
  </si>
  <si>
    <t>D1-O3-1080</t>
  </si>
  <si>
    <t>D1-O3-3000</t>
  </si>
  <si>
    <t>D1-O3-4010</t>
  </si>
  <si>
    <t>Decisiones Usuarios y Calidad fase 1</t>
  </si>
  <si>
    <t>Regulación Calidad TIC Fase 2</t>
  </si>
  <si>
    <t>Acompañamiento de la CRC para la Armonización del Régimen de usuario de TV con Regímen de usuario de TIC ya expedido</t>
  </si>
  <si>
    <t>Actividades para decisión de propuestas Usuarios y Calidad (Fase 1)</t>
  </si>
  <si>
    <t>Actividades para regulación Calidad Fase 2</t>
  </si>
  <si>
    <t>Actividades para acompañamiento a CNTV</t>
  </si>
  <si>
    <t>Puntos Vive Digital</t>
  </si>
  <si>
    <t>Contratación</t>
  </si>
  <si>
    <t>Implementacion</t>
  </si>
  <si>
    <t>Planeación</t>
  </si>
  <si>
    <t>Contratos Firmados</t>
  </si>
  <si>
    <t>Numero de Tecnocentros en instalación</t>
  </si>
  <si>
    <t>Documentos de Planeacion</t>
  </si>
  <si>
    <t>Documento Modelo de negocios</t>
  </si>
  <si>
    <t>Alfabetización digital a poblaciones vulnerables</t>
  </si>
  <si>
    <t>Formación de sectores estratégicos para la producción de contenidos digitales (periodistas</t>
  </si>
  <si>
    <t>Formación virtual para cualificar la labor de gestores locales de TIC</t>
  </si>
  <si>
    <t>Asistencia y formación a comunidades en riesgo para su acercamiento al sector</t>
  </si>
  <si>
    <t>Líderes tecnológicos contratados</t>
  </si>
  <si>
    <t>No. de personas en proceso de capacitación</t>
  </si>
  <si>
    <t>Personas Capacitacas</t>
  </si>
  <si>
    <t>Redvolución</t>
  </si>
  <si>
    <t>Número de contenidos</t>
  </si>
  <si>
    <t>Certificación de competencias básicas para el manejo de TIC</t>
  </si>
  <si>
    <t>Estandar Nacional para la Certificación de competencias básicas en TIC</t>
  </si>
  <si>
    <t>Centros de Certificación validados</t>
  </si>
  <si>
    <t>No. de Funcionarios públicos certificados como ciudadanos digitales</t>
  </si>
  <si>
    <t>No. Personas de grupos prioritarios certificadas como ciudadanos digitales</t>
  </si>
  <si>
    <t>Socialización, capacitación y certificación del espectro</t>
  </si>
  <si>
    <t>No. de investigaciones en temas de espectro impulsadas por la ANE</t>
  </si>
  <si>
    <t>No. de personas certificadas mediante curso para el sector TIC</t>
  </si>
  <si>
    <t>No. de personas socializadas en el nivel básico de espectro</t>
  </si>
  <si>
    <t>Capacitación a bibliotecas y casas de la cultura para el aprovechamiento de Internet</t>
  </si>
  <si>
    <t>Entrega de computadores a bibliotecas y casas de la cultura</t>
  </si>
  <si>
    <t>Número de bibliotecas y casas de la cultura beneficiadas</t>
  </si>
  <si>
    <t>Número de administradores y usuarios de Bibliotecas y casas de la cultura capacitados</t>
  </si>
  <si>
    <t>Número de computadores entregados a las bibliotecas y casas de la cultura</t>
  </si>
  <si>
    <t>Brindar acompañamiento a los docentes para orientar el aprovechamiento de las TIC en los procesos pedagógicos</t>
  </si>
  <si>
    <t>Capacitación a docentes en robótica educativa para generar espacios alternativos de aprendizaje</t>
  </si>
  <si>
    <t>Docentes formados</t>
  </si>
  <si>
    <t>Proyectos con TIC formulados en la sede</t>
  </si>
  <si>
    <t>Docentes Asistentes a Educa Digital 2011</t>
  </si>
  <si>
    <t>Horas de Alistamiento</t>
  </si>
  <si>
    <t>Horas de Jornada de formación a directivos</t>
  </si>
  <si>
    <t>Horas de Jornadas de formación a docentes de GyP</t>
  </si>
  <si>
    <t>Horas de Jornadas de formación técnico</t>
  </si>
  <si>
    <t>Horas de Nivelación</t>
  </si>
  <si>
    <t>Ponencias realizadas en Educa Digital</t>
  </si>
  <si>
    <t>Plataformas de robótica elaboradas</t>
  </si>
  <si>
    <t>Docentes capacitados en robótica</t>
  </si>
  <si>
    <t>Diseño de la estrategia En TIC Confío</t>
  </si>
  <si>
    <t>Producción y divulgación de contenido</t>
  </si>
  <si>
    <t>Realización Convenio Canal 13</t>
  </si>
  <si>
    <t>Numero de personas contratadas</t>
  </si>
  <si>
    <t>Número de convenios realizados</t>
  </si>
  <si>
    <t>Número de productos contratados</t>
  </si>
  <si>
    <t>Número de plataformas a diseñar para la estrategia En TIC Confío</t>
  </si>
  <si>
    <t>Número de contenidos producidos</t>
  </si>
  <si>
    <t>Convenio Firmado</t>
  </si>
  <si>
    <t>Accesibilidad paginas web del Estado Colombiano</t>
  </si>
  <si>
    <t>Aulas de tecnologia para personas con discapacidad sensorial</t>
  </si>
  <si>
    <t>Investigación de impacto</t>
  </si>
  <si>
    <t>Masificación software lector de pantalla para personas con discapacidad visual</t>
  </si>
  <si>
    <t>Modelo e-discapacidad para personas con discapacidad a través de procesos de procesos de aprendizaje y entrenamiento en el uso de TIC</t>
  </si>
  <si>
    <t>Servicio de telefonia para personas sordas</t>
  </si>
  <si>
    <t>Número de alianzas establecidas para el desarrollo de la norma</t>
  </si>
  <si>
    <t>Número de web masters informados</t>
  </si>
  <si>
    <t>Aulas de tecnologia implantadas</t>
  </si>
  <si>
    <t>Número de personas con discapacidad que hacen uso de la tecnologías</t>
  </si>
  <si>
    <t>Analisis cuantitativo y cualitativo</t>
  </si>
  <si>
    <t>Estado del arte</t>
  </si>
  <si>
    <t>resultado evaluación</t>
  </si>
  <si>
    <t>Trabajo de Campo</t>
  </si>
  <si>
    <t>Numero de proyectos de masificación del software lector de pantalla formulados</t>
  </si>
  <si>
    <t>Número de alianzas estratégicas conseguidas</t>
  </si>
  <si>
    <t>Número de talleres regionales realizados</t>
  </si>
  <si>
    <t>Número de contenidos multimediales en TIC desarrollados para personas con discapacidad</t>
  </si>
  <si>
    <t>Número de interfaces para facilitar procesos de aprendizaje - entrenamiento en las areas tematicas (cultura, gobierno, educación en y con TIC.</t>
  </si>
  <si>
    <t>llamadas relevadas</t>
  </si>
  <si>
    <t>Alcanzar 50% de hogares conectados a Internet</t>
  </si>
  <si>
    <t>Alcanzar 50% de MIPYMES conectados a Internet</t>
  </si>
  <si>
    <t>Conectividad nacional</t>
  </si>
  <si>
    <t>Número de hogares conectados</t>
  </si>
  <si>
    <t>Número de MiPymes conectados.</t>
  </si>
  <si>
    <t>Multiplicar por cuatro (4) veces el número de conexiones a Internet (llegar a 8.8 millones de conexiones</t>
  </si>
  <si>
    <t>Triplicar el número de municipios conectados a la autopista de la información (llegar a 700 municipios) a través de redes de fibra óptica.</t>
  </si>
  <si>
    <t>Estrategia de Implantación y uso del código postal en entes</t>
  </si>
  <si>
    <t>Difusión Cultura Filatélica</t>
  </si>
  <si>
    <t>Definición rumbo estratégico SPN</t>
  </si>
  <si>
    <t>Estudios para la competitividad del sector</t>
  </si>
  <si>
    <t>. Registro de operadores postales</t>
  </si>
  <si>
    <t>Obtencion de recursos</t>
  </si>
  <si>
    <t>Diseño estrategia</t>
  </si>
  <si>
    <t>Entes con código postal implementado</t>
  </si>
  <si>
    <t>Alumnos capacitados</t>
  </si>
  <si>
    <t>Taller</t>
  </si>
  <si>
    <t>Interface</t>
  </si>
  <si>
    <t>Obtención de recursos</t>
  </si>
  <si>
    <t>Desarrollo del Entorno Digital</t>
  </si>
  <si>
    <t>Publicar información de relevancia para el sector, en el primer semestre de 2011</t>
  </si>
  <si>
    <t>Publicar información de relevancia para el sector, en el segundo semestre de 2011</t>
  </si>
  <si>
    <t>Consolidación del SII como fuente única</t>
  </si>
  <si>
    <t>Generación de procedimiento que permita la administración del Sistema de Información Integral</t>
  </si>
  <si>
    <t>Modificar funcionalidades de los módulos implementados en el SII para su integración</t>
  </si>
  <si>
    <t>Publicación de información Online del sector TIC</t>
  </si>
  <si>
    <t>Relaciones institucionales</t>
  </si>
  <si>
    <t>Publicación Boletin e informe de las TIC</t>
  </si>
  <si>
    <t>Publicación de dos (2) boletines e informes del sector TIC para el segundo semestre de 2011</t>
  </si>
  <si>
    <t>Planeación Presupuestal</t>
  </si>
  <si>
    <t>Informe Plan de desarrollo administrativo</t>
  </si>
  <si>
    <t>INFORMES DE EJECUCION PRESUPUESTAL</t>
  </si>
  <si>
    <t>proyectos registrados y actualizados en el banco de proyectos del DNP</t>
  </si>
  <si>
    <t>.Apoyar y propender por la más acertada implementación del modelo de aseguramiento de ingresos que tenga en cuenta buenas prácticas del recaudo</t>
  </si>
  <si>
    <t>Seguimiento a los procesos precontractuales que inician, a los contratos/convenios y a la eficiencia de la inversión y del gasto</t>
  </si>
  <si>
    <t>Continuar con el reconocimiento y pago del déficit generado por la Ley 812 como también del perido de transición del esquema de subsidios</t>
  </si>
  <si>
    <t>Cerrar Plan Bianual 2</t>
  </si>
  <si>
    <t>% Plan de trabajo formalizado</t>
  </si>
  <si>
    <t>Informes</t>
  </si>
  <si>
    <t>Seguimiento implementacion del modelo</t>
  </si>
  <si>
    <t>Estudios previos</t>
  </si>
  <si>
    <t>Seguimiento convenios y/o contratos</t>
  </si>
  <si>
    <t>% Legalización contratos</t>
  </si>
  <si>
    <t>Actos administrativos</t>
  </si>
  <si>
    <t>Cumplimiento requisitos</t>
  </si>
  <si>
    <t>Pago deficit</t>
  </si>
  <si>
    <t>Seguimient ejecución actividades</t>
  </si>
  <si>
    <t>Solicitudes de cuentas</t>
  </si>
  <si>
    <t>Subsidios pagados</t>
  </si>
  <si>
    <t>Cierre técnico y financiero</t>
  </si>
  <si>
    <t>Seguimiento Obligaciones adicionales</t>
  </si>
  <si>
    <t>Verificación estaciones base</t>
  </si>
  <si>
    <t>Acciones correctivas o de mejora para el cumplimiento de los proyectos</t>
  </si>
  <si>
    <t>Diseño del Plan de Acción anual</t>
  </si>
  <si>
    <t>Reporte del Plan de Acción</t>
  </si>
  <si>
    <t>Seguimiento del Plan de Acción</t>
  </si>
  <si>
    <t>Número de planes de acción cargados en el ASPA</t>
  </si>
  <si>
    <t>Número de reuniones de seguimiento a la Plan Estratégico Vive Digital.</t>
  </si>
  <si>
    <t>Conceptos Jurídicos relacionados con temas TIC y asuntos postales</t>
  </si>
  <si>
    <t>Proyección normatividad relacionada con las TIC y asuntos postales</t>
  </si>
  <si>
    <t>Conceptos Jurídicos</t>
  </si>
  <si>
    <t>Publicación de conceptos jurídicos en la página web del Mintic</t>
  </si>
  <si>
    <t>Proyectos normativos</t>
  </si>
  <si>
    <t>Acompañamiento a los Líderes de la iniativas del Plan Vive Digital para la elaboración de CONPES o cualquier otro mecanismo que permita que las iniciativas o lineamientos del Plan Vive Digital sean consolidados como política de estado</t>
  </si>
  <si>
    <t>Asesoría a los Líderes de la Iniciativas del Plan Vive Digital para elaboración de un documento Conpes o cualquier otro mecanismo que permita que las iniciativas se conviertan en política de Estado</t>
  </si>
  <si>
    <t>Seguimiento a las asesorías otorgadas de acuerdo a las solicitudes recibidas para la creación de proyectos Conpes u otros mecanismos de política pública para las iniciativas del Plan Vive Digital</t>
  </si>
  <si>
    <t>Campañas difusión asesoría y socialización instructivos</t>
  </si>
  <si>
    <t>Instructivos o Procedimientos relacionados con metodología y requerimientos CONPES u otros mecanismos</t>
  </si>
  <si>
    <t>Asesorías a Líderes de Iniciativas del Plan Vive Digital</t>
  </si>
  <si>
    <t>Seguimiento a las asesorías otorgadas para la creación de Conpes o mecanismos de política pública</t>
  </si>
  <si>
    <t>Análisis y revisión de la estructura de contraprestaciones</t>
  </si>
  <si>
    <t>Comité Nacional de Espectro</t>
  </si>
  <si>
    <t>Documento de política de espectro</t>
  </si>
  <si>
    <t>Manual de gestión de espectro</t>
  </si>
  <si>
    <t>Participación internacional</t>
  </si>
  <si>
    <t>Plan Maestro de administración de espectro</t>
  </si>
  <si>
    <t>Proceso de depuración y actualización bases de datos asociadas al SGE</t>
  </si>
  <si>
    <t>Porcentaje de avance documento de políticas para la administración eficiente del espectro</t>
  </si>
  <si>
    <t>No. de sesiones del Comite Nacional de Espectro</t>
  </si>
  <si>
    <t>Títulos traducidos del Manual de Gestion de Espectro</t>
  </si>
  <si>
    <t>Avance en la estrategia para participación en CMR-12</t>
  </si>
  <si>
    <t>Porcentaje de revision del CNABF</t>
  </si>
  <si>
    <t>Implementación de procedimientos y herramientas para actualización de datos técnicos</t>
  </si>
  <si>
    <t>Análisis de Brechas</t>
  </si>
  <si>
    <t>Plan de Comunicaciones, Sensibilización y Capacitación</t>
  </si>
  <si>
    <t>Número de documentos presentados</t>
  </si>
  <si>
    <t>Número de campañas de medios ejecutadas</t>
  </si>
  <si>
    <t>Número de Documentos presentados</t>
  </si>
  <si>
    <t>Número de Personas capacitadas</t>
  </si>
  <si>
    <t>Reglamentación</t>
  </si>
  <si>
    <t>APORTES</t>
  </si>
  <si>
    <t>CONCEPTUALIZACIÓN &amp; APROBACIÓN DEL SISTEMA</t>
  </si>
  <si>
    <t>CONCEPTUALIZACIÓN DEL CENTRO (CIFANTIC</t>
  </si>
  <si>
    <t>REDACCIÓN DE TÉRMINOS DE REFERENCIA</t>
  </si>
  <si>
    <t>APORTES REALIZADOS</t>
  </si>
  <si>
    <t>REUNIONES REALIZADAS</t>
  </si>
  <si>
    <t>CONCEPTO DEFINIDO</t>
  </si>
  <si>
    <t>DIVULGACIÓN REALIZADA</t>
  </si>
  <si>
    <t>Conceptualización y Diseño del Centro de Innovación</t>
  </si>
  <si>
    <t>Desarrollo de investigaciones en Gobierno en línea</t>
  </si>
  <si>
    <t>Porcentaje de avance en el diseño del Centro de Investigación e Innovación en Gobierno en línea</t>
  </si>
  <si>
    <t>Porcentaje de avance en el desarrollo de investigaciones para el Gobierno en línea</t>
  </si>
  <si>
    <t>CONTROL Y SEGUIMIENTO CARTERA</t>
  </si>
  <si>
    <t>CONTROL Y SEGUIMIENTO CONTABLE</t>
  </si>
  <si>
    <t>CONTROL Y SEGUIMIENTO PRESUPUESTAL</t>
  </si>
  <si>
    <t>CONTROL Y SEGUIMIENTO RECAUDO</t>
  </si>
  <si>
    <t>CONSULTAS ESTADO DE CUENTA EN EL SER</t>
  </si>
  <si>
    <t>PAGOS ELECTRONICOS EN EL SER</t>
  </si>
  <si>
    <t>PERSUASIVO AUTOLIQUIDACIONES NO PRESENTADAS</t>
  </si>
  <si>
    <t>PERSUASIVO CARTERA LIQUIDADA</t>
  </si>
  <si>
    <t>REMISION A COBRO COACTIVO</t>
  </si>
  <si>
    <t>CONCILIACIONES SUBCUENTAS CONTABLES BALANCE</t>
  </si>
  <si>
    <t>PRESENTACION ESTADOS FINANCIEROS</t>
  </si>
  <si>
    <t>EJECUCION FINANCIERA PAC</t>
  </si>
  <si>
    <t>INFORME EJECUCION INGRESOS Y EGRESOS</t>
  </si>
  <si>
    <t>REGISTRO OPERACIONES PRESUPUESTA</t>
  </si>
  <si>
    <t>CALCULO INVERSION FORZOSA</t>
  </si>
  <si>
    <t>CONCILIACIONES BANCARIAS FONTIC</t>
  </si>
  <si>
    <t>INVERSION FORZOSA</t>
  </si>
  <si>
    <t>D2-O3-9000-O</t>
  </si>
  <si>
    <t>Evaluación del Sistema de Control Interno del MINTIC para el cumplimiento de la estratégia Plan Vive Digital.</t>
  </si>
  <si>
    <t>ROL CULTURA DE AUTOCONTROL</t>
  </si>
  <si>
    <t>ROL DE ACOMPAÑAMIENTO Y ASESORIA</t>
  </si>
  <si>
    <t>ROL DE EVALUACION Y SEGUIMIENTO</t>
  </si>
  <si>
    <t>ROL DE SEGUIMIENTO A PLANES DE MEJORAMIENTO</t>
  </si>
  <si>
    <t>ROL RELACIÓN CON ENTES EXTERNOS</t>
  </si>
  <si>
    <t>Medición cultura de autocontrol</t>
  </si>
  <si>
    <t>Cumplimiento del Programa de Auditoria</t>
  </si>
  <si>
    <t>Efectividad de los Planes de Mejoramiento de la CGR Mintic/ Fontic</t>
  </si>
  <si>
    <t>Entrega oportuna de Informes a entes externos de control y vigilancia</t>
  </si>
  <si>
    <t>Elaborar el estudio previo para la determinación de organismos y entidades que definen los principales indicadores internacionales en materia de TIC.</t>
  </si>
  <si>
    <t>Reportar la información actualizada a los organismos o entidades que definen los indicadores internacionales en materia de TIC</t>
  </si>
  <si>
    <t>Reuniones con Organismos</t>
  </si>
  <si>
    <t>No. de documentos que contienen el estudio previo</t>
  </si>
  <si>
    <t>No. De Documentos de conceptualización</t>
  </si>
  <si>
    <t>No. De reportes a los organismos internacionales</t>
  </si>
  <si>
    <t>Número de reuniones con organismos internacionales</t>
  </si>
  <si>
    <t>Firma de dos instrumentos de cooperación internacional</t>
  </si>
  <si>
    <t>Inventario de los Instrumentos de Cooperación existentes en el Ministerio TIC</t>
  </si>
  <si>
    <t>Supervisión de la ejecución de los dos instrumentos de cooperación internacional</t>
  </si>
  <si>
    <t>Firma de instrumentos de cooperación internacional</t>
  </si>
  <si>
    <t>No. de Documentos con inventario de instrumentos exsitentes</t>
  </si>
  <si>
    <t>Inventario de instrumentos de cooperación internacional existente en el Ministerio TIC</t>
  </si>
  <si>
    <t>Informes con el seguimiento de la ejecución de los instrumentos de cooperación internacional</t>
  </si>
  <si>
    <t>Identificar los macroprocesos vitales en la ejecución del Plan VIVE DIGITAL</t>
  </si>
  <si>
    <t>Diseño de procesos transversales</t>
  </si>
  <si>
    <t>Implementación de procesos transversales</t>
  </si>
  <si>
    <t>Documentos entregados</t>
  </si>
  <si>
    <t>Mapas descriptivos y relacionales de los procesos transversales</t>
  </si>
  <si>
    <t>Acuerdos de Niveles de Servicio Adoptados</t>
  </si>
  <si>
    <t>Cumplimiento del road map para pruebas piloto de los procesos transversales</t>
  </si>
  <si>
    <t>Despliegue de los procesos transversales</t>
  </si>
  <si>
    <t>Documento entregado (Metodos de revisión de la ejecución de procesos)</t>
  </si>
  <si>
    <t>Procesos medidos con análisis de costo y tiempo de ciclo</t>
  </si>
  <si>
    <t>Elaboración de procedimientos en la Subdirección de Asuntos Postales</t>
  </si>
  <si>
    <t>Elaboración de procedimientos en la Subdirección de Radiodifusión Sonora</t>
  </si>
  <si>
    <t>Elaboración de procedimientos en la Subdirección para la Industria TIC</t>
  </si>
  <si>
    <t>Porcentaje de procedimientos elaborados</t>
  </si>
  <si>
    <t>Incentivar la motivación y cultura organizacional</t>
  </si>
  <si>
    <t>Realizar una efectiva gestión de proyectos</t>
  </si>
  <si>
    <t>Implementar una estructura organizacional basada en procesos transversales</t>
  </si>
  <si>
    <t>Mapa de procesos</t>
  </si>
  <si>
    <t>Cargos de planta ocupados</t>
  </si>
  <si>
    <t>Comités Integrador</t>
  </si>
  <si>
    <t>Adoptar mejores prácticas en tecnología y tercerizar la operación de elementos críticos</t>
  </si>
  <si>
    <t>Crear y mantener una estructura organizacional que permita gestionar TI de manera integral y con valor estratégico</t>
  </si>
  <si>
    <t>Fortalecer los mecanismos de administración de la operación de servicios tecnológicos</t>
  </si>
  <si>
    <t>Modernización de la infraestructura tecnológica</t>
  </si>
  <si>
    <t>Nivel de Acceso a TIC. % de servidores públicos con la Dotación mínima de tecnología y con dotación para trabajo móvil</t>
  </si>
  <si>
    <t>Porcentaje de articulación de los procesos de TI</t>
  </si>
  <si>
    <t>Nivel de Satisfacción</t>
  </si>
  <si>
    <t>Porcentaje de disponibilidad del servicio TIC</t>
  </si>
  <si>
    <t>Apropiación del Modelo Integrado de Gestión MIG</t>
  </si>
  <si>
    <t>Planeación del proceso de transformación cultural del Mintic</t>
  </si>
  <si>
    <t>Crear red de gestores y multiplicadores del Mintic</t>
  </si>
  <si>
    <t>Formular el modelo de cultura del Ministerio</t>
  </si>
  <si>
    <t>Medición del ambiente laboral del Mintic</t>
  </si>
  <si>
    <t>Realización del perfil descriptivo de la cultura corporativa del Mintic</t>
  </si>
  <si>
    <t>Realización de actividades de sensibilización Cultural del Plan Vive Digital y MIG</t>
  </si>
  <si>
    <t>Diseño del modelo de escuela corporativa</t>
  </si>
  <si>
    <t>Realización de curso de calidad en NTC GP1000:2009</t>
  </si>
  <si>
    <t>Definición del modelo de gestión humana</t>
  </si>
  <si>
    <t>Cumplimiento de las actividades programadas</t>
  </si>
  <si>
    <t>Cubrimiento de la Red de gestores y multiplicadores del Mintic</t>
  </si>
  <si>
    <t>Documento del Modelo de apropiación del MIG</t>
  </si>
  <si>
    <t>Número de actividades de Divulgación realizadas</t>
  </si>
  <si>
    <t>Seguimiento a la aplicación del estudió de ambiente de trabajo</t>
  </si>
  <si>
    <t>Seguimiento a la definición del perfil descriptivo de la cultura corporativa del Mintic</t>
  </si>
  <si>
    <t>Seguimiento a las actividades de estructuracion del modelo de competencias</t>
  </si>
  <si>
    <t>Seguimiento a las actividades programadas en el marco del diseño de la escuela corporativa Mintic</t>
  </si>
  <si>
    <t>Seguimiento a la ejecucion del contrato del curso de calidad bajo la norma NTCGP1000</t>
  </si>
  <si>
    <t>Avance de la formulacion del modelos de gestiòn humana</t>
  </si>
  <si>
    <t>.COMUNICACION EXTERNA</t>
  </si>
  <si>
    <t>COMUNICACION INTERNA</t>
  </si>
  <si>
    <t>COMUNICACION DIGITAL - INTERNET</t>
  </si>
  <si>
    <t>COMUNICACION SECTORIAL</t>
  </si>
  <si>
    <t>Porcentaje de comunicados publicados</t>
  </si>
  <si>
    <t>proyectos audiovisuales</t>
  </si>
  <si>
    <t>Manual manejo de imagen</t>
  </si>
  <si>
    <t>Campañas de comunicación interna</t>
  </si>
  <si>
    <t>Boletines internos</t>
  </si>
  <si>
    <t>Actualización de la intranet</t>
  </si>
  <si>
    <t>Usuarios de Redes sociale</t>
  </si>
  <si>
    <t>.Desarrollo y fortalecimiento de aplicaciones para web 2.0</t>
  </si>
  <si>
    <t>.Documento de política interna y externa.</t>
  </si>
  <si>
    <t>CONTROL Y GESTION CONTABLE</t>
  </si>
  <si>
    <t>CONTROL Y GESTION DE TESORERIA</t>
  </si>
  <si>
    <t>CONTROL Y SEGUIMIENTO PRESUPUEST</t>
  </si>
  <si>
    <t>CONCILIACION SUBCUENTAS DE BALANCE</t>
  </si>
  <si>
    <t>CONCILIACIONES EN CUENTAS DTN</t>
  </si>
  <si>
    <t>REGISTRO OPERACIONES PRESUPUESTALES</t>
  </si>
  <si>
    <t>Garantizar operación Intranet Gubernamental</t>
  </si>
  <si>
    <t>Operación Integral Intranet Gubernamental - Convenio FONADE No. 210060</t>
  </si>
  <si>
    <t>Realizar la operación de la Intranet Gubernamental</t>
  </si>
  <si>
    <t>Cierre contratos operación</t>
  </si>
  <si>
    <t>Número de contratos operación a efectuar.</t>
  </si>
  <si>
    <t>Número de modificaciones de contratos y convenios.</t>
  </si>
  <si>
    <t>APORTES A NODOS</t>
  </si>
  <si>
    <t>CONSTITUCIÓN DE CENTRO COORDINADOR</t>
  </si>
  <si>
    <t>CONSTITUCIÓN DE NODOS DE INNOVACIÓN</t>
  </si>
  <si>
    <t>CONTRATACIÓN DEL CENTRO COORDINADOR</t>
  </si>
  <si>
    <t>SECRETARÍA PRO TÉMPORE EN FUNCIONAMIENTO</t>
  </si>
  <si>
    <t>NODOS CONSTITUIDOS - REGISTRO DE PARTICIPANTES</t>
  </si>
  <si>
    <t>CONTRATACIÓN DE ALIADO</t>
  </si>
  <si>
    <t>Contratación de la operación e interventoria sobre la operación en las etapas de preparación para la migración y migración al nuevo operador de la IG.</t>
  </si>
  <si>
    <t>Contratar interventoria operacion Intranet Gubernamental</t>
  </si>
  <si>
    <t>Contratar operación Intranet Gubernamental</t>
  </si>
  <si>
    <t>Proveer dentro de un modelo estándar, los servicios de las soluciones tecnológicas operadas por el Programa.</t>
  </si>
  <si>
    <t>Proveer los servicios de Centro de Datos, Ravec, Centro de Contacto Ciudadano y Plataforma de Interoperabilidad dentro de los estándares definidos por la Intranet Gubernamental</t>
  </si>
  <si>
    <t>Acompañar la transición de Territorios Digitales a Ecosistemas Digitales Regionales</t>
  </si>
  <si>
    <t>Fortalecer uno o más componentes de Ecosistemas Digitales en todas las regiones de Colombia</t>
  </si>
  <si>
    <t>Impulsar una política pública dinámica para el desarrollo de Ecosisitemas Digitales Regionales</t>
  </si>
  <si>
    <t>Promover Alianzas con entidades de orden Nacional y Regional para lograr el desarrollo de la estratégia</t>
  </si>
  <si>
    <t>Promover la Transición de Territorios Digitales a Ecosistemas Digitales Regionales</t>
  </si>
  <si>
    <t>Número de informes de avance de ejecución presentados</t>
  </si>
  <si>
    <t>Manual de Operación 2012</t>
  </si>
  <si>
    <t>Número de documentos de política pública</t>
  </si>
  <si>
    <t>Número de eventos realizados</t>
  </si>
  <si>
    <t>Número de sistemas de información Diseñados</t>
  </si>
  <si>
    <t>Número de Sistemas de Información implementados</t>
  </si>
  <si>
    <t>Número de Convenios firmados a Junio 30 de 2011</t>
  </si>
  <si>
    <t>Número de Convenios Nacionales firmados</t>
  </si>
  <si>
    <t>Número de convenios regionales firmados a Noviembre de 2011</t>
  </si>
  <si>
    <t>Número de Manuales de Operación entregados</t>
  </si>
  <si>
    <t>Número de Proyectos Aproados para la Transición</t>
  </si>
  <si>
    <t>Porcentaje de Zonas cubiertas</t>
  </si>
  <si>
    <t xml:space="preserve">RESPONSABLES </t>
  </si>
  <si>
    <t xml:space="preserve">Indicadores </t>
  </si>
  <si>
    <t xml:space="preserve">GUILLERMO CRUZ ALEMAN </t>
  </si>
  <si>
    <t>Oscar Giovani Leon Suarez</t>
  </si>
  <si>
    <t>GUILLERMO ALBERTO CRUZ</t>
  </si>
  <si>
    <t>IVAN SANCHEZ</t>
  </si>
  <si>
    <t xml:space="preserve">MIGUEL FELIPE ANZOLA </t>
  </si>
  <si>
    <t xml:space="preserve">Juan Sebastian Rozo </t>
  </si>
  <si>
    <t xml:space="preserve">Claudia Giraldo </t>
  </si>
  <si>
    <t>N.A.</t>
  </si>
  <si>
    <t>MARTHA PATRICIA CASTELLANOS</t>
  </si>
  <si>
    <t>Lina Maria Enriquez</t>
  </si>
  <si>
    <t>CARLOS REBELLON</t>
  </si>
  <si>
    <t>SUZY SIERRA</t>
  </si>
  <si>
    <t xml:space="preserve">Francisco Alfonso Camargo Salas  </t>
  </si>
  <si>
    <t>CLAUDIA LOPEZ</t>
  </si>
  <si>
    <t>Fabian Zaala Cifuentes</t>
  </si>
  <si>
    <t>SANDRA LILIANA UJUETA RODRIGUEZ</t>
  </si>
  <si>
    <t>TATIANA LOPEZ</t>
  </si>
  <si>
    <t xml:space="preserve">Oscar Almanza </t>
  </si>
  <si>
    <t>ALBA LILIANA JAIMES CARRILLO</t>
  </si>
  <si>
    <t xml:space="preserve">CLAUDIA BERBEO </t>
  </si>
  <si>
    <t>DANIEL LOPEZ GIL</t>
  </si>
  <si>
    <t xml:space="preserve">ALBEIRO CUESTA </t>
  </si>
  <si>
    <t xml:space="preserve">GERMAN RODRIGUEZ  </t>
  </si>
  <si>
    <t>ANDRES WALDRAFF</t>
  </si>
  <si>
    <t xml:space="preserve">MARIA MERCEDES CORCHO  </t>
  </si>
  <si>
    <t>JORGE RESTREPO</t>
  </si>
  <si>
    <t>MARIA FERNANDA ARDILA LÓPEZ</t>
  </si>
  <si>
    <t xml:space="preserve">MARTHA EUGENIA  GARCIA  </t>
  </si>
  <si>
    <t>BPO &amp;C.C</t>
  </si>
  <si>
    <t>JONATAN MALAGON</t>
  </si>
  <si>
    <t>Definición estrategia consolidada de BPO para el Gobierno Nacional Central</t>
  </si>
  <si>
    <t>Diagnostico industria BPO</t>
  </si>
  <si>
    <t>Planeación de Presupuesto y Plan de Acción 2012</t>
  </si>
  <si>
    <t>SANTIAGO AMADOR</t>
  </si>
  <si>
    <t>ADRIANA CABRALES HERNANDEZ</t>
  </si>
  <si>
    <t xml:space="preserve">YESICA PADILLA YAÑEZ </t>
  </si>
  <si>
    <t xml:space="preserve">ADRIANA CABRALES HERNANDEZ </t>
  </si>
  <si>
    <t>CRISTHIAN LIZCANO</t>
  </si>
  <si>
    <t>GUILLERMOALBERTO CRUZ ALÉMAN</t>
  </si>
  <si>
    <t xml:space="preserve">GLORIA PATRICIA RINCÓN MAZO </t>
  </si>
  <si>
    <t>SANTIAGO GALMARIN - MIGUEL FELIPE ANZOLA</t>
  </si>
  <si>
    <t>JUAN DAVID OLARTE</t>
  </si>
  <si>
    <t>ANDREA MOYANO CARRILLO</t>
  </si>
  <si>
    <t>HUGO SIN TRIANA</t>
  </si>
  <si>
    <t>ANA CAROLINA RODRIGUEZ - FRANCISCO ALFONSO CAMARGO</t>
  </si>
  <si>
    <t xml:space="preserve">LEDA ZAWADY LEAL </t>
  </si>
  <si>
    <t>PABLO ANTONIO TORRES</t>
  </si>
  <si>
    <t xml:space="preserve">GUIDO MAZZANTI </t>
  </si>
  <si>
    <t xml:space="preserve">ALEJANDRO CABALLERO </t>
  </si>
  <si>
    <t>MARGARITA MARIA MORA</t>
  </si>
  <si>
    <t>RAFAEL LONDOÑO</t>
  </si>
  <si>
    <t>N.A</t>
  </si>
  <si>
    <t>NICOLAS LLANO NARANJO</t>
  </si>
  <si>
    <t>Avance de la meta</t>
  </si>
  <si>
    <t>Número de periodistas formados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</si>
</sst>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2"/>
      <color theme="1"/>
      <name val="Arial"/>
      <family val="2"/>
    </font>
    <font>
      <b/>
      <sz val="12"/>
      <color theme="1"/>
      <name val="Arial"/>
      <family val="2"/>
    </font>
    <font>
      <b/>
      <sz val="12"/>
      <color theme="0"/>
      <name val="Arial"/>
      <family val="2"/>
    </font>
    <font>
      <sz val="12"/>
      <color indexed="8"/>
      <name val="Arial"/>
      <family val="2"/>
    </font>
    <font>
      <sz val="12"/>
      <name val="Arial"/>
      <family val="2"/>
    </font>
    <font>
      <u/>
      <sz val="11"/>
      <color theme="10"/>
      <name val="Calibri"/>
      <family val="2"/>
    </font>
    <font>
      <u/>
      <sz val="12"/>
      <color theme="10"/>
      <name val="Arial"/>
      <family val="2"/>
    </font>
    <font>
      <sz val="12"/>
      <color rgb="FFFF0000"/>
      <name val="Arial"/>
      <family val="2"/>
    </font>
    <font>
      <sz val="12"/>
      <color indexed="63"/>
      <name val="Arial"/>
      <family val="2"/>
    </font>
    <font>
      <u/>
      <sz val="12"/>
      <color theme="1"/>
      <name val="Arial"/>
      <family val="2"/>
    </font>
    <font>
      <b/>
      <sz val="8"/>
      <color indexed="81"/>
      <name val="Tahoma"/>
      <family val="2"/>
    </font>
    <font>
      <sz val="8"/>
      <color indexed="81"/>
      <name val="Tahoma"/>
      <family val="2"/>
    </font>
    <font>
      <sz val="10"/>
      <name val="Arial"/>
      <family val="2"/>
    </font>
    <font>
      <b/>
      <sz val="12"/>
      <color indexed="8"/>
      <name val="Arial"/>
      <family val="2"/>
    </font>
    <font>
      <sz val="9"/>
      <color rgb="FF666666"/>
      <name val="Arial"/>
      <family val="2"/>
    </font>
    <font>
      <b/>
      <sz val="11"/>
      <color rgb="FF666666"/>
      <name val="Arial"/>
      <family val="2"/>
    </font>
    <font>
      <b/>
      <sz val="12"/>
      <color rgb="FF666666"/>
      <name val="Arial"/>
      <family val="2"/>
    </font>
    <font>
      <b/>
      <sz val="14"/>
      <color theme="1"/>
      <name val="Arial Narrow"/>
      <family val="2"/>
    </font>
    <font>
      <b/>
      <sz val="9"/>
      <color rgb="FF666666"/>
      <name val="Arial"/>
      <family val="2"/>
    </font>
    <font>
      <sz val="9"/>
      <color theme="1"/>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rgb="FFFFCC00"/>
        <bgColor indexed="64"/>
      </patternFill>
    </fill>
    <fill>
      <patternFill patternType="solid">
        <fgColor rgb="FF00B050"/>
        <bgColor indexed="64"/>
      </patternFill>
    </fill>
    <fill>
      <patternFill patternType="solid">
        <fgColor rgb="FF7030A0"/>
        <bgColor indexed="64"/>
      </patternFill>
    </fill>
    <fill>
      <patternFill patternType="solid">
        <fgColor rgb="FF0066FF"/>
        <bgColor indexed="64"/>
      </patternFill>
    </fill>
    <fill>
      <patternFill patternType="solid">
        <fgColor theme="3"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diagonal/>
    </border>
    <border>
      <left style="thin">
        <color auto="1"/>
      </left>
      <right/>
      <top/>
      <bottom/>
      <diagonal/>
    </border>
    <border>
      <left style="thin">
        <color auto="1"/>
      </left>
      <right style="medium">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right/>
      <top style="thin">
        <color auto="1"/>
      </top>
      <bottom style="medium">
        <color indexed="64"/>
      </bottom>
      <diagonal/>
    </border>
    <border>
      <left/>
      <right/>
      <top style="medium">
        <color indexed="64"/>
      </top>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thin">
        <color auto="1"/>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alignment vertical="center"/>
    </xf>
  </cellStyleXfs>
  <cellXfs count="299">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NumberFormat="1" applyFont="1" applyFill="1" applyBorder="1" applyAlignment="1">
      <alignment horizontal="justify" vertical="center" wrapText="1"/>
    </xf>
    <xf numFmtId="0" fontId="4" fillId="3" borderId="1" xfId="0" applyNumberFormat="1"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7" fillId="0" borderId="1" xfId="1" applyFont="1" applyFill="1" applyBorder="1" applyAlignment="1" applyProtection="1">
      <alignment vertical="center" wrapText="1"/>
    </xf>
    <xf numFmtId="0" fontId="1" fillId="3"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xf>
    <xf numFmtId="0" fontId="4" fillId="0" borderId="1" xfId="0" quotePrefix="1" applyNumberFormat="1" applyFont="1" applyFill="1" applyBorder="1" applyAlignment="1">
      <alignment horizontal="left" vertical="center" wrapText="1"/>
    </xf>
    <xf numFmtId="0" fontId="0" fillId="0" borderId="1" xfId="0"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right" vertical="center"/>
    </xf>
    <xf numFmtId="0" fontId="5" fillId="0" borderId="1" xfId="0" applyNumberFormat="1" applyFont="1" applyFill="1" applyBorder="1" applyAlignment="1">
      <alignment horizontal="left" vertical="center" wrapText="1"/>
    </xf>
    <xf numFmtId="9" fontId="5" fillId="3" borderId="1" xfId="0" applyNumberFormat="1" applyFont="1" applyFill="1" applyBorder="1" applyAlignment="1">
      <alignment horizontal="left" vertical="center" wrapText="1"/>
    </xf>
    <xf numFmtId="9" fontId="1" fillId="3" borderId="1" xfId="0" applyNumberFormat="1" applyFont="1" applyFill="1" applyBorder="1" applyAlignment="1">
      <alignment horizontal="left" vertical="center" wrapText="1"/>
    </xf>
    <xf numFmtId="9" fontId="4" fillId="3" borderId="1" xfId="0" applyNumberFormat="1" applyFont="1" applyFill="1" applyBorder="1" applyAlignment="1">
      <alignment horizontal="left" vertical="center" wrapText="1"/>
    </xf>
    <xf numFmtId="9" fontId="1" fillId="3" borderId="1" xfId="0" applyNumberFormat="1" applyFont="1" applyFill="1" applyBorder="1" applyAlignment="1">
      <alignment vertical="center" wrapText="1"/>
    </xf>
    <xf numFmtId="0" fontId="10" fillId="0" borderId="1" xfId="0" applyFont="1" applyFill="1" applyBorder="1" applyAlignment="1">
      <alignment vertical="center" wrapText="1"/>
    </xf>
    <xf numFmtId="0" fontId="4" fillId="2" borderId="1" xfId="0" applyNumberFormat="1" applyFont="1" applyFill="1" applyBorder="1" applyAlignment="1">
      <alignment horizontal="left" vertical="center" wrapText="1"/>
    </xf>
    <xf numFmtId="0" fontId="15" fillId="0" borderId="3" xfId="0" applyFont="1" applyBorder="1" applyAlignment="1"/>
    <xf numFmtId="0" fontId="16" fillId="0" borderId="1" xfId="0" applyFont="1" applyBorder="1" applyAlignment="1">
      <alignment horizontal="center" vertical="center" wrapText="1"/>
    </xf>
    <xf numFmtId="0" fontId="0" fillId="0" borderId="2" xfId="0" applyFill="1" applyBorder="1"/>
    <xf numFmtId="0" fontId="0" fillId="0" borderId="4" xfId="0" applyFill="1" applyBorder="1"/>
    <xf numFmtId="0" fontId="2" fillId="7" borderId="9"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Border="1"/>
    <xf numFmtId="0" fontId="0" fillId="0" borderId="0" xfId="0"/>
    <xf numFmtId="0" fontId="0" fillId="0" borderId="0" xfId="0" applyBorder="1"/>
    <xf numFmtId="0" fontId="0" fillId="0" borderId="0" xfId="0"/>
    <xf numFmtId="0" fontId="0" fillId="0" borderId="0" xfId="0" applyBorder="1"/>
    <xf numFmtId="0" fontId="0" fillId="0" borderId="0" xfId="0"/>
    <xf numFmtId="0" fontId="2" fillId="7" borderId="9"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7" borderId="22" xfId="0" applyFont="1" applyFill="1" applyBorder="1" applyAlignment="1">
      <alignment horizontal="center" vertical="center" wrapText="1"/>
    </xf>
    <xf numFmtId="0" fontId="15" fillId="0" borderId="21" xfId="0" applyFont="1" applyFill="1" applyBorder="1" applyAlignment="1">
      <alignment vertical="center" wrapText="1"/>
    </xf>
    <xf numFmtId="0" fontId="15" fillId="0" borderId="1" xfId="0" applyFont="1" applyBorder="1" applyAlignment="1">
      <alignment horizontal="left" vertical="center" wrapText="1"/>
    </xf>
    <xf numFmtId="0" fontId="15" fillId="0" borderId="19" xfId="0" applyFont="1" applyFill="1" applyBorder="1" applyAlignment="1">
      <alignment vertical="center" wrapText="1"/>
    </xf>
    <xf numFmtId="0" fontId="15" fillId="0" borderId="3" xfId="0" applyFont="1" applyFill="1" applyBorder="1" applyAlignment="1">
      <alignment vertical="center" wrapText="1"/>
    </xf>
    <xf numFmtId="0" fontId="15" fillId="0" borderId="1" xfId="0" applyFont="1" applyFill="1" applyBorder="1" applyAlignment="1">
      <alignment vertical="center" wrapText="1"/>
    </xf>
    <xf numFmtId="0" fontId="15" fillId="0" borderId="19"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6" xfId="0" applyFont="1" applyBorder="1" applyAlignment="1">
      <alignment horizontal="left" vertical="center" wrapText="1"/>
    </xf>
    <xf numFmtId="0" fontId="15" fillId="0" borderId="3" xfId="0" applyFont="1" applyBorder="1" applyAlignment="1">
      <alignment horizontal="left" vertical="center" wrapText="1"/>
    </xf>
    <xf numFmtId="0" fontId="15" fillId="0" borderId="27"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2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 fillId="0" borderId="13" xfId="0" applyFont="1" applyFill="1" applyBorder="1" applyAlignment="1">
      <alignment vertical="center" wrapText="1"/>
    </xf>
    <xf numFmtId="0" fontId="15" fillId="0" borderId="20" xfId="0" applyFont="1" applyFill="1" applyBorder="1" applyAlignment="1">
      <alignment vertical="center" wrapText="1"/>
    </xf>
    <xf numFmtId="0" fontId="15" fillId="0" borderId="10" xfId="0" applyFont="1" applyFill="1" applyBorder="1" applyAlignment="1">
      <alignment vertical="center" wrapText="1"/>
    </xf>
    <xf numFmtId="0" fontId="15" fillId="0" borderId="2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0" fillId="0" borderId="23" xfId="0" applyBorder="1"/>
    <xf numFmtId="0" fontId="15" fillId="0" borderId="13" xfId="0" applyFont="1" applyBorder="1" applyAlignment="1">
      <alignment horizontal="left" vertical="center" wrapText="1"/>
    </xf>
    <xf numFmtId="0" fontId="0" fillId="0" borderId="0" xfId="0" applyBorder="1"/>
    <xf numFmtId="0" fontId="19" fillId="0" borderId="11" xfId="0" applyFont="1" applyBorder="1" applyAlignment="1">
      <alignment horizontal="center" vertical="center"/>
    </xf>
    <xf numFmtId="0" fontId="19" fillId="0" borderId="3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15" fillId="0" borderId="2" xfId="0" applyFont="1" applyBorder="1" applyAlignment="1">
      <alignment horizontal="center" vertical="center" wrapText="1"/>
    </xf>
    <xf numFmtId="0" fontId="15" fillId="0" borderId="4" xfId="0" applyFont="1" applyFill="1" applyBorder="1" applyAlignment="1">
      <alignment horizontal="left" vertical="center" wrapText="1"/>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5" fillId="0" borderId="4"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 fillId="0" borderId="25" xfId="0" applyFont="1" applyFill="1" applyBorder="1" applyAlignment="1">
      <alignment vertical="center" wrapText="1"/>
    </xf>
    <xf numFmtId="0" fontId="15" fillId="0" borderId="32"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35" xfId="0" applyFont="1" applyFill="1" applyBorder="1" applyAlignment="1">
      <alignment vertical="center" wrapText="1"/>
    </xf>
    <xf numFmtId="0" fontId="1" fillId="0" borderId="38" xfId="0" applyFont="1" applyFill="1" applyBorder="1" applyAlignment="1">
      <alignment vertical="center" wrapText="1"/>
    </xf>
    <xf numFmtId="0" fontId="1" fillId="0" borderId="18" xfId="0" applyFont="1" applyFill="1" applyBorder="1" applyAlignment="1">
      <alignment vertical="center" wrapText="1"/>
    </xf>
    <xf numFmtId="0" fontId="15" fillId="0" borderId="13" xfId="0" applyFont="1" applyBorder="1" applyAlignment="1">
      <alignment horizontal="center" vertical="center" wrapText="1"/>
    </xf>
    <xf numFmtId="0" fontId="10" fillId="0" borderId="0" xfId="0" applyFont="1" applyFill="1" applyBorder="1" applyAlignment="1">
      <alignment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5" fillId="0" borderId="27" xfId="0" applyFont="1" applyBorder="1" applyAlignment="1">
      <alignment horizontal="left" vertical="center" wrapText="1"/>
    </xf>
    <xf numFmtId="0" fontId="19" fillId="0" borderId="12" xfId="0" applyFont="1" applyBorder="1" applyAlignment="1">
      <alignment horizontal="center" vertical="center"/>
    </xf>
    <xf numFmtId="0" fontId="19" fillId="0" borderId="24"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0" xfId="0" applyFont="1" applyBorder="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0" borderId="24" xfId="0" applyFont="1" applyFill="1" applyBorder="1" applyAlignment="1">
      <alignment vertical="center" wrapText="1"/>
    </xf>
    <xf numFmtId="0" fontId="20" fillId="0" borderId="2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5" fillId="0" borderId="13" xfId="0" applyFont="1" applyBorder="1" applyAlignment="1">
      <alignment vertical="center" wrapText="1"/>
    </xf>
    <xf numFmtId="0" fontId="15" fillId="0" borderId="10" xfId="0" applyFont="1" applyBorder="1" applyAlignment="1">
      <alignment vertical="center" wrapText="1"/>
    </xf>
    <xf numFmtId="0" fontId="2" fillId="7" borderId="4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5" fillId="0" borderId="4" xfId="0" applyFont="1" applyFill="1" applyBorder="1" applyAlignment="1">
      <alignment horizontal="left" vertical="center" wrapText="1"/>
    </xf>
    <xf numFmtId="0" fontId="2" fillId="7" borderId="4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0" fillId="0" borderId="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31" xfId="0" applyFont="1" applyFill="1" applyBorder="1" applyAlignment="1">
      <alignment horizontal="center" vertical="center"/>
    </xf>
    <xf numFmtId="0" fontId="19" fillId="0" borderId="17" xfId="0" applyFont="1" applyFill="1" applyBorder="1" applyAlignment="1">
      <alignment horizontal="center" vertical="center"/>
    </xf>
    <xf numFmtId="0" fontId="15" fillId="0" borderId="15"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8" fillId="0" borderId="0" xfId="0" applyFont="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7" fillId="0" borderId="37" xfId="1" applyFont="1" applyFill="1" applyBorder="1" applyAlignment="1" applyProtection="1">
      <alignment horizontal="center" vertical="center" wrapText="1"/>
    </xf>
    <xf numFmtId="0" fontId="7" fillId="0" borderId="38" xfId="1" applyFont="1" applyFill="1" applyBorder="1" applyAlignment="1" applyProtection="1">
      <alignment horizontal="center" vertical="center" wrapText="1"/>
    </xf>
    <xf numFmtId="0" fontId="19" fillId="0" borderId="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3"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9" fillId="0" borderId="29"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15" fillId="0" borderId="1" xfId="0" applyFont="1" applyBorder="1" applyAlignment="1">
      <alignment horizontal="left"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5" fillId="0" borderId="13"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9" fontId="20" fillId="0" borderId="48" xfId="0" applyNumberFormat="1" applyFont="1" applyFill="1" applyBorder="1" applyAlignment="1">
      <alignment horizontal="center" vertical="center" wrapText="1"/>
    </xf>
    <xf numFmtId="9" fontId="20" fillId="0" borderId="49" xfId="0" applyNumberFormat="1" applyFont="1" applyFill="1" applyBorder="1" applyAlignment="1">
      <alignment horizontal="center" vertical="center" wrapText="1"/>
    </xf>
    <xf numFmtId="9" fontId="20" fillId="0" borderId="50" xfId="0" applyNumberFormat="1" applyFont="1" applyFill="1" applyBorder="1" applyAlignment="1">
      <alignment horizontal="center" vertical="center" wrapText="1"/>
    </xf>
    <xf numFmtId="9" fontId="20" fillId="0" borderId="46"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9" fontId="20" fillId="0" borderId="51" xfId="0" applyNumberFormat="1" applyFont="1" applyFill="1" applyBorder="1" applyAlignment="1">
      <alignment horizontal="center" vertical="center" wrapText="1"/>
    </xf>
    <xf numFmtId="9" fontId="20" fillId="0" borderId="52" xfId="0" applyNumberFormat="1" applyFont="1" applyFill="1" applyBorder="1" applyAlignment="1">
      <alignment horizontal="center" vertical="center" wrapText="1"/>
    </xf>
    <xf numFmtId="0" fontId="0" fillId="0" borderId="45" xfId="0" applyBorder="1" applyAlignment="1">
      <alignment horizontal="center" vertical="center"/>
    </xf>
    <xf numFmtId="0" fontId="0" fillId="0" borderId="47" xfId="0"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9" fillId="0" borderId="25" xfId="0" applyFont="1" applyBorder="1" applyAlignment="1">
      <alignment horizontal="center" vertical="center"/>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9" fillId="0" borderId="49" xfId="0" applyFont="1" applyBorder="1" applyAlignment="1">
      <alignment horizontal="center" vertical="center"/>
    </xf>
    <xf numFmtId="0" fontId="15" fillId="0" borderId="52" xfId="0" applyFont="1" applyFill="1" applyBorder="1" applyAlignment="1">
      <alignment horizontal="center" vertical="center" wrapText="1"/>
    </xf>
    <xf numFmtId="10" fontId="20" fillId="0" borderId="49" xfId="0" applyNumberFormat="1" applyFont="1" applyFill="1" applyBorder="1" applyAlignment="1">
      <alignment horizontal="center" vertical="center" wrapText="1"/>
    </xf>
    <xf numFmtId="9" fontId="19" fillId="0" borderId="49" xfId="0" applyNumberFormat="1" applyFont="1" applyBorder="1" applyAlignment="1">
      <alignment horizontal="center" vertical="center"/>
    </xf>
    <xf numFmtId="9" fontId="19" fillId="0" borderId="4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52" xfId="0" applyFont="1" applyBorder="1" applyAlignment="1">
      <alignment horizontal="center" vertical="center"/>
    </xf>
    <xf numFmtId="9" fontId="19" fillId="0" borderId="48" xfId="0" applyNumberFormat="1" applyFont="1" applyBorder="1" applyAlignment="1">
      <alignment horizontal="center" vertical="center"/>
    </xf>
    <xf numFmtId="9" fontId="19" fillId="0" borderId="50" xfId="0" applyNumberFormat="1" applyFont="1" applyBorder="1" applyAlignment="1">
      <alignment horizontal="center" vertical="center"/>
    </xf>
    <xf numFmtId="9" fontId="19" fillId="0" borderId="52" xfId="0" applyNumberFormat="1" applyFont="1" applyBorder="1" applyAlignment="1">
      <alignment horizontal="center" vertical="center"/>
    </xf>
    <xf numFmtId="9" fontId="19" fillId="0" borderId="46" xfId="0" applyNumberFormat="1" applyFont="1" applyFill="1" applyBorder="1" applyAlignment="1">
      <alignment horizontal="center" vertical="center"/>
    </xf>
    <xf numFmtId="0" fontId="19" fillId="0" borderId="2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0" xfId="0" applyFont="1" applyFill="1" applyBorder="1" applyAlignment="1">
      <alignment horizontal="center" vertical="center"/>
    </xf>
    <xf numFmtId="9" fontId="19" fillId="0" borderId="1" xfId="0" applyNumberFormat="1" applyFont="1" applyFill="1" applyBorder="1" applyAlignment="1">
      <alignment horizontal="center" vertical="center"/>
    </xf>
    <xf numFmtId="9" fontId="19" fillId="0" borderId="48" xfId="0" applyNumberFormat="1" applyFont="1" applyFill="1" applyBorder="1" applyAlignment="1">
      <alignment horizontal="center" vertical="center"/>
    </xf>
    <xf numFmtId="9" fontId="19" fillId="0" borderId="49" xfId="0" applyNumberFormat="1" applyFont="1" applyFill="1" applyBorder="1" applyAlignment="1">
      <alignment horizontal="center" vertical="center"/>
    </xf>
    <xf numFmtId="0" fontId="19" fillId="0" borderId="49" xfId="0" applyFont="1" applyFill="1" applyBorder="1" applyAlignment="1">
      <alignment horizontal="center" vertical="center"/>
    </xf>
    <xf numFmtId="9" fontId="19" fillId="0" borderId="50" xfId="0" applyNumberFormat="1" applyFont="1" applyFill="1" applyBorder="1" applyAlignment="1">
      <alignment horizontal="center" vertical="center"/>
    </xf>
    <xf numFmtId="0" fontId="19" fillId="0" borderId="27" xfId="0" applyFont="1" applyFill="1" applyBorder="1" applyAlignment="1">
      <alignment horizontal="center" vertical="center"/>
    </xf>
    <xf numFmtId="9" fontId="19" fillId="0" borderId="51" xfId="0" applyNumberFormat="1" applyFont="1" applyFill="1" applyBorder="1" applyAlignment="1">
      <alignment horizontal="center" vertical="center"/>
    </xf>
    <xf numFmtId="0" fontId="19" fillId="0" borderId="25" xfId="0" applyFont="1" applyFill="1" applyBorder="1" applyAlignment="1">
      <alignment horizontal="center" vertical="center"/>
    </xf>
    <xf numFmtId="9" fontId="19" fillId="0" borderId="52" xfId="0" applyNumberFormat="1" applyFont="1" applyFill="1" applyBorder="1" applyAlignment="1">
      <alignment horizontal="center" vertical="center"/>
    </xf>
    <xf numFmtId="0" fontId="19" fillId="0" borderId="48" xfId="0" applyFont="1" applyFill="1" applyBorder="1" applyAlignment="1">
      <alignment horizontal="center" vertical="center"/>
    </xf>
    <xf numFmtId="0" fontId="19" fillId="0" borderId="22" xfId="0" applyFont="1" applyFill="1" applyBorder="1" applyAlignment="1">
      <alignment horizontal="center" vertical="center"/>
    </xf>
    <xf numFmtId="0" fontId="20" fillId="0" borderId="25" xfId="0" applyFont="1" applyFill="1" applyBorder="1" applyAlignment="1">
      <alignment vertical="center" wrapText="1"/>
    </xf>
    <xf numFmtId="0" fontId="20" fillId="0" borderId="50" xfId="0" applyFont="1" applyFill="1" applyBorder="1" applyAlignment="1">
      <alignment vertical="center" wrapText="1"/>
    </xf>
    <xf numFmtId="0" fontId="20" fillId="0" borderId="52" xfId="0" applyFont="1" applyFill="1" applyBorder="1" applyAlignment="1">
      <alignment vertical="center" wrapText="1"/>
    </xf>
    <xf numFmtId="0" fontId="20" fillId="0" borderId="20" xfId="0" applyFont="1" applyFill="1" applyBorder="1" applyAlignment="1">
      <alignment vertical="center" wrapText="1"/>
    </xf>
    <xf numFmtId="0" fontId="19" fillId="0" borderId="50" xfId="0" applyFont="1" applyFill="1" applyBorder="1" applyAlignment="1">
      <alignment horizontal="center" vertical="center"/>
    </xf>
    <xf numFmtId="0" fontId="19" fillId="0" borderId="52" xfId="0" applyFont="1" applyFill="1" applyBorder="1" applyAlignment="1">
      <alignment horizontal="center" vertical="center"/>
    </xf>
    <xf numFmtId="0" fontId="0" fillId="0" borderId="46" xfId="0" applyBorder="1" applyAlignment="1">
      <alignment horizontal="center" vertical="center"/>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9" fillId="0" borderId="5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1" xfId="0" applyFont="1" applyFill="1" applyBorder="1" applyAlignment="1">
      <alignment horizontal="center" vertical="center"/>
    </xf>
    <xf numFmtId="9" fontId="19" fillId="0" borderId="51" xfId="0" applyNumberFormat="1"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6" Type="http://schemas.openxmlformats.org/officeDocument/2006/relationships/hyperlink" Target="http://mintic.avancetecnologia.com/dependencia_plan.asp?vigencia=2011&amp;estr_id=95&amp;eje_id=" TargetMode="External"/><Relationship Id="rId21" Type="http://schemas.openxmlformats.org/officeDocument/2006/relationships/hyperlink" Target="http://mintic.avancetecnologia.com/dependencia_plan.asp?vigencia=2011&amp;estr_id=32&amp;eje_id=" TargetMode="External"/><Relationship Id="rId42" Type="http://schemas.openxmlformats.org/officeDocument/2006/relationships/hyperlink" Target="http://mintic.avancetecnologia.com/dependencia_plan.asp?vigencia=2011&amp;estr_id=47&amp;eje_id=" TargetMode="External"/><Relationship Id="rId47" Type="http://schemas.openxmlformats.org/officeDocument/2006/relationships/hyperlink" Target="http://mintic.avancetecnologia.com/dependencia_plan.asp?vigencia=2011&amp;estr_id=53&amp;eje_id=" TargetMode="External"/><Relationship Id="rId63" Type="http://schemas.openxmlformats.org/officeDocument/2006/relationships/hyperlink" Target="http://mintic.avancetecnologia.com/dependencia_plan.asp?vigencia=2011&amp;estr_id=131&amp;eje_id=" TargetMode="External"/><Relationship Id="rId68" Type="http://schemas.openxmlformats.org/officeDocument/2006/relationships/hyperlink" Target="http://mintic.avancetecnologia.com/lista_estrategia_actividad.asp?eje_id=13&amp;vigencia=2011&amp;plnd_id=" TargetMode="External"/><Relationship Id="rId84" Type="http://schemas.openxmlformats.org/officeDocument/2006/relationships/hyperlink" Target="http://mintic.avancetecnologia.com/dependencia_plan.asp?vigencia=2011&amp;estr_id=84&amp;eje_id=1" TargetMode="External"/><Relationship Id="rId89" Type="http://schemas.openxmlformats.org/officeDocument/2006/relationships/hyperlink" Target="http://mintic.avancetecnologia.com/dependencia_plan.asp?vigencia=2011&amp;estr_id=90&amp;eje_id=1" TargetMode="External"/><Relationship Id="rId7" Type="http://schemas.openxmlformats.org/officeDocument/2006/relationships/hyperlink" Target="http://mintic.avancetecnologia.com/lista_plan_actividad.asp?vigencia=2011&amp;estr_id=24&amp;eje_id=" TargetMode="External"/><Relationship Id="rId71" Type="http://schemas.openxmlformats.org/officeDocument/2006/relationships/hyperlink" Target="http://mintic.avancetecnologia.com/dependencia_plan.asp?vigencia=2011&amp;estr_id=70&amp;eje_id=1" TargetMode="External"/><Relationship Id="rId92" Type="http://schemas.openxmlformats.org/officeDocument/2006/relationships/hyperlink" Target="http://mintic.avancetecnologia.com/actualiza_indicador.asp?ind_id=875&amp;vigencia=2011&amp;plac_cons=796&amp;estr_id=40&amp;eje_id=" TargetMode="External"/><Relationship Id="rId2" Type="http://schemas.openxmlformats.org/officeDocument/2006/relationships/image" Target="../media/image1.png"/><Relationship Id="rId16" Type="http://schemas.openxmlformats.org/officeDocument/2006/relationships/hyperlink" Target="http://mintic.avancetecnologia.com/f4_iniciativa.asp?vigencia=2011&amp;estr_id=9" TargetMode="External"/><Relationship Id="rId29" Type="http://schemas.openxmlformats.org/officeDocument/2006/relationships/hyperlink" Target="http://mintic.avancetecnologia.com/dependencia_plan.asp?vigencia=2011&amp;estr_id=97&amp;eje_id=" TargetMode="External"/><Relationship Id="rId11" Type="http://schemas.openxmlformats.org/officeDocument/2006/relationships/hyperlink" Target="http://mintic.avancetecnologia.com/lista_plan_actividad.asp?vigencia=2011&amp;estr_id=29&amp;eje_id=" TargetMode="External"/><Relationship Id="rId24" Type="http://schemas.openxmlformats.org/officeDocument/2006/relationships/hyperlink" Target="http://mintic.avancetecnologia.com/dependencia_plan.asp?vigencia=2011&amp;estr_id=33&amp;eje_id=" TargetMode="External"/><Relationship Id="rId32" Type="http://schemas.openxmlformats.org/officeDocument/2006/relationships/hyperlink" Target="http://mintic.avancetecnologia.com/dependencia_plan.asp?vigencia=2011&amp;estr_id=39&amp;eje_id=" TargetMode="External"/><Relationship Id="rId37" Type="http://schemas.openxmlformats.org/officeDocument/2006/relationships/hyperlink" Target="http://mintic.avancetecnologia.com/dependencia_plan.asp?vigencia=2011&amp;estr_id=44&amp;eje_id=" TargetMode="External"/><Relationship Id="rId40" Type="http://schemas.openxmlformats.org/officeDocument/2006/relationships/hyperlink" Target="http://mintic.avancetecnologia.com/dependencia_plan.asp?vigencia=2011&amp;estr_id=45&amp;eje_id=" TargetMode="External"/><Relationship Id="rId45" Type="http://schemas.openxmlformats.org/officeDocument/2006/relationships/hyperlink" Target="http://mintic.avancetecnologia.com/dependencia_plan.asp?vigencia=2011&amp;estr_id=50&amp;eje_id=" TargetMode="External"/><Relationship Id="rId53" Type="http://schemas.openxmlformats.org/officeDocument/2006/relationships/hyperlink" Target="http://mintic.avancetecnologia.com/dependencia_plan.asp?vigencia=2011&amp;estr_id=103&amp;eje_id=" TargetMode="External"/><Relationship Id="rId58" Type="http://schemas.openxmlformats.org/officeDocument/2006/relationships/hyperlink" Target="http://mintic.avancetecnologia.com/dependencia_plan.asp?vigencia=2011&amp;estr_id=64&amp;eje_id=" TargetMode="External"/><Relationship Id="rId66" Type="http://schemas.openxmlformats.org/officeDocument/2006/relationships/hyperlink" Target="http://mintic.avancetecnologia.com/lista_estrategia_actividad.asp?eje_id=11&amp;vigencia=2011&amp;plnd_id=" TargetMode="External"/><Relationship Id="rId74" Type="http://schemas.openxmlformats.org/officeDocument/2006/relationships/hyperlink" Target="http://mintic.avancetecnologia.com/dependencia_plan.asp?vigencia=2011&amp;estr_id=73&amp;eje_id=1" TargetMode="External"/><Relationship Id="rId79" Type="http://schemas.openxmlformats.org/officeDocument/2006/relationships/hyperlink" Target="http://mintic.avancetecnologia.com/dependencia_plan.asp?vigencia=2011&amp;estr_id=106&amp;eje_id=1" TargetMode="External"/><Relationship Id="rId87" Type="http://schemas.openxmlformats.org/officeDocument/2006/relationships/hyperlink" Target="http://mintic.avancetecnologia.com/dependencia_plan.asp?vigencia=2011&amp;estr_id=124&amp;eje_id=1" TargetMode="External"/><Relationship Id="rId102" Type="http://schemas.openxmlformats.org/officeDocument/2006/relationships/hyperlink" Target="http://mintic.avancetecnologia.com/hoja_vida_indicador.asp?ind_id=875&amp;vigencia=2011&amp;plac_cons=796&amp;estr_id=40&amp;eje_id=" TargetMode="External"/><Relationship Id="rId5" Type="http://schemas.openxmlformats.org/officeDocument/2006/relationships/hyperlink" Target="http://mintic.avancetecnologia.com/lista_plan_actividad.asp?vigencia=2011&amp;estr_id=21&amp;eje_id=" TargetMode="External"/><Relationship Id="rId61" Type="http://schemas.openxmlformats.org/officeDocument/2006/relationships/hyperlink" Target="http://mintic.avancetecnologia.com/dependencia_plan.asp?vigencia=2011&amp;estr_id=66&amp;eje_id=" TargetMode="External"/><Relationship Id="rId82" Type="http://schemas.openxmlformats.org/officeDocument/2006/relationships/hyperlink" Target="http://mintic.avancetecnologia.com/dependencia_plan.asp?vigencia=2011&amp;estr_id=81&amp;eje_id=1" TargetMode="External"/><Relationship Id="rId90" Type="http://schemas.openxmlformats.org/officeDocument/2006/relationships/hyperlink" Target="http://mintic.avancetecnologia.com/dependencia_plan.asp?vigencia=2011&amp;estr_id=91&amp;eje_id=1" TargetMode="External"/><Relationship Id="rId95" Type="http://schemas.openxmlformats.org/officeDocument/2006/relationships/image" Target="../media/image3.png"/><Relationship Id="rId19" Type="http://schemas.openxmlformats.org/officeDocument/2006/relationships/hyperlink" Target="http://mintic.avancetecnologia.com/lista_plan_actividad.asp?vigencia=2011&amp;estr_id=99&amp;eje_id=" TargetMode="External"/><Relationship Id="rId14" Type="http://schemas.openxmlformats.org/officeDocument/2006/relationships/hyperlink" Target="http://mintic.avancetecnologia.com/f6_iniciativa.asp?vigencia=2011&amp;estr_id=3" TargetMode="External"/><Relationship Id="rId22" Type="http://schemas.openxmlformats.org/officeDocument/2006/relationships/hyperlink" Target="http://mintic.avancetecnologia.com/dependencia_plan.asp?vigencia=2011&amp;estr_id=93&amp;eje_id=" TargetMode="External"/><Relationship Id="rId27" Type="http://schemas.openxmlformats.org/officeDocument/2006/relationships/hyperlink" Target="http://mintic.avancetecnologia.com/dependencia_plan.asp?vigencia=2011&amp;estr_id=34&amp;eje_id=" TargetMode="External"/><Relationship Id="rId30" Type="http://schemas.openxmlformats.org/officeDocument/2006/relationships/hyperlink" Target="http://mintic.avancetecnologia.com/dependencia_plan.asp?vigencia=2011&amp;estr_id=37&amp;eje_id=" TargetMode="External"/><Relationship Id="rId35" Type="http://schemas.openxmlformats.org/officeDocument/2006/relationships/hyperlink" Target="http://mintic.avancetecnologia.com/dependencia_plan.asp?vigencia=2011&amp;estr_id=42&amp;eje_id=" TargetMode="External"/><Relationship Id="rId43" Type="http://schemas.openxmlformats.org/officeDocument/2006/relationships/hyperlink" Target="http://mintic.avancetecnologia.com/dependencia_plan.asp?vigencia=2011&amp;estr_id=48&amp;eje_id=" TargetMode="External"/><Relationship Id="rId48" Type="http://schemas.openxmlformats.org/officeDocument/2006/relationships/hyperlink" Target="http://mintic.avancetecnologia.com/dependencia_plan.asp?vigencia=2011&amp;estr_id=54&amp;eje_id=" TargetMode="External"/><Relationship Id="rId56" Type="http://schemas.openxmlformats.org/officeDocument/2006/relationships/hyperlink" Target="http://mintic.avancetecnologia.com/dependencia_plan.asp?vigencia=2011&amp;estr_id=62&amp;eje_id=" TargetMode="External"/><Relationship Id="rId64" Type="http://schemas.openxmlformats.org/officeDocument/2006/relationships/hyperlink" Target="http://mintic.avancetecnologia.com/lista_estrategia_actividad.asp?eje_id=9&amp;vigencia=2011&amp;plnd_id=" TargetMode="External"/><Relationship Id="rId69" Type="http://schemas.openxmlformats.org/officeDocument/2006/relationships/hyperlink" Target="http://mintic.avancetecnologia.com/lista_estrategia_actividad.asp?eje_id=14&amp;vigencia=2011&amp;plnd_id=" TargetMode="External"/><Relationship Id="rId77" Type="http://schemas.openxmlformats.org/officeDocument/2006/relationships/hyperlink" Target="http://mintic.avancetecnologia.com/dependencia_plan.asp?vigencia=2011&amp;estr_id=76&amp;eje_id=1" TargetMode="External"/><Relationship Id="rId100" Type="http://schemas.openxmlformats.org/officeDocument/2006/relationships/hyperlink" Target="http://mintic.avancetecnologia.com/envio_ticket.asp?vigencia=2011&amp;ind_id=87" TargetMode="External"/><Relationship Id="rId8" Type="http://schemas.openxmlformats.org/officeDocument/2006/relationships/hyperlink" Target="http://mintic.avancetecnologia.com/lista_plan_actividad.asp?vigencia=2011&amp;estr_id=25&amp;eje_id=" TargetMode="External"/><Relationship Id="rId51" Type="http://schemas.openxmlformats.org/officeDocument/2006/relationships/hyperlink" Target="http://mintic.avancetecnologia.com/dependencia_plan.asp?vigencia=2011&amp;estr_id=56&amp;eje_id=" TargetMode="External"/><Relationship Id="rId72" Type="http://schemas.openxmlformats.org/officeDocument/2006/relationships/hyperlink" Target="http://mintic.avancetecnologia.com/dependencia_plan.asp?vigencia=2011&amp;estr_id=71&amp;eje_id=1" TargetMode="External"/><Relationship Id="rId80" Type="http://schemas.openxmlformats.org/officeDocument/2006/relationships/hyperlink" Target="http://mintic.avancetecnologia.com/dependencia_plan.asp?vigencia=2011&amp;estr_id=123&amp;eje_id=1" TargetMode="External"/><Relationship Id="rId85" Type="http://schemas.openxmlformats.org/officeDocument/2006/relationships/hyperlink" Target="http://mintic.avancetecnologia.com/dependencia_plan.asp?vigencia=2011&amp;estr_id=85&amp;eje_id=1" TargetMode="External"/><Relationship Id="rId93" Type="http://schemas.openxmlformats.org/officeDocument/2006/relationships/image" Target="../media/image2.png"/><Relationship Id="rId98" Type="http://schemas.openxmlformats.org/officeDocument/2006/relationships/hyperlink" Target="http://mintic.avancetecnologia.com/registro_metas_indicador.asp?ind_id=875&amp;estr_id=40&amp;vigencia=2011&amp;plac_cons=79" TargetMode="External"/><Relationship Id="rId3" Type="http://schemas.openxmlformats.org/officeDocument/2006/relationships/hyperlink" Target="http://mintic.avancetecnologia.com/f4a_iniciativa.asp?vigencia=2011&amp;estr_id=2" TargetMode="External"/><Relationship Id="rId12" Type="http://schemas.openxmlformats.org/officeDocument/2006/relationships/hyperlink" Target="http://mintic.avancetecnologia.com/f4_iniciativa.asp?vigencia=2011&amp;estr_id=3" TargetMode="External"/><Relationship Id="rId17" Type="http://schemas.openxmlformats.org/officeDocument/2006/relationships/hyperlink" Target="http://mintic.avancetecnologia.com/f4a_iniciativa.asp?vigencia=2011&amp;estr_id=9" TargetMode="External"/><Relationship Id="rId25" Type="http://schemas.openxmlformats.org/officeDocument/2006/relationships/hyperlink" Target="http://mintic.avancetecnologia.com/dependencia_plan.asp?vigencia=2011&amp;estr_id=130&amp;eje_id=" TargetMode="External"/><Relationship Id="rId33" Type="http://schemas.openxmlformats.org/officeDocument/2006/relationships/hyperlink" Target="http://mintic.avancetecnologia.com/dependencia_plan.asp?vigencia=2011&amp;estr_id=40&amp;eje_id=" TargetMode="External"/><Relationship Id="rId38" Type="http://schemas.openxmlformats.org/officeDocument/2006/relationships/hyperlink" Target="http://mintic.avancetecnologia.com/dependencia_plan.asp?vigencia=2011&amp;estr_id=121&amp;eje_id=" TargetMode="External"/><Relationship Id="rId46" Type="http://schemas.openxmlformats.org/officeDocument/2006/relationships/hyperlink" Target="http://mintic.avancetecnologia.com/dependencia_plan.asp?vigencia=2011&amp;estr_id=51&amp;eje_id=" TargetMode="External"/><Relationship Id="rId59" Type="http://schemas.openxmlformats.org/officeDocument/2006/relationships/hyperlink" Target="http://mintic.avancetecnologia.com/dependencia_plan.asp?vigencia=2011&amp;estr_id=65&amp;eje_id=" TargetMode="External"/><Relationship Id="rId67" Type="http://schemas.openxmlformats.org/officeDocument/2006/relationships/hyperlink" Target="http://mintic.avancetecnologia.com/lista_estrategia_actividad.asp?eje_id=12&amp;vigencia=2011&amp;plnd_id=" TargetMode="External"/><Relationship Id="rId103" Type="http://schemas.openxmlformats.org/officeDocument/2006/relationships/image" Target="../media/image7.png"/><Relationship Id="rId20" Type="http://schemas.openxmlformats.org/officeDocument/2006/relationships/hyperlink" Target="http://mintic.avancetecnologia.com/dependencia_plan.asp?vigencia=2011&amp;estr_id=31&amp;eje_id=" TargetMode="External"/><Relationship Id="rId41" Type="http://schemas.openxmlformats.org/officeDocument/2006/relationships/hyperlink" Target="http://mintic.avancetecnologia.com/dependencia_plan.asp?vigencia=2011&amp;estr_id=46&amp;eje_id=" TargetMode="External"/><Relationship Id="rId54" Type="http://schemas.openxmlformats.org/officeDocument/2006/relationships/hyperlink" Target="http://mintic.avancetecnologia.com/dependencia_plan.asp?vigencia=2011&amp;estr_id=60&amp;eje_id=" TargetMode="External"/><Relationship Id="rId62" Type="http://schemas.openxmlformats.org/officeDocument/2006/relationships/hyperlink" Target="http://mintic.avancetecnologia.com/dependencia_plan.asp?vigencia=2011&amp;estr_id=67&amp;eje_id=" TargetMode="External"/><Relationship Id="rId70" Type="http://schemas.openxmlformats.org/officeDocument/2006/relationships/hyperlink" Target="http://mintic.avancetecnologia.com/dependencia_plan.asp?vigencia=2011&amp;estr_id=132&amp;eje_id=1" TargetMode="External"/><Relationship Id="rId75" Type="http://schemas.openxmlformats.org/officeDocument/2006/relationships/hyperlink" Target="http://mintic.avancetecnologia.com/dependencia_plan.asp?vigencia=2011&amp;estr_id=74&amp;eje_id=1" TargetMode="External"/><Relationship Id="rId83" Type="http://schemas.openxmlformats.org/officeDocument/2006/relationships/hyperlink" Target="http://mintic.avancetecnologia.com/dependencia_plan.asp?vigencia=2011&amp;estr_id=83&amp;eje_id=1" TargetMode="External"/><Relationship Id="rId88" Type="http://schemas.openxmlformats.org/officeDocument/2006/relationships/hyperlink" Target="http://mintic.avancetecnologia.com/dependencia_plan.asp?vigencia=2011&amp;estr_id=87&amp;eje_id=1" TargetMode="External"/><Relationship Id="rId91" Type="http://schemas.openxmlformats.org/officeDocument/2006/relationships/hyperlink" Target="http://mintic.avancetecnologia.com/dependencia_plan.asp?vigencia=2011&amp;estr_id=88&amp;eje_id=1" TargetMode="External"/><Relationship Id="rId96" Type="http://schemas.openxmlformats.org/officeDocument/2006/relationships/hyperlink" Target="http://mintic.avancetecnologia.com/registro_avance_indicador.asp?ind_id=875&amp;estr_id=40&amp;vigencia=2011&amp;plac_cons=79" TargetMode="External"/><Relationship Id="rId1" Type="http://schemas.openxmlformats.org/officeDocument/2006/relationships/hyperlink" Target="http://mintic.avancetecnologia.com/f4_iniciativa.asp?vigencia=2011&amp;estr_id=2" TargetMode="External"/><Relationship Id="rId6" Type="http://schemas.openxmlformats.org/officeDocument/2006/relationships/hyperlink" Target="http://mintic.avancetecnologia.com/lista_plan_actividad.asp?vigencia=2011&amp;estr_id=22&amp;eje_id=" TargetMode="External"/><Relationship Id="rId15" Type="http://schemas.openxmlformats.org/officeDocument/2006/relationships/hyperlink" Target="http://mintic.avancetecnologia.com/lista_plan_actividad.asp?vigencia=2011&amp;estr_id=30&amp;eje_id=" TargetMode="External"/><Relationship Id="rId23" Type="http://schemas.openxmlformats.org/officeDocument/2006/relationships/hyperlink" Target="http://mintic.avancetecnologia.com/dependencia_plan.asp?vigencia=2011&amp;estr_id=94&amp;eje_id=" TargetMode="External"/><Relationship Id="rId28" Type="http://schemas.openxmlformats.org/officeDocument/2006/relationships/hyperlink" Target="http://mintic.avancetecnologia.com/dependencia_plan.asp?vigencia=2011&amp;estr_id=35&amp;eje_id=" TargetMode="External"/><Relationship Id="rId36" Type="http://schemas.openxmlformats.org/officeDocument/2006/relationships/hyperlink" Target="http://mintic.avancetecnologia.com/dependencia_plan.asp?vigencia=2011&amp;estr_id=43&amp;eje_id=" TargetMode="External"/><Relationship Id="rId49" Type="http://schemas.openxmlformats.org/officeDocument/2006/relationships/hyperlink" Target="http://mintic.avancetecnologia.com/dependencia_plan.asp?vigencia=2011&amp;estr_id=102&amp;eje_id=" TargetMode="External"/><Relationship Id="rId57" Type="http://schemas.openxmlformats.org/officeDocument/2006/relationships/hyperlink" Target="http://mintic.avancetecnologia.com/dependencia_plan.asp?vigencia=2011&amp;estr_id=63&amp;eje_id=" TargetMode="External"/><Relationship Id="rId10" Type="http://schemas.openxmlformats.org/officeDocument/2006/relationships/hyperlink" Target="http://mintic.avancetecnologia.com/lista_plan_actividad.asp?vigencia=2011&amp;estr_id=28&amp;eje_id=" TargetMode="External"/><Relationship Id="rId31" Type="http://schemas.openxmlformats.org/officeDocument/2006/relationships/hyperlink" Target="http://mintic.avancetecnologia.com/dependencia_plan.asp?vigencia=2011&amp;estr_id=38&amp;eje_id=" TargetMode="External"/><Relationship Id="rId44" Type="http://schemas.openxmlformats.org/officeDocument/2006/relationships/hyperlink" Target="http://mintic.avancetecnologia.com/dependencia_plan.asp?vigencia=2011&amp;estr_id=49&amp;eje_id=" TargetMode="External"/><Relationship Id="rId52" Type="http://schemas.openxmlformats.org/officeDocument/2006/relationships/hyperlink" Target="http://mintic.avancetecnologia.com/dependencia_plan.asp?vigencia=2011&amp;estr_id=57&amp;eje_id=" TargetMode="External"/><Relationship Id="rId60" Type="http://schemas.openxmlformats.org/officeDocument/2006/relationships/hyperlink" Target="http://mintic.avancetecnologia.com/dependencia_plan.asp?vigencia=2011&amp;estr_id=109&amp;eje_id=" TargetMode="External"/><Relationship Id="rId65" Type="http://schemas.openxmlformats.org/officeDocument/2006/relationships/hyperlink" Target="http://mintic.avancetecnologia.com/lista_estrategia_actividad.asp?eje_id=10&amp;vigencia=2011&amp;plnd_id=" TargetMode="External"/><Relationship Id="rId73" Type="http://schemas.openxmlformats.org/officeDocument/2006/relationships/hyperlink" Target="http://mintic.avancetecnologia.com/dependencia_plan.asp?vigencia=2011&amp;estr_id=72&amp;eje_id=1" TargetMode="External"/><Relationship Id="rId78" Type="http://schemas.openxmlformats.org/officeDocument/2006/relationships/hyperlink" Target="http://mintic.avancetecnologia.com/dependencia_plan.asp?vigencia=2011&amp;estr_id=107&amp;eje_id=1" TargetMode="External"/><Relationship Id="rId81" Type="http://schemas.openxmlformats.org/officeDocument/2006/relationships/hyperlink" Target="http://mintic.avancetecnologia.com/dependencia_plan.asp?vigencia=2011&amp;estr_id=80&amp;eje_id=1" TargetMode="External"/><Relationship Id="rId86" Type="http://schemas.openxmlformats.org/officeDocument/2006/relationships/hyperlink" Target="http://mintic.avancetecnologia.com/dependencia_plan.asp?vigencia=2011&amp;estr_id=86&amp;eje_id=1" TargetMode="External"/><Relationship Id="rId94" Type="http://schemas.openxmlformats.org/officeDocument/2006/relationships/hyperlink" Target="http://mintic.avancetecnologia.com/registro_programacion_indicador.asp?ind_id=875&amp;estr_id=40&amp;vigencia=2011&amp;plac_cons=79" TargetMode="External"/><Relationship Id="rId99" Type="http://schemas.openxmlformats.org/officeDocument/2006/relationships/image" Target="../media/image5.png"/><Relationship Id="rId101" Type="http://schemas.openxmlformats.org/officeDocument/2006/relationships/image" Target="../media/image6.png"/><Relationship Id="rId4" Type="http://schemas.openxmlformats.org/officeDocument/2006/relationships/hyperlink" Target="http://mintic.avancetecnologia.com/f6_iniciativa.asp?vigencia=2011&amp;estr_id=2" TargetMode="External"/><Relationship Id="rId9" Type="http://schemas.openxmlformats.org/officeDocument/2006/relationships/hyperlink" Target="http://mintic.avancetecnologia.com/lista_plan_actividad.asp?vigencia=2011&amp;estr_id=27&amp;eje_id=" TargetMode="External"/><Relationship Id="rId13" Type="http://schemas.openxmlformats.org/officeDocument/2006/relationships/hyperlink" Target="http://mintic.avancetecnologia.com/f4a_iniciativa.asp?vigencia=2011&amp;estr_id=3" TargetMode="External"/><Relationship Id="rId18" Type="http://schemas.openxmlformats.org/officeDocument/2006/relationships/hyperlink" Target="http://mintic.avancetecnologia.com/f6_iniciativa.asp?vigencia=2011&amp;estr_id=9" TargetMode="External"/><Relationship Id="rId39" Type="http://schemas.openxmlformats.org/officeDocument/2006/relationships/hyperlink" Target="http://mintic.avancetecnologia.com/dependencia_plan.asp?vigencia=2011&amp;estr_id=36&amp;eje_id=" TargetMode="External"/><Relationship Id="rId34" Type="http://schemas.openxmlformats.org/officeDocument/2006/relationships/hyperlink" Target="http://mintic.avancetecnologia.com/dependencia_plan.asp?vigencia=2011&amp;estr_id=41&amp;eje_id=" TargetMode="External"/><Relationship Id="rId50" Type="http://schemas.openxmlformats.org/officeDocument/2006/relationships/hyperlink" Target="http://mintic.avancetecnologia.com/dependencia_plan.asp?vigencia=2011&amp;estr_id=55&amp;eje_id=" TargetMode="External"/><Relationship Id="rId55" Type="http://schemas.openxmlformats.org/officeDocument/2006/relationships/hyperlink" Target="http://mintic.avancetecnologia.com/dependencia_plan.asp?vigencia=2011&amp;estr_id=61&amp;eje_id=" TargetMode="External"/><Relationship Id="rId76" Type="http://schemas.openxmlformats.org/officeDocument/2006/relationships/hyperlink" Target="http://mintic.avancetecnologia.com/dependencia_plan.asp?vigencia=2011&amp;estr_id=75&amp;eje_id=1" TargetMode="External"/><Relationship Id="rId97"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http://mintic.avancetecnologia.com/registro_entregables_hito.asp?plac_cons=674&amp;vigencia=2011&amp;estr_id=2" TargetMode="External"/><Relationship Id="rId13" Type="http://schemas.openxmlformats.org/officeDocument/2006/relationships/hyperlink" Target="http://mintic.avancetecnologia.com/registro_indicador.asp?vigencia=2011&amp;plac_cons=677&amp;estr_id=29&amp;eje_id=" TargetMode="External"/><Relationship Id="rId18" Type="http://schemas.openxmlformats.org/officeDocument/2006/relationships/hyperlink" Target="http://mintic.avancetecnologia.com/registro_actividad.asp?vigencia=2011&amp;plac_cons=682&amp;estr_id=29&amp;eje_id=" TargetMode="External"/><Relationship Id="rId3" Type="http://schemas.openxmlformats.org/officeDocument/2006/relationships/image" Target="../media/image2.png"/><Relationship Id="rId21" Type="http://schemas.openxmlformats.org/officeDocument/2006/relationships/hyperlink" Target="http://mintic.avancetecnologia.com/actualiza_proyecto.asp?vigencia=2011&amp;plac_cons=678&amp;estr_id=29&amp;eje_id=" TargetMode="External"/><Relationship Id="rId7" Type="http://schemas.openxmlformats.org/officeDocument/2006/relationships/image" Target="../media/image10.gif"/><Relationship Id="rId12" Type="http://schemas.openxmlformats.org/officeDocument/2006/relationships/hyperlink" Target="http://mintic.avancetecnologia.com/actualiza_proyecto.asp?vigencia=2011&amp;plac_cons=677&amp;estr_id=29&amp;eje_id=" TargetMode="External"/><Relationship Id="rId17" Type="http://schemas.openxmlformats.org/officeDocument/2006/relationships/hyperlink" Target="http://mintic.avancetecnologia.com/registro_indicador.asp?vigencia=2011&amp;plac_cons=682&amp;estr_id=29&amp;eje_id=" TargetMode="External"/><Relationship Id="rId2" Type="http://schemas.openxmlformats.org/officeDocument/2006/relationships/hyperlink" Target="http://mintic.avancetecnologia.com/actualiza_proyecto.asp?vigencia=2011&amp;plac_cons=674&amp;estr_id=29&amp;eje_id=" TargetMode="External"/><Relationship Id="rId16" Type="http://schemas.openxmlformats.org/officeDocument/2006/relationships/hyperlink" Target="http://mintic.avancetecnologia.com/actualiza_proyecto.asp?vigencia=2011&amp;plac_cons=682&amp;estr_id=29&amp;eje_id=" TargetMode="External"/><Relationship Id="rId20" Type="http://schemas.openxmlformats.org/officeDocument/2006/relationships/hyperlink" Target="http://mintic.avancetecnologia.com/envio_ticket.asp?vigencia=2011&amp;plac_cons=68" TargetMode="External"/><Relationship Id="rId1" Type="http://schemas.openxmlformats.org/officeDocument/2006/relationships/image" Target="../media/image8.png"/><Relationship Id="rId6" Type="http://schemas.openxmlformats.org/officeDocument/2006/relationships/hyperlink" Target="http://mintic.avancetecnologia.com/registro_actividad.asp?vigencia=2011&amp;plac_cons=674&amp;estr_id=29&amp;eje_id=" TargetMode="External"/><Relationship Id="rId11" Type="http://schemas.openxmlformats.org/officeDocument/2006/relationships/image" Target="../media/image6.png"/><Relationship Id="rId24" Type="http://schemas.openxmlformats.org/officeDocument/2006/relationships/hyperlink" Target="http://mintic.avancetecnologia.com/registro_entregables_hito.asp?plac_cons=678&amp;vigencia=2011&amp;estr_id=2" TargetMode="External"/><Relationship Id="rId5" Type="http://schemas.openxmlformats.org/officeDocument/2006/relationships/image" Target="../media/image9.gif"/><Relationship Id="rId15" Type="http://schemas.openxmlformats.org/officeDocument/2006/relationships/hyperlink" Target="http://mintic.avancetecnologia.com/registro_entregables_hito.asp?plac_cons=677&amp;vigencia=2011&amp;estr_id=2" TargetMode="External"/><Relationship Id="rId23" Type="http://schemas.openxmlformats.org/officeDocument/2006/relationships/hyperlink" Target="http://mintic.avancetecnologia.com/registro_actividad.asp?vigencia=2011&amp;plac_cons=678&amp;estr_id=29&amp;eje_id=" TargetMode="External"/><Relationship Id="rId10" Type="http://schemas.openxmlformats.org/officeDocument/2006/relationships/hyperlink" Target="http://mintic.avancetecnologia.com/envio_ticket.asp?vigencia=2011&amp;plac_cons=67" TargetMode="External"/><Relationship Id="rId19" Type="http://schemas.openxmlformats.org/officeDocument/2006/relationships/hyperlink" Target="http://mintic.avancetecnologia.com/registro_entregables_hito.asp?plac_cons=682&amp;vigencia=2011&amp;estr_id=2" TargetMode="External"/><Relationship Id="rId4" Type="http://schemas.openxmlformats.org/officeDocument/2006/relationships/hyperlink" Target="http://mintic.avancetecnologia.com/registro_indicador.asp?vigencia=2011&amp;plac_cons=674&amp;estr_id=29&amp;eje_id=" TargetMode="External"/><Relationship Id="rId9" Type="http://schemas.openxmlformats.org/officeDocument/2006/relationships/image" Target="../media/image11.gif"/><Relationship Id="rId14" Type="http://schemas.openxmlformats.org/officeDocument/2006/relationships/hyperlink" Target="http://mintic.avancetecnologia.com/registro_actividad.asp?vigencia=2011&amp;plac_cons=677&amp;estr_id=29&amp;eje_id=" TargetMode="External"/><Relationship Id="rId22" Type="http://schemas.openxmlformats.org/officeDocument/2006/relationships/hyperlink" Target="http://mintic.avancetecnologia.com/registro_indicador.asp?vigencia=2011&amp;plac_cons=678&amp;estr_id=29&amp;eje_id="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12</xdr:row>
      <xdr:rowOff>0</xdr:rowOff>
    </xdr:from>
    <xdr:to>
      <xdr:col>8</xdr:col>
      <xdr:colOff>247650</xdr:colOff>
      <xdr:row>12</xdr:row>
      <xdr:rowOff>247650</xdr:rowOff>
    </xdr:to>
    <xdr:pic>
      <xdr:nvPicPr>
        <xdr:cNvPr id="2" name="1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1323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247650</xdr:colOff>
      <xdr:row>12</xdr:row>
      <xdr:rowOff>247650</xdr:rowOff>
    </xdr:to>
    <xdr:pic>
      <xdr:nvPicPr>
        <xdr:cNvPr id="3" name="2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1323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247650</xdr:colOff>
      <xdr:row>12</xdr:row>
      <xdr:rowOff>247650</xdr:rowOff>
    </xdr:to>
    <xdr:pic>
      <xdr:nvPicPr>
        <xdr:cNvPr id="4" name="3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1323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247650</xdr:colOff>
      <xdr:row>12</xdr:row>
      <xdr:rowOff>247650</xdr:rowOff>
    </xdr:to>
    <xdr:pic>
      <xdr:nvPicPr>
        <xdr:cNvPr id="5" name="4 Imagen" descr="http://mintic.avancetecnologia.com/images/vermas.png">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1323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247650</xdr:colOff>
      <xdr:row>16</xdr:row>
      <xdr:rowOff>247650</xdr:rowOff>
    </xdr:to>
    <xdr:pic>
      <xdr:nvPicPr>
        <xdr:cNvPr id="6" name="5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2009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247650</xdr:colOff>
      <xdr:row>16</xdr:row>
      <xdr:rowOff>247650</xdr:rowOff>
    </xdr:to>
    <xdr:pic>
      <xdr:nvPicPr>
        <xdr:cNvPr id="7" name="6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2009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247650</xdr:colOff>
      <xdr:row>16</xdr:row>
      <xdr:rowOff>247650</xdr:rowOff>
    </xdr:to>
    <xdr:pic>
      <xdr:nvPicPr>
        <xdr:cNvPr id="8" name="7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2009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247650</xdr:colOff>
      <xdr:row>16</xdr:row>
      <xdr:rowOff>247650</xdr:rowOff>
    </xdr:to>
    <xdr:pic>
      <xdr:nvPicPr>
        <xdr:cNvPr id="9" name="8 Imagen" descr="http://mintic.avancetecnologia.com/images/vermas.png">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2009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0" name="9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2466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1" name="10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2466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2" name="11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2466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3" name="12 Imagen" descr="http://mintic.avancetecnologia.com/images/vermas.png">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2466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4" name="13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2924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5" name="14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2924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6" name="15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2924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247650</xdr:colOff>
      <xdr:row>29</xdr:row>
      <xdr:rowOff>247650</xdr:rowOff>
    </xdr:to>
    <xdr:pic>
      <xdr:nvPicPr>
        <xdr:cNvPr id="17" name="16 Imagen" descr="http://mintic.avancetecnologia.com/images/vermas.png">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2924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247650</xdr:colOff>
      <xdr:row>31</xdr:row>
      <xdr:rowOff>247650</xdr:rowOff>
    </xdr:to>
    <xdr:pic>
      <xdr:nvPicPr>
        <xdr:cNvPr id="18" name="17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33813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247650</xdr:colOff>
      <xdr:row>31</xdr:row>
      <xdr:rowOff>247650</xdr:rowOff>
    </xdr:to>
    <xdr:pic>
      <xdr:nvPicPr>
        <xdr:cNvPr id="19" name="18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33813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247650</xdr:colOff>
      <xdr:row>31</xdr:row>
      <xdr:rowOff>247650</xdr:rowOff>
    </xdr:to>
    <xdr:pic>
      <xdr:nvPicPr>
        <xdr:cNvPr id="20" name="19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33813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247650</xdr:colOff>
      <xdr:row>31</xdr:row>
      <xdr:rowOff>247650</xdr:rowOff>
    </xdr:to>
    <xdr:pic>
      <xdr:nvPicPr>
        <xdr:cNvPr id="21" name="20 Imagen" descr="http://mintic.avancetecnologia.com/images/vermas.png">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33813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247650</xdr:colOff>
      <xdr:row>33</xdr:row>
      <xdr:rowOff>247650</xdr:rowOff>
    </xdr:to>
    <xdr:pic>
      <xdr:nvPicPr>
        <xdr:cNvPr id="22" name="21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38385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247650</xdr:colOff>
      <xdr:row>33</xdr:row>
      <xdr:rowOff>247650</xdr:rowOff>
    </xdr:to>
    <xdr:pic>
      <xdr:nvPicPr>
        <xdr:cNvPr id="23" name="22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38385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247650</xdr:colOff>
      <xdr:row>33</xdr:row>
      <xdr:rowOff>247650</xdr:rowOff>
    </xdr:to>
    <xdr:pic>
      <xdr:nvPicPr>
        <xdr:cNvPr id="24" name="23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38385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247650</xdr:colOff>
      <xdr:row>33</xdr:row>
      <xdr:rowOff>247650</xdr:rowOff>
    </xdr:to>
    <xdr:pic>
      <xdr:nvPicPr>
        <xdr:cNvPr id="25" name="24 Imagen" descr="http://mintic.avancetecnologia.com/images/vermas.png">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38385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26" name="25 Imagen" descr="http://mintic.avancetecnologia.com/images/vermas.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4295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27" name="26 Imagen" descr="http://mintic.avancetecnologia.com/images/vermas.png">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4295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28" name="27 Imagen" descr="http://mintic.avancetecnologia.com/images/vermas.png">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4295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29" name="28 Imagen" descr="http://mintic.avancetecnologia.com/images/vermas.png">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4295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30" name="29 Imagen" descr="http://mintic.avancetecnologia.com/images/vermas.png">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4933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31" name="30 Imagen" descr="http://mintic.avancetecnologia.com/images/vermas.png">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4933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32" name="31 Imagen" descr="http://mintic.avancetecnologia.com/images/vermas.png">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4933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247650</xdr:colOff>
      <xdr:row>41</xdr:row>
      <xdr:rowOff>247650</xdr:rowOff>
    </xdr:to>
    <xdr:pic>
      <xdr:nvPicPr>
        <xdr:cNvPr id="33" name="32 Imagen" descr="http://mintic.avancetecnologia.com/images/vermas.png">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4933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247650</xdr:colOff>
      <xdr:row>43</xdr:row>
      <xdr:rowOff>247650</xdr:rowOff>
    </xdr:to>
    <xdr:pic>
      <xdr:nvPicPr>
        <xdr:cNvPr id="34" name="33 Imagen" descr="http://mintic.avancetecnologia.com/images/vermas.png">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55530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247650</xdr:colOff>
      <xdr:row>43</xdr:row>
      <xdr:rowOff>247650</xdr:rowOff>
    </xdr:to>
    <xdr:pic>
      <xdr:nvPicPr>
        <xdr:cNvPr id="35" name="34 Imagen" descr="http://mintic.avancetecnologia.com/images/vermas.png">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53950" y="55530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247650</xdr:colOff>
      <xdr:row>43</xdr:row>
      <xdr:rowOff>247650</xdr:rowOff>
    </xdr:to>
    <xdr:pic>
      <xdr:nvPicPr>
        <xdr:cNvPr id="36" name="35 Imagen" descr="http://mintic.avancetecnologia.com/images/vermas.png">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15950" y="55530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247650</xdr:colOff>
      <xdr:row>43</xdr:row>
      <xdr:rowOff>247650</xdr:rowOff>
    </xdr:to>
    <xdr:pic>
      <xdr:nvPicPr>
        <xdr:cNvPr id="37" name="36 Imagen" descr="http://mintic.avancetecnologia.com/images/vermas.png">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7950" y="55530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247650</xdr:colOff>
      <xdr:row>50</xdr:row>
      <xdr:rowOff>247650</xdr:rowOff>
    </xdr:to>
    <xdr:pic>
      <xdr:nvPicPr>
        <xdr:cNvPr id="38" name="37 Imagen" descr="http://mintic.avancetecnologia.com/images/vermas.png">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6229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247650</xdr:colOff>
      <xdr:row>51</xdr:row>
      <xdr:rowOff>247650</xdr:rowOff>
    </xdr:to>
    <xdr:pic>
      <xdr:nvPicPr>
        <xdr:cNvPr id="39" name="38 Imagen" descr="http://mintic.avancetecnologia.com/images/vermas.png">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6686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247650</xdr:colOff>
      <xdr:row>57</xdr:row>
      <xdr:rowOff>247650</xdr:rowOff>
    </xdr:to>
    <xdr:pic>
      <xdr:nvPicPr>
        <xdr:cNvPr id="40" name="39 Imagen" descr="http://mintic.avancetecnologia.com/images/vermas.png">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7143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247650</xdr:colOff>
      <xdr:row>67</xdr:row>
      <xdr:rowOff>247650</xdr:rowOff>
    </xdr:to>
    <xdr:pic>
      <xdr:nvPicPr>
        <xdr:cNvPr id="41" name="40 Imagen" descr="http://mintic.avancetecnologia.com/images/vermas.png">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7600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247650</xdr:colOff>
      <xdr:row>76</xdr:row>
      <xdr:rowOff>247650</xdr:rowOff>
    </xdr:to>
    <xdr:pic>
      <xdr:nvPicPr>
        <xdr:cNvPr id="42" name="41 Imagen" descr="http://mintic.avancetecnologia.com/images/vermas.png">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8058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247650</xdr:colOff>
      <xdr:row>76</xdr:row>
      <xdr:rowOff>247650</xdr:rowOff>
    </xdr:to>
    <xdr:pic>
      <xdr:nvPicPr>
        <xdr:cNvPr id="43" name="42 Imagen" descr="http://mintic.avancetecnologia.com/images/vermas.png">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8515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247650</xdr:colOff>
      <xdr:row>80</xdr:row>
      <xdr:rowOff>247650</xdr:rowOff>
    </xdr:to>
    <xdr:pic>
      <xdr:nvPicPr>
        <xdr:cNvPr id="44" name="43 Imagen" descr="http://mintic.avancetecnologia.com/images/vermas.png">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8972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247650</xdr:colOff>
      <xdr:row>81</xdr:row>
      <xdr:rowOff>247650</xdr:rowOff>
    </xdr:to>
    <xdr:pic>
      <xdr:nvPicPr>
        <xdr:cNvPr id="45" name="44 Imagen" descr="http://mintic.avancetecnologia.com/images/vermas.png">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9429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247650</xdr:colOff>
      <xdr:row>88</xdr:row>
      <xdr:rowOff>247650</xdr:rowOff>
    </xdr:to>
    <xdr:pic>
      <xdr:nvPicPr>
        <xdr:cNvPr id="46" name="45 Imagen" descr="http://mintic.avancetecnologia.com/images/vermas.png">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9886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247650</xdr:colOff>
      <xdr:row>104</xdr:row>
      <xdr:rowOff>247650</xdr:rowOff>
    </xdr:to>
    <xdr:pic>
      <xdr:nvPicPr>
        <xdr:cNvPr id="47" name="46 Imagen" descr="http://mintic.avancetecnologia.com/images/vermas.png">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0344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202</xdr:row>
      <xdr:rowOff>0</xdr:rowOff>
    </xdr:from>
    <xdr:to>
      <xdr:col>8</xdr:col>
      <xdr:colOff>247650</xdr:colOff>
      <xdr:row>202</xdr:row>
      <xdr:rowOff>247650</xdr:rowOff>
    </xdr:to>
    <xdr:pic>
      <xdr:nvPicPr>
        <xdr:cNvPr id="48" name="47 Imagen" descr="http://mintic.avancetecnologia.com/images/vermas.png">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2630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228</xdr:row>
      <xdr:rowOff>0</xdr:rowOff>
    </xdr:from>
    <xdr:to>
      <xdr:col>8</xdr:col>
      <xdr:colOff>247650</xdr:colOff>
      <xdr:row>228</xdr:row>
      <xdr:rowOff>247650</xdr:rowOff>
    </xdr:to>
    <xdr:pic>
      <xdr:nvPicPr>
        <xdr:cNvPr id="49" name="48 Imagen" descr="http://mintic.avancetecnologia.com/images/vermas.png">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3087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228</xdr:row>
      <xdr:rowOff>0</xdr:rowOff>
    </xdr:from>
    <xdr:to>
      <xdr:col>8</xdr:col>
      <xdr:colOff>247650</xdr:colOff>
      <xdr:row>228</xdr:row>
      <xdr:rowOff>247650</xdr:rowOff>
    </xdr:to>
    <xdr:pic>
      <xdr:nvPicPr>
        <xdr:cNvPr id="50" name="49 Imagen" descr="http://mintic.avancetecnologia.com/images/vermas.png">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3544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231</xdr:row>
      <xdr:rowOff>0</xdr:rowOff>
    </xdr:from>
    <xdr:to>
      <xdr:col>8</xdr:col>
      <xdr:colOff>247650</xdr:colOff>
      <xdr:row>231</xdr:row>
      <xdr:rowOff>247650</xdr:rowOff>
    </xdr:to>
    <xdr:pic>
      <xdr:nvPicPr>
        <xdr:cNvPr id="51" name="50 Imagen" descr="http://mintic.avancetecnologia.com/images/vermas.png">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4001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253</xdr:row>
      <xdr:rowOff>0</xdr:rowOff>
    </xdr:from>
    <xdr:to>
      <xdr:col>8</xdr:col>
      <xdr:colOff>247650</xdr:colOff>
      <xdr:row>253</xdr:row>
      <xdr:rowOff>247650</xdr:rowOff>
    </xdr:to>
    <xdr:pic>
      <xdr:nvPicPr>
        <xdr:cNvPr id="52" name="51 Imagen" descr="http://mintic.avancetecnologia.com/images/vermas.png">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4458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253</xdr:row>
      <xdr:rowOff>0</xdr:rowOff>
    </xdr:from>
    <xdr:to>
      <xdr:col>8</xdr:col>
      <xdr:colOff>247650</xdr:colOff>
      <xdr:row>253</xdr:row>
      <xdr:rowOff>247650</xdr:rowOff>
    </xdr:to>
    <xdr:pic>
      <xdr:nvPicPr>
        <xdr:cNvPr id="53" name="52 Imagen" descr="http://mintic.avancetecnologia.com/images/vermas.png">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4916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283</xdr:row>
      <xdr:rowOff>0</xdr:rowOff>
    </xdr:from>
    <xdr:to>
      <xdr:col>8</xdr:col>
      <xdr:colOff>247650</xdr:colOff>
      <xdr:row>283</xdr:row>
      <xdr:rowOff>247650</xdr:rowOff>
    </xdr:to>
    <xdr:pic>
      <xdr:nvPicPr>
        <xdr:cNvPr id="54" name="53 Imagen" descr="http://mintic.avancetecnologia.com/images/vermas.png">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5373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283</xdr:row>
      <xdr:rowOff>0</xdr:rowOff>
    </xdr:from>
    <xdr:to>
      <xdr:col>8</xdr:col>
      <xdr:colOff>247650</xdr:colOff>
      <xdr:row>283</xdr:row>
      <xdr:rowOff>247650</xdr:rowOff>
    </xdr:to>
    <xdr:pic>
      <xdr:nvPicPr>
        <xdr:cNvPr id="55" name="54 Imagen" descr="http://mintic.avancetecnologia.com/images/vermas.png">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5830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283</xdr:row>
      <xdr:rowOff>0</xdr:rowOff>
    </xdr:from>
    <xdr:to>
      <xdr:col>8</xdr:col>
      <xdr:colOff>247650</xdr:colOff>
      <xdr:row>283</xdr:row>
      <xdr:rowOff>247650</xdr:rowOff>
    </xdr:to>
    <xdr:pic>
      <xdr:nvPicPr>
        <xdr:cNvPr id="56" name="55 Imagen" descr="http://mintic.avancetecnologia.com/images/vermas.png">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6287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301</xdr:row>
      <xdr:rowOff>0</xdr:rowOff>
    </xdr:from>
    <xdr:to>
      <xdr:col>8</xdr:col>
      <xdr:colOff>247650</xdr:colOff>
      <xdr:row>301</xdr:row>
      <xdr:rowOff>247650</xdr:rowOff>
    </xdr:to>
    <xdr:pic>
      <xdr:nvPicPr>
        <xdr:cNvPr id="57" name="56 Imagen" descr="http://mintic.avancetecnologia.com/images/vermas.png">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6744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301</xdr:row>
      <xdr:rowOff>0</xdr:rowOff>
    </xdr:from>
    <xdr:to>
      <xdr:col>8</xdr:col>
      <xdr:colOff>247650</xdr:colOff>
      <xdr:row>301</xdr:row>
      <xdr:rowOff>247650</xdr:rowOff>
    </xdr:to>
    <xdr:pic>
      <xdr:nvPicPr>
        <xdr:cNvPr id="58" name="57 Imagen" descr="http://mintic.avancetecnologia.com/images/vermas.png">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7202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306</xdr:row>
      <xdr:rowOff>0</xdr:rowOff>
    </xdr:from>
    <xdr:to>
      <xdr:col>8</xdr:col>
      <xdr:colOff>247650</xdr:colOff>
      <xdr:row>306</xdr:row>
      <xdr:rowOff>247650</xdr:rowOff>
    </xdr:to>
    <xdr:pic>
      <xdr:nvPicPr>
        <xdr:cNvPr id="59" name="58 Imagen" descr="http://mintic.avancetecnologia.com/images/vermas.png">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7659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311</xdr:row>
      <xdr:rowOff>0</xdr:rowOff>
    </xdr:from>
    <xdr:to>
      <xdr:col>8</xdr:col>
      <xdr:colOff>247650</xdr:colOff>
      <xdr:row>312</xdr:row>
      <xdr:rowOff>0</xdr:rowOff>
    </xdr:to>
    <xdr:pic>
      <xdr:nvPicPr>
        <xdr:cNvPr id="60" name="59 Imagen" descr="http://mintic.avancetecnologia.com/images/vermas.png">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8116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318</xdr:row>
      <xdr:rowOff>0</xdr:rowOff>
    </xdr:from>
    <xdr:to>
      <xdr:col>8</xdr:col>
      <xdr:colOff>247650</xdr:colOff>
      <xdr:row>318</xdr:row>
      <xdr:rowOff>247650</xdr:rowOff>
    </xdr:to>
    <xdr:pic>
      <xdr:nvPicPr>
        <xdr:cNvPr id="61" name="60 Imagen" descr="http://mintic.avancetecnologia.com/images/vermas.png">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8573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331</xdr:row>
      <xdr:rowOff>0</xdr:rowOff>
    </xdr:from>
    <xdr:to>
      <xdr:col>8</xdr:col>
      <xdr:colOff>247650</xdr:colOff>
      <xdr:row>331</xdr:row>
      <xdr:rowOff>247650</xdr:rowOff>
    </xdr:to>
    <xdr:pic>
      <xdr:nvPicPr>
        <xdr:cNvPr id="62" name="61 Imagen" descr="http://mintic.avancetecnologia.com/images/vermas.png">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9030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331</xdr:row>
      <xdr:rowOff>0</xdr:rowOff>
    </xdr:from>
    <xdr:to>
      <xdr:col>8</xdr:col>
      <xdr:colOff>247650</xdr:colOff>
      <xdr:row>331</xdr:row>
      <xdr:rowOff>247650</xdr:rowOff>
    </xdr:to>
    <xdr:pic>
      <xdr:nvPicPr>
        <xdr:cNvPr id="63" name="62 Imagen" descr="http://mintic.avancetecnologia.com/images/vermas.png">
          <a:hlinkClick xmlns:r="http://schemas.openxmlformats.org/officeDocument/2006/relationships" r:id="rId4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9488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331</xdr:row>
      <xdr:rowOff>0</xdr:rowOff>
    </xdr:from>
    <xdr:to>
      <xdr:col>8</xdr:col>
      <xdr:colOff>247650</xdr:colOff>
      <xdr:row>331</xdr:row>
      <xdr:rowOff>247650</xdr:rowOff>
    </xdr:to>
    <xdr:pic>
      <xdr:nvPicPr>
        <xdr:cNvPr id="64" name="63 Imagen" descr="http://mintic.avancetecnologia.com/images/vermas.png">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19945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338</xdr:row>
      <xdr:rowOff>0</xdr:rowOff>
    </xdr:from>
    <xdr:to>
      <xdr:col>8</xdr:col>
      <xdr:colOff>247650</xdr:colOff>
      <xdr:row>338</xdr:row>
      <xdr:rowOff>247650</xdr:rowOff>
    </xdr:to>
    <xdr:pic>
      <xdr:nvPicPr>
        <xdr:cNvPr id="65" name="64 Imagen" descr="http://mintic.avancetecnologia.com/images/vermas.png">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0402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343</xdr:row>
      <xdr:rowOff>0</xdr:rowOff>
    </xdr:from>
    <xdr:to>
      <xdr:col>8</xdr:col>
      <xdr:colOff>247650</xdr:colOff>
      <xdr:row>343</xdr:row>
      <xdr:rowOff>247650</xdr:rowOff>
    </xdr:to>
    <xdr:pic>
      <xdr:nvPicPr>
        <xdr:cNvPr id="66" name="65 Imagen" descr="http://mintic.avancetecnologia.com/images/vermas.png">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0859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347</xdr:row>
      <xdr:rowOff>0</xdr:rowOff>
    </xdr:from>
    <xdr:to>
      <xdr:col>8</xdr:col>
      <xdr:colOff>247650</xdr:colOff>
      <xdr:row>347</xdr:row>
      <xdr:rowOff>247650</xdr:rowOff>
    </xdr:to>
    <xdr:pic>
      <xdr:nvPicPr>
        <xdr:cNvPr id="67" name="66 Imagen" descr="http://mintic.avancetecnologia.com/images/vermas.png">
          <a:hlinkClick xmlns:r="http://schemas.openxmlformats.org/officeDocument/2006/relationships" r:id="rId4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1316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350</xdr:row>
      <xdr:rowOff>0</xdr:rowOff>
    </xdr:from>
    <xdr:to>
      <xdr:col>8</xdr:col>
      <xdr:colOff>247650</xdr:colOff>
      <xdr:row>350</xdr:row>
      <xdr:rowOff>247650</xdr:rowOff>
    </xdr:to>
    <xdr:pic>
      <xdr:nvPicPr>
        <xdr:cNvPr id="68" name="67 Imagen" descr="http://mintic.avancetecnologia.com/images/vermas.png">
          <a:hlinkClick xmlns:r="http://schemas.openxmlformats.org/officeDocument/2006/relationships" r:id="rId5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17741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354</xdr:row>
      <xdr:rowOff>0</xdr:rowOff>
    </xdr:from>
    <xdr:to>
      <xdr:col>8</xdr:col>
      <xdr:colOff>247650</xdr:colOff>
      <xdr:row>354</xdr:row>
      <xdr:rowOff>247650</xdr:rowOff>
    </xdr:to>
    <xdr:pic>
      <xdr:nvPicPr>
        <xdr:cNvPr id="69" name="68 Imagen" descr="http://mintic.avancetecnologia.com/images/vermas.png">
          <a:hlinkClick xmlns:r="http://schemas.openxmlformats.org/officeDocument/2006/relationships" r:id="rId5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2231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361</xdr:row>
      <xdr:rowOff>0</xdr:rowOff>
    </xdr:from>
    <xdr:to>
      <xdr:col>8</xdr:col>
      <xdr:colOff>247650</xdr:colOff>
      <xdr:row>361</xdr:row>
      <xdr:rowOff>247650</xdr:rowOff>
    </xdr:to>
    <xdr:pic>
      <xdr:nvPicPr>
        <xdr:cNvPr id="70" name="69 Imagen" descr="http://mintic.avancetecnologia.com/images/vermas.png">
          <a:hlinkClick xmlns:r="http://schemas.openxmlformats.org/officeDocument/2006/relationships" r:id="rId5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2688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365</xdr:row>
      <xdr:rowOff>0</xdr:rowOff>
    </xdr:from>
    <xdr:to>
      <xdr:col>8</xdr:col>
      <xdr:colOff>247650</xdr:colOff>
      <xdr:row>365</xdr:row>
      <xdr:rowOff>247650</xdr:rowOff>
    </xdr:to>
    <xdr:pic>
      <xdr:nvPicPr>
        <xdr:cNvPr id="71" name="70 Imagen" descr="http://mintic.avancetecnologia.com/images/vermas.png">
          <a:hlinkClick xmlns:r="http://schemas.openxmlformats.org/officeDocument/2006/relationships" r:id="rId5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3145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382</xdr:row>
      <xdr:rowOff>0</xdr:rowOff>
    </xdr:from>
    <xdr:to>
      <xdr:col>8</xdr:col>
      <xdr:colOff>247650</xdr:colOff>
      <xdr:row>382</xdr:row>
      <xdr:rowOff>247650</xdr:rowOff>
    </xdr:to>
    <xdr:pic>
      <xdr:nvPicPr>
        <xdr:cNvPr id="72" name="71 Imagen" descr="http://mintic.avancetecnologia.com/images/vermas.png">
          <a:hlinkClick xmlns:r="http://schemas.openxmlformats.org/officeDocument/2006/relationships" r:id="rId5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45173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388</xdr:row>
      <xdr:rowOff>0</xdr:rowOff>
    </xdr:from>
    <xdr:to>
      <xdr:col>8</xdr:col>
      <xdr:colOff>247650</xdr:colOff>
      <xdr:row>388</xdr:row>
      <xdr:rowOff>247650</xdr:rowOff>
    </xdr:to>
    <xdr:pic>
      <xdr:nvPicPr>
        <xdr:cNvPr id="73" name="72 Imagen" descr="http://mintic.avancetecnologia.com/images/vermas.png">
          <a:hlinkClick xmlns:r="http://schemas.openxmlformats.org/officeDocument/2006/relationships" r:id="rId5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49745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402</xdr:row>
      <xdr:rowOff>0</xdr:rowOff>
    </xdr:from>
    <xdr:to>
      <xdr:col>8</xdr:col>
      <xdr:colOff>247650</xdr:colOff>
      <xdr:row>402</xdr:row>
      <xdr:rowOff>247650</xdr:rowOff>
    </xdr:to>
    <xdr:pic>
      <xdr:nvPicPr>
        <xdr:cNvPr id="74" name="73 Imagen" descr="http://mintic.avancetecnologia.com/images/vermas.png">
          <a:hlinkClick xmlns:r="http://schemas.openxmlformats.org/officeDocument/2006/relationships" r:id="rId5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54317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414</xdr:row>
      <xdr:rowOff>0</xdr:rowOff>
    </xdr:from>
    <xdr:to>
      <xdr:col>8</xdr:col>
      <xdr:colOff>247650</xdr:colOff>
      <xdr:row>414</xdr:row>
      <xdr:rowOff>247650</xdr:rowOff>
    </xdr:to>
    <xdr:pic>
      <xdr:nvPicPr>
        <xdr:cNvPr id="75" name="74 Imagen" descr="http://mintic.avancetecnologia.com/images/vermas.png">
          <a:hlinkClick xmlns:r="http://schemas.openxmlformats.org/officeDocument/2006/relationships" r:id="rId5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58889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421</xdr:row>
      <xdr:rowOff>0</xdr:rowOff>
    </xdr:from>
    <xdr:to>
      <xdr:col>8</xdr:col>
      <xdr:colOff>247650</xdr:colOff>
      <xdr:row>421</xdr:row>
      <xdr:rowOff>247650</xdr:rowOff>
    </xdr:to>
    <xdr:pic>
      <xdr:nvPicPr>
        <xdr:cNvPr id="76" name="75 Imagen" descr="http://mintic.avancetecnologia.com/images/vermas.png">
          <a:hlinkClick xmlns:r="http://schemas.openxmlformats.org/officeDocument/2006/relationships" r:id="rId5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67938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424</xdr:row>
      <xdr:rowOff>0</xdr:rowOff>
    </xdr:from>
    <xdr:to>
      <xdr:col>8</xdr:col>
      <xdr:colOff>247650</xdr:colOff>
      <xdr:row>424</xdr:row>
      <xdr:rowOff>247650</xdr:rowOff>
    </xdr:to>
    <xdr:pic>
      <xdr:nvPicPr>
        <xdr:cNvPr id="77" name="76 Imagen" descr="http://mintic.avancetecnologia.com/images/vermas.png">
          <a:hlinkClick xmlns:r="http://schemas.openxmlformats.org/officeDocument/2006/relationships" r:id="rId5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72510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446</xdr:row>
      <xdr:rowOff>0</xdr:rowOff>
    </xdr:from>
    <xdr:to>
      <xdr:col>8</xdr:col>
      <xdr:colOff>247650</xdr:colOff>
      <xdr:row>446</xdr:row>
      <xdr:rowOff>247650</xdr:rowOff>
    </xdr:to>
    <xdr:pic>
      <xdr:nvPicPr>
        <xdr:cNvPr id="78" name="77 Imagen" descr="http://mintic.avancetecnologia.com/images/vermas.png">
          <a:hlinkClick xmlns:r="http://schemas.openxmlformats.org/officeDocument/2006/relationships" r:id="rId6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80892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446</xdr:row>
      <xdr:rowOff>0</xdr:rowOff>
    </xdr:from>
    <xdr:to>
      <xdr:col>8</xdr:col>
      <xdr:colOff>247650</xdr:colOff>
      <xdr:row>446</xdr:row>
      <xdr:rowOff>247650</xdr:rowOff>
    </xdr:to>
    <xdr:pic>
      <xdr:nvPicPr>
        <xdr:cNvPr id="79" name="78 Imagen" descr="http://mintic.avancetecnologia.com/images/vermas.png">
          <a:hlinkClick xmlns:r="http://schemas.openxmlformats.org/officeDocument/2006/relationships" r:id="rId6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94513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446</xdr:row>
      <xdr:rowOff>0</xdr:rowOff>
    </xdr:from>
    <xdr:to>
      <xdr:col>8</xdr:col>
      <xdr:colOff>247650</xdr:colOff>
      <xdr:row>446</xdr:row>
      <xdr:rowOff>247650</xdr:rowOff>
    </xdr:to>
    <xdr:pic>
      <xdr:nvPicPr>
        <xdr:cNvPr id="80" name="79 Imagen" descr="http://mintic.avancetecnologia.com/images/vermas.png">
          <a:hlinkClick xmlns:r="http://schemas.openxmlformats.org/officeDocument/2006/relationships" r:id="rId6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29908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450</xdr:row>
      <xdr:rowOff>0</xdr:rowOff>
    </xdr:from>
    <xdr:to>
      <xdr:col>8</xdr:col>
      <xdr:colOff>247650</xdr:colOff>
      <xdr:row>450</xdr:row>
      <xdr:rowOff>247650</xdr:rowOff>
    </xdr:to>
    <xdr:pic>
      <xdr:nvPicPr>
        <xdr:cNvPr id="81" name="80 Imagen" descr="http://mintic.avancetecnologia.com/images/vermas.png">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06228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446</xdr:row>
      <xdr:rowOff>0</xdr:rowOff>
    </xdr:from>
    <xdr:to>
      <xdr:col>8</xdr:col>
      <xdr:colOff>247650</xdr:colOff>
      <xdr:row>446</xdr:row>
      <xdr:rowOff>247650</xdr:rowOff>
    </xdr:to>
    <xdr:pic>
      <xdr:nvPicPr>
        <xdr:cNvPr id="82" name="81 Imagen" descr="http://mintic.avancetecnologia.com/images/vermas.png">
          <a:hlinkClick xmlns:r="http://schemas.openxmlformats.org/officeDocument/2006/relationships" r:id="rId6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03752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446</xdr:row>
      <xdr:rowOff>0</xdr:rowOff>
    </xdr:from>
    <xdr:to>
      <xdr:col>8</xdr:col>
      <xdr:colOff>247650</xdr:colOff>
      <xdr:row>446</xdr:row>
      <xdr:rowOff>247650</xdr:rowOff>
    </xdr:to>
    <xdr:pic>
      <xdr:nvPicPr>
        <xdr:cNvPr id="83" name="82 Imagen" descr="http://mintic.avancetecnologia.com/images/vermas.png">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08324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450</xdr:row>
      <xdr:rowOff>0</xdr:rowOff>
    </xdr:from>
    <xdr:to>
      <xdr:col>8</xdr:col>
      <xdr:colOff>247650</xdr:colOff>
      <xdr:row>450</xdr:row>
      <xdr:rowOff>247650</xdr:rowOff>
    </xdr:to>
    <xdr:pic>
      <xdr:nvPicPr>
        <xdr:cNvPr id="84" name="83 Imagen" descr="http://mintic.avancetecnologia.com/images/vermas.png">
          <a:hlinkClick xmlns:r="http://schemas.openxmlformats.org/officeDocument/2006/relationships" r:id="rId6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15468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457</xdr:row>
      <xdr:rowOff>0</xdr:rowOff>
    </xdr:from>
    <xdr:to>
      <xdr:col>8</xdr:col>
      <xdr:colOff>247650</xdr:colOff>
      <xdr:row>457</xdr:row>
      <xdr:rowOff>247650</xdr:rowOff>
    </xdr:to>
    <xdr:pic>
      <xdr:nvPicPr>
        <xdr:cNvPr id="85" name="84 Imagen" descr="http://mintic.avancetecnologia.com/images/vermas.png">
          <a:hlinkClick xmlns:r="http://schemas.openxmlformats.org/officeDocument/2006/relationships" r:id="rId6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20040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462</xdr:row>
      <xdr:rowOff>0</xdr:rowOff>
    </xdr:from>
    <xdr:to>
      <xdr:col>8</xdr:col>
      <xdr:colOff>247650</xdr:colOff>
      <xdr:row>462</xdr:row>
      <xdr:rowOff>247650</xdr:rowOff>
    </xdr:to>
    <xdr:pic>
      <xdr:nvPicPr>
        <xdr:cNvPr id="86" name="85 Imagen" descr="http://mintic.avancetecnologia.com/images/vermas.png">
          <a:hlinkClick xmlns:r="http://schemas.openxmlformats.org/officeDocument/2006/relationships" r:id="rId6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24612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468</xdr:row>
      <xdr:rowOff>0</xdr:rowOff>
    </xdr:from>
    <xdr:to>
      <xdr:col>8</xdr:col>
      <xdr:colOff>247650</xdr:colOff>
      <xdr:row>468</xdr:row>
      <xdr:rowOff>247650</xdr:rowOff>
    </xdr:to>
    <xdr:pic>
      <xdr:nvPicPr>
        <xdr:cNvPr id="87" name="86 Imagen" descr="http://mintic.avancetecnologia.com/images/vermas.png">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7975" y="329184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450</xdr:row>
      <xdr:rowOff>0</xdr:rowOff>
    </xdr:from>
    <xdr:to>
      <xdr:col>8</xdr:col>
      <xdr:colOff>247650</xdr:colOff>
      <xdr:row>450</xdr:row>
      <xdr:rowOff>247650</xdr:rowOff>
    </xdr:to>
    <xdr:pic>
      <xdr:nvPicPr>
        <xdr:cNvPr id="88" name="87 Imagen" descr="http://mintic.avancetecnologia.com/images/vermas.png">
          <a:hlinkClick xmlns:r="http://schemas.openxmlformats.org/officeDocument/2006/relationships" r:id="rId7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20135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457</xdr:row>
      <xdr:rowOff>0</xdr:rowOff>
    </xdr:from>
    <xdr:to>
      <xdr:col>8</xdr:col>
      <xdr:colOff>247650</xdr:colOff>
      <xdr:row>457</xdr:row>
      <xdr:rowOff>247650</xdr:rowOff>
    </xdr:to>
    <xdr:pic>
      <xdr:nvPicPr>
        <xdr:cNvPr id="89" name="88 Imagen" descr="http://mintic.avancetecnologia.com/images/vermas.png">
          <a:hlinkClick xmlns:r="http://schemas.openxmlformats.org/officeDocument/2006/relationships" r:id="rId7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24707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462</xdr:row>
      <xdr:rowOff>0</xdr:rowOff>
    </xdr:from>
    <xdr:to>
      <xdr:col>8</xdr:col>
      <xdr:colOff>247650</xdr:colOff>
      <xdr:row>462</xdr:row>
      <xdr:rowOff>247650</xdr:rowOff>
    </xdr:to>
    <xdr:pic>
      <xdr:nvPicPr>
        <xdr:cNvPr id="90" name="89 Imagen" descr="http://mintic.avancetecnologia.com/images/vermas.png">
          <a:hlinkClick xmlns:r="http://schemas.openxmlformats.org/officeDocument/2006/relationships" r:id="rId7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29279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468</xdr:row>
      <xdr:rowOff>0</xdr:rowOff>
    </xdr:from>
    <xdr:to>
      <xdr:col>8</xdr:col>
      <xdr:colOff>247650</xdr:colOff>
      <xdr:row>468</xdr:row>
      <xdr:rowOff>247650</xdr:rowOff>
    </xdr:to>
    <xdr:pic>
      <xdr:nvPicPr>
        <xdr:cNvPr id="91" name="90 Imagen" descr="http://mintic.avancetecnologia.com/images/vermas.png">
          <a:hlinkClick xmlns:r="http://schemas.openxmlformats.org/officeDocument/2006/relationships" r:id="rId7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33851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468</xdr:row>
      <xdr:rowOff>0</xdr:rowOff>
    </xdr:from>
    <xdr:to>
      <xdr:col>8</xdr:col>
      <xdr:colOff>247650</xdr:colOff>
      <xdr:row>468</xdr:row>
      <xdr:rowOff>247650</xdr:rowOff>
    </xdr:to>
    <xdr:pic>
      <xdr:nvPicPr>
        <xdr:cNvPr id="92" name="91 Imagen" descr="http://mintic.avancetecnologia.com/images/vermas.png">
          <a:hlinkClick xmlns:r="http://schemas.openxmlformats.org/officeDocument/2006/relationships" r:id="rId7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41566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481</xdr:row>
      <xdr:rowOff>0</xdr:rowOff>
    </xdr:from>
    <xdr:to>
      <xdr:col>8</xdr:col>
      <xdr:colOff>247650</xdr:colOff>
      <xdr:row>481</xdr:row>
      <xdr:rowOff>247650</xdr:rowOff>
    </xdr:to>
    <xdr:pic>
      <xdr:nvPicPr>
        <xdr:cNvPr id="93" name="92 Imagen" descr="http://mintic.avancetecnologia.com/images/vermas.png">
          <a:hlinkClick xmlns:r="http://schemas.openxmlformats.org/officeDocument/2006/relationships" r:id="rId7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46138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490</xdr:row>
      <xdr:rowOff>0</xdr:rowOff>
    </xdr:from>
    <xdr:to>
      <xdr:col>8</xdr:col>
      <xdr:colOff>247650</xdr:colOff>
      <xdr:row>490</xdr:row>
      <xdr:rowOff>247650</xdr:rowOff>
    </xdr:to>
    <xdr:pic>
      <xdr:nvPicPr>
        <xdr:cNvPr id="94" name="93 Imagen" descr="http://mintic.avancetecnologia.com/images/vermas.png">
          <a:hlinkClick xmlns:r="http://schemas.openxmlformats.org/officeDocument/2006/relationships" r:id="rId7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50710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494</xdr:row>
      <xdr:rowOff>0</xdr:rowOff>
    </xdr:from>
    <xdr:to>
      <xdr:col>8</xdr:col>
      <xdr:colOff>247650</xdr:colOff>
      <xdr:row>494</xdr:row>
      <xdr:rowOff>247650</xdr:rowOff>
    </xdr:to>
    <xdr:pic>
      <xdr:nvPicPr>
        <xdr:cNvPr id="95" name="94 Imagen" descr="http://mintic.avancetecnologia.com/images/vermas.png">
          <a:hlinkClick xmlns:r="http://schemas.openxmlformats.org/officeDocument/2006/relationships" r:id="rId7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55282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502</xdr:row>
      <xdr:rowOff>0</xdr:rowOff>
    </xdr:from>
    <xdr:to>
      <xdr:col>8</xdr:col>
      <xdr:colOff>247650</xdr:colOff>
      <xdr:row>502</xdr:row>
      <xdr:rowOff>247650</xdr:rowOff>
    </xdr:to>
    <xdr:pic>
      <xdr:nvPicPr>
        <xdr:cNvPr id="96" name="95 Imagen" descr="http://mintic.avancetecnologia.com/images/vermas.png">
          <a:hlinkClick xmlns:r="http://schemas.openxmlformats.org/officeDocument/2006/relationships" r:id="rId7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59854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505</xdr:row>
      <xdr:rowOff>0</xdr:rowOff>
    </xdr:from>
    <xdr:to>
      <xdr:col>9</xdr:col>
      <xdr:colOff>247650</xdr:colOff>
      <xdr:row>505</xdr:row>
      <xdr:rowOff>247650</xdr:rowOff>
    </xdr:to>
    <xdr:pic>
      <xdr:nvPicPr>
        <xdr:cNvPr id="97" name="96 Imagen" descr="http://mintic.avancetecnologia.com/images/vermas.png">
          <a:hlinkClick xmlns:r="http://schemas.openxmlformats.org/officeDocument/2006/relationships" r:id="rId7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64426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508</xdr:row>
      <xdr:rowOff>0</xdr:rowOff>
    </xdr:from>
    <xdr:to>
      <xdr:col>8</xdr:col>
      <xdr:colOff>247650</xdr:colOff>
      <xdr:row>508</xdr:row>
      <xdr:rowOff>247650</xdr:rowOff>
    </xdr:to>
    <xdr:pic>
      <xdr:nvPicPr>
        <xdr:cNvPr id="98" name="97 Imagen" descr="http://mintic.avancetecnologia.com/images/vermas.png">
          <a:hlinkClick xmlns:r="http://schemas.openxmlformats.org/officeDocument/2006/relationships" r:id="rId8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9975" y="3689985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522</xdr:row>
      <xdr:rowOff>0</xdr:rowOff>
    </xdr:from>
    <xdr:to>
      <xdr:col>8</xdr:col>
      <xdr:colOff>247650</xdr:colOff>
      <xdr:row>522</xdr:row>
      <xdr:rowOff>247650</xdr:rowOff>
    </xdr:to>
    <xdr:pic>
      <xdr:nvPicPr>
        <xdr:cNvPr id="99" name="98 Imagen" descr="http://mintic.avancetecnologia.com/images/vermas.png">
          <a:hlinkClick xmlns:r="http://schemas.openxmlformats.org/officeDocument/2006/relationships" r:id="rId8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38280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535</xdr:row>
      <xdr:rowOff>0</xdr:rowOff>
    </xdr:from>
    <xdr:to>
      <xdr:col>8</xdr:col>
      <xdr:colOff>247650</xdr:colOff>
      <xdr:row>535</xdr:row>
      <xdr:rowOff>247650</xdr:rowOff>
    </xdr:to>
    <xdr:pic>
      <xdr:nvPicPr>
        <xdr:cNvPr id="100" name="99 Imagen" descr="http://mintic.avancetecnologia.com/images/vermas.png">
          <a:hlinkClick xmlns:r="http://schemas.openxmlformats.org/officeDocument/2006/relationships" r:id="rId8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38738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535</xdr:row>
      <xdr:rowOff>0</xdr:rowOff>
    </xdr:from>
    <xdr:to>
      <xdr:col>8</xdr:col>
      <xdr:colOff>247650</xdr:colOff>
      <xdr:row>535</xdr:row>
      <xdr:rowOff>247650</xdr:rowOff>
    </xdr:to>
    <xdr:pic>
      <xdr:nvPicPr>
        <xdr:cNvPr id="101" name="100 Imagen" descr="http://mintic.avancetecnologia.com/images/vermas.png">
          <a:hlinkClick xmlns:r="http://schemas.openxmlformats.org/officeDocument/2006/relationships" r:id="rId8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391953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544</xdr:row>
      <xdr:rowOff>0</xdr:rowOff>
    </xdr:from>
    <xdr:to>
      <xdr:col>8</xdr:col>
      <xdr:colOff>247650</xdr:colOff>
      <xdr:row>544</xdr:row>
      <xdr:rowOff>247650</xdr:rowOff>
    </xdr:to>
    <xdr:pic>
      <xdr:nvPicPr>
        <xdr:cNvPr id="102" name="101 Imagen" descr="http://mintic.avancetecnologia.com/images/vermas.png">
          <a:hlinkClick xmlns:r="http://schemas.openxmlformats.org/officeDocument/2006/relationships" r:id="rId8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396525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561</xdr:row>
      <xdr:rowOff>0</xdr:rowOff>
    </xdr:from>
    <xdr:to>
      <xdr:col>8</xdr:col>
      <xdr:colOff>247650</xdr:colOff>
      <xdr:row>561</xdr:row>
      <xdr:rowOff>247650</xdr:rowOff>
    </xdr:to>
    <xdr:pic>
      <xdr:nvPicPr>
        <xdr:cNvPr id="103" name="102 Imagen" descr="http://mintic.avancetecnologia.com/images/vermas.png">
          <a:hlinkClick xmlns:r="http://schemas.openxmlformats.org/officeDocument/2006/relationships" r:id="rId8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01097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562</xdr:row>
      <xdr:rowOff>0</xdr:rowOff>
    </xdr:from>
    <xdr:to>
      <xdr:col>8</xdr:col>
      <xdr:colOff>247650</xdr:colOff>
      <xdr:row>562</xdr:row>
      <xdr:rowOff>247650</xdr:rowOff>
    </xdr:to>
    <xdr:pic>
      <xdr:nvPicPr>
        <xdr:cNvPr id="104" name="103 Imagen" descr="http://mintic.avancetecnologia.com/images/vermas.png">
          <a:hlinkClick xmlns:r="http://schemas.openxmlformats.org/officeDocument/2006/relationships" r:id="rId8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05669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563</xdr:row>
      <xdr:rowOff>0</xdr:rowOff>
    </xdr:from>
    <xdr:to>
      <xdr:col>8</xdr:col>
      <xdr:colOff>247650</xdr:colOff>
      <xdr:row>563</xdr:row>
      <xdr:rowOff>247650</xdr:rowOff>
    </xdr:to>
    <xdr:pic>
      <xdr:nvPicPr>
        <xdr:cNvPr id="105" name="104 Imagen" descr="http://mintic.avancetecnologia.com/images/vermas.png">
          <a:hlinkClick xmlns:r="http://schemas.openxmlformats.org/officeDocument/2006/relationships" r:id="rId8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102417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567</xdr:row>
      <xdr:rowOff>0</xdr:rowOff>
    </xdr:from>
    <xdr:to>
      <xdr:col>8</xdr:col>
      <xdr:colOff>247650</xdr:colOff>
      <xdr:row>567</xdr:row>
      <xdr:rowOff>247650</xdr:rowOff>
    </xdr:to>
    <xdr:pic>
      <xdr:nvPicPr>
        <xdr:cNvPr id="106" name="105 Imagen" descr="http://mintic.avancetecnologia.com/images/vermas.png">
          <a:hlinkClick xmlns:r="http://schemas.openxmlformats.org/officeDocument/2006/relationships" r:id="rId8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33959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568</xdr:row>
      <xdr:rowOff>0</xdr:rowOff>
    </xdr:from>
    <xdr:to>
      <xdr:col>8</xdr:col>
      <xdr:colOff>247650</xdr:colOff>
      <xdr:row>568</xdr:row>
      <xdr:rowOff>247650</xdr:rowOff>
    </xdr:to>
    <xdr:pic>
      <xdr:nvPicPr>
        <xdr:cNvPr id="107" name="106 Imagen" descr="http://mintic.avancetecnologia.com/images/vermas.png">
          <a:hlinkClick xmlns:r="http://schemas.openxmlformats.org/officeDocument/2006/relationships" r:id="rId8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38531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569</xdr:row>
      <xdr:rowOff>0</xdr:rowOff>
    </xdr:from>
    <xdr:to>
      <xdr:col>8</xdr:col>
      <xdr:colOff>247650</xdr:colOff>
      <xdr:row>569</xdr:row>
      <xdr:rowOff>247650</xdr:rowOff>
    </xdr:to>
    <xdr:pic>
      <xdr:nvPicPr>
        <xdr:cNvPr id="108" name="107 Imagen" descr="http://mintic.avancetecnologia.com/images/vermas.png">
          <a:hlinkClick xmlns:r="http://schemas.openxmlformats.org/officeDocument/2006/relationships" r:id="rId9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43103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570</xdr:row>
      <xdr:rowOff>0</xdr:rowOff>
    </xdr:from>
    <xdr:to>
      <xdr:col>8</xdr:col>
      <xdr:colOff>247650</xdr:colOff>
      <xdr:row>570</xdr:row>
      <xdr:rowOff>247650</xdr:rowOff>
    </xdr:to>
    <xdr:pic>
      <xdr:nvPicPr>
        <xdr:cNvPr id="109" name="108 Imagen" descr="http://mintic.avancetecnologia.com/images/vermas.png">
          <a:hlinkClick xmlns:r="http://schemas.openxmlformats.org/officeDocument/2006/relationships" r:id="rId9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7150" y="44767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194</xdr:row>
      <xdr:rowOff>0</xdr:rowOff>
    </xdr:from>
    <xdr:to>
      <xdr:col>8</xdr:col>
      <xdr:colOff>123825</xdr:colOff>
      <xdr:row>194</xdr:row>
      <xdr:rowOff>123825</xdr:rowOff>
    </xdr:to>
    <xdr:sp macro="" textlink="">
      <xdr:nvSpPr>
        <xdr:cNvPr id="3079" name="AutoShape 7" descr="http://mintic.avancetecnologia.com/%09%09%09%09%09%09%09%09%09%09images/semaforoRojo.gif%09%09%09%09%09%09%09%09%09"/>
        <xdr:cNvSpPr>
          <a:spLocks noChangeAspect="1" noChangeArrowheads="1"/>
        </xdr:cNvSpPr>
      </xdr:nvSpPr>
      <xdr:spPr bwMode="auto">
        <a:xfrm>
          <a:off x="15220950" y="862965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194</xdr:row>
      <xdr:rowOff>0</xdr:rowOff>
    </xdr:from>
    <xdr:to>
      <xdr:col>8</xdr:col>
      <xdr:colOff>123825</xdr:colOff>
      <xdr:row>194</xdr:row>
      <xdr:rowOff>123825</xdr:rowOff>
    </xdr:to>
    <xdr:sp macro="" textlink="">
      <xdr:nvSpPr>
        <xdr:cNvPr id="3080" name="AutoShape 8" descr="http://mintic.avancetecnologia.com/%09%09%09%09%09%09%09%09%09%09images/semaforoAmarillo.gif%09%09%09%09%09%09%09%09%09"/>
        <xdr:cNvSpPr>
          <a:spLocks noChangeAspect="1" noChangeArrowheads="1"/>
        </xdr:cNvSpPr>
      </xdr:nvSpPr>
      <xdr:spPr bwMode="auto">
        <a:xfrm>
          <a:off x="15982950" y="862965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194</xdr:row>
      <xdr:rowOff>0</xdr:rowOff>
    </xdr:from>
    <xdr:to>
      <xdr:col>8</xdr:col>
      <xdr:colOff>123825</xdr:colOff>
      <xdr:row>194</xdr:row>
      <xdr:rowOff>123825</xdr:rowOff>
    </xdr:to>
    <xdr:sp macro="" textlink="">
      <xdr:nvSpPr>
        <xdr:cNvPr id="3081" name="AutoShape 9" descr="http://mintic.avancetecnologia.com/registro_indicador.asp?vigencia=2011&amp;plac_cons=796&amp;estr_id=40&amp;eje_id=7"/>
        <xdr:cNvSpPr>
          <a:spLocks noChangeAspect="1" noChangeArrowheads="1"/>
        </xdr:cNvSpPr>
      </xdr:nvSpPr>
      <xdr:spPr bwMode="auto">
        <a:xfrm>
          <a:off x="16744950" y="862965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193</xdr:row>
      <xdr:rowOff>0</xdr:rowOff>
    </xdr:from>
    <xdr:to>
      <xdr:col>8</xdr:col>
      <xdr:colOff>247650</xdr:colOff>
      <xdr:row>193</xdr:row>
      <xdr:rowOff>247650</xdr:rowOff>
    </xdr:to>
    <xdr:pic>
      <xdr:nvPicPr>
        <xdr:cNvPr id="115" name="114 Imagen" descr="http://mintic.avancetecnologia.com/images/actualizar.png">
          <a:hlinkClick xmlns:r="http://schemas.openxmlformats.org/officeDocument/2006/relationships" r:id="rId92"/>
        </xdr:cNvPr>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19792950" y="856107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193</xdr:row>
      <xdr:rowOff>0</xdr:rowOff>
    </xdr:from>
    <xdr:to>
      <xdr:col>8</xdr:col>
      <xdr:colOff>247650</xdr:colOff>
      <xdr:row>193</xdr:row>
      <xdr:rowOff>238125</xdr:rowOff>
    </xdr:to>
    <xdr:pic>
      <xdr:nvPicPr>
        <xdr:cNvPr id="116" name="115 Imagen" descr="http://mintic.avancetecnologia.com/images/programar.png">
          <a:hlinkClick xmlns:r="http://schemas.openxmlformats.org/officeDocument/2006/relationships" r:id="rId94" tooltip="Registro de la Programación para el Indicador"/>
        </xdr:cNvPr>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20554950" y="856107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193</xdr:row>
      <xdr:rowOff>0</xdr:rowOff>
    </xdr:from>
    <xdr:to>
      <xdr:col>8</xdr:col>
      <xdr:colOff>247650</xdr:colOff>
      <xdr:row>193</xdr:row>
      <xdr:rowOff>247650</xdr:rowOff>
    </xdr:to>
    <xdr:pic>
      <xdr:nvPicPr>
        <xdr:cNvPr id="117" name="116 Imagen" descr="http://mintic.avancetecnologia.com/images/registraravance.png">
          <a:hlinkClick xmlns:r="http://schemas.openxmlformats.org/officeDocument/2006/relationships" r:id="rId96" tooltip="Registro de Avance para el Indicador"/>
        </xdr:cNvPr>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21316950" y="856107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193</xdr:row>
      <xdr:rowOff>0</xdr:rowOff>
    </xdr:from>
    <xdr:to>
      <xdr:col>8</xdr:col>
      <xdr:colOff>247650</xdr:colOff>
      <xdr:row>193</xdr:row>
      <xdr:rowOff>238125</xdr:rowOff>
    </xdr:to>
    <xdr:pic>
      <xdr:nvPicPr>
        <xdr:cNvPr id="118" name="117 Imagen" descr="http://mintic.avancetecnologia.com/images/relacionar.png">
          <a:hlinkClick xmlns:r="http://schemas.openxmlformats.org/officeDocument/2006/relationships" r:id="rId98" tooltip="Registro de las Metas del Cuatrienio para el Indicador"/>
        </xdr:cNvPr>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22078950" y="856107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193</xdr:row>
      <xdr:rowOff>0</xdr:rowOff>
    </xdr:from>
    <xdr:to>
      <xdr:col>8</xdr:col>
      <xdr:colOff>247650</xdr:colOff>
      <xdr:row>193</xdr:row>
      <xdr:rowOff>238125</xdr:rowOff>
    </xdr:to>
    <xdr:pic>
      <xdr:nvPicPr>
        <xdr:cNvPr id="119" name="118 Imagen" descr="http://mintic.avancetecnologia.com/images/ticket.png">
          <a:hlinkClick xmlns:r="http://schemas.openxmlformats.org/officeDocument/2006/relationships" r:id="rId100" tooltip="Registro de Ticket"/>
        </xdr:cNvPr>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22840950" y="856107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193</xdr:row>
      <xdr:rowOff>0</xdr:rowOff>
    </xdr:from>
    <xdr:to>
      <xdr:col>8</xdr:col>
      <xdr:colOff>247650</xdr:colOff>
      <xdr:row>193</xdr:row>
      <xdr:rowOff>247650</xdr:rowOff>
    </xdr:to>
    <xdr:pic>
      <xdr:nvPicPr>
        <xdr:cNvPr id="120" name="119 Imagen" descr="http://mintic.avancetecnologia.com/images/indicadores.png">
          <a:hlinkClick xmlns:r="http://schemas.openxmlformats.org/officeDocument/2006/relationships" r:id="rId102"/>
        </xdr:cNvPr>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23602950" y="856107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123825</xdr:colOff>
      <xdr:row>0</xdr:row>
      <xdr:rowOff>123825</xdr:rowOff>
    </xdr:to>
    <xdr:sp macro="" textlink="">
      <xdr:nvSpPr>
        <xdr:cNvPr id="4097" name="AutoShape 1" descr="http://mintic.avancetecnologia.com/%09%09%09%09%09%09%09%09%09%09images/semaforoRojo.gif%09%09%09%09%09%09%09%09%09"/>
        <xdr:cNvSpPr>
          <a:spLocks noChangeAspect="1" noChangeArrowheads="1"/>
        </xdr:cNvSpPr>
      </xdr:nvSpPr>
      <xdr:spPr bwMode="auto">
        <a:xfrm>
          <a:off x="3048000" y="762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0</xdr:row>
      <xdr:rowOff>0</xdr:rowOff>
    </xdr:from>
    <xdr:to>
      <xdr:col>4</xdr:col>
      <xdr:colOff>123825</xdr:colOff>
      <xdr:row>0</xdr:row>
      <xdr:rowOff>123825</xdr:rowOff>
    </xdr:to>
    <xdr:sp macro="" textlink="">
      <xdr:nvSpPr>
        <xdr:cNvPr id="4098" name="AutoShape 2" descr="http://mintic.avancetecnologia.com/%09%09%09%09%09%09%09%09%09%09images/semaforoAmarillo.gif%09%09%09%09%09%09%09%09%09"/>
        <xdr:cNvSpPr>
          <a:spLocks noChangeAspect="1" noChangeArrowheads="1"/>
        </xdr:cNvSpPr>
      </xdr:nvSpPr>
      <xdr:spPr bwMode="auto">
        <a:xfrm>
          <a:off x="3810000" y="762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0</xdr:row>
      <xdr:rowOff>0</xdr:rowOff>
    </xdr:from>
    <xdr:to>
      <xdr:col>5</xdr:col>
      <xdr:colOff>123825</xdr:colOff>
      <xdr:row>0</xdr:row>
      <xdr:rowOff>123825</xdr:rowOff>
    </xdr:to>
    <xdr:sp macro="" textlink="">
      <xdr:nvSpPr>
        <xdr:cNvPr id="4099" name="AutoShape 3" descr="http://mintic.avancetecnologia.com/registro_proyecto.asp?vigencia=2011&amp;estr_id=29&amp;eje_id=5"/>
        <xdr:cNvSpPr>
          <a:spLocks noChangeAspect="1" noChangeArrowheads="1"/>
        </xdr:cNvSpPr>
      </xdr:nvSpPr>
      <xdr:spPr bwMode="auto">
        <a:xfrm>
          <a:off x="4572000" y="762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0</xdr:row>
      <xdr:rowOff>0</xdr:rowOff>
    </xdr:from>
    <xdr:to>
      <xdr:col>7</xdr:col>
      <xdr:colOff>28575</xdr:colOff>
      <xdr:row>0</xdr:row>
      <xdr:rowOff>66675</xdr:rowOff>
    </xdr:to>
    <xdr:pic>
      <xdr:nvPicPr>
        <xdr:cNvPr id="5" name="4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952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6" name="5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1333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7" name="6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1714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247650</xdr:colOff>
      <xdr:row>1</xdr:row>
      <xdr:rowOff>57150</xdr:rowOff>
    </xdr:to>
    <xdr:pic>
      <xdr:nvPicPr>
        <xdr:cNvPr id="8" name="7 Imagen" descr="http://mintic.avancetecnologia.com/images/actualizar.pn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00" y="571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15</xdr:col>
      <xdr:colOff>95250</xdr:colOff>
      <xdr:row>0</xdr:row>
      <xdr:rowOff>9525</xdr:rowOff>
    </xdr:to>
    <xdr:sp macro="" textlink="">
      <xdr:nvSpPr>
        <xdr:cNvPr id="4104" name="AutoShape 8" descr="http://mintic.avancetecnologia.com/images/tablero/spacer.gif"/>
        <xdr:cNvSpPr>
          <a:spLocks noChangeAspect="1" noChangeArrowheads="1"/>
        </xdr:cNvSpPr>
      </xdr:nvSpPr>
      <xdr:spPr bwMode="auto">
        <a:xfrm>
          <a:off x="10668000" y="571500"/>
          <a:ext cx="85725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0</xdr:row>
      <xdr:rowOff>0</xdr:rowOff>
    </xdr:from>
    <xdr:to>
      <xdr:col>15</xdr:col>
      <xdr:colOff>9525</xdr:colOff>
      <xdr:row>0</xdr:row>
      <xdr:rowOff>9525</xdr:rowOff>
    </xdr:to>
    <xdr:sp macro="" textlink="">
      <xdr:nvSpPr>
        <xdr:cNvPr id="4105" name="AutoShape 9" descr="http://mintic.avancetecnologia.com/images/tablero/spacer.gif"/>
        <xdr:cNvSpPr>
          <a:spLocks noChangeAspect="1" noChangeArrowheads="1"/>
        </xdr:cNvSpPr>
      </xdr:nvSpPr>
      <xdr:spPr bwMode="auto">
        <a:xfrm>
          <a:off x="11430000" y="571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11" name="10 Imagen" descr="http://mintic.avancetecnologia.com/images/tablero/menuHitos_r1_c1.gif">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68000" y="762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07" name="AutoShape 11" descr="http://mintic.avancetecnologia.com/images/tablero/spacer.gif"/>
        <xdr:cNvSpPr>
          <a:spLocks noChangeAspect="1" noChangeArrowheads="1"/>
        </xdr:cNvSpPr>
      </xdr:nvSpPr>
      <xdr:spPr bwMode="auto">
        <a:xfrm>
          <a:off x="11430000" y="762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13" name="12 Imagen" descr="http://mintic.avancetecnologia.com/images/tablero/menuHitos_r2_c1.gif">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668000" y="9525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09" name="AutoShape 13" descr="http://mintic.avancetecnologia.com/images/tablero/spacer.gif"/>
        <xdr:cNvSpPr>
          <a:spLocks noChangeAspect="1" noChangeArrowheads="1"/>
        </xdr:cNvSpPr>
      </xdr:nvSpPr>
      <xdr:spPr bwMode="auto">
        <a:xfrm>
          <a:off x="11430000" y="9525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15" name="14 Imagen" descr="http://mintic.avancetecnologia.com/images/tablero/menuHitos_r3_c1.gif">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68000" y="1143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11" name="AutoShape 15" descr="http://mintic.avancetecnologia.com/images/tablero/spacer.gif"/>
        <xdr:cNvSpPr>
          <a:spLocks noChangeAspect="1" noChangeArrowheads="1"/>
        </xdr:cNvSpPr>
      </xdr:nvSpPr>
      <xdr:spPr bwMode="auto">
        <a:xfrm>
          <a:off x="11430000" y="1143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0</xdr:row>
      <xdr:rowOff>0</xdr:rowOff>
    </xdr:from>
    <xdr:to>
      <xdr:col>16</xdr:col>
      <xdr:colOff>247650</xdr:colOff>
      <xdr:row>1</xdr:row>
      <xdr:rowOff>47625</xdr:rowOff>
    </xdr:to>
    <xdr:pic>
      <xdr:nvPicPr>
        <xdr:cNvPr id="17" name="16 Imagen" descr="http://mintic.avancetecnologia.com/images/ticket.png">
          <a:hlinkClick xmlns:r="http://schemas.openxmlformats.org/officeDocument/2006/relationships" r:id="rId10" tooltip="Registro de Ticke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192000" y="5715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123825</xdr:colOff>
      <xdr:row>0</xdr:row>
      <xdr:rowOff>123825</xdr:rowOff>
    </xdr:to>
    <xdr:sp macro="" textlink="">
      <xdr:nvSpPr>
        <xdr:cNvPr id="4113" name="AutoShape 17" descr="http://mintic.avancetecnologia.com/%09%09%09%09%09%09%09%09%09%09images/semaforoRojo.gif%09%09%09%09%09%09%09%09%09"/>
        <xdr:cNvSpPr>
          <a:spLocks noChangeAspect="1" noChangeArrowheads="1"/>
        </xdr:cNvSpPr>
      </xdr:nvSpPr>
      <xdr:spPr bwMode="auto">
        <a:xfrm>
          <a:off x="3048000" y="2286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0</xdr:row>
      <xdr:rowOff>0</xdr:rowOff>
    </xdr:from>
    <xdr:to>
      <xdr:col>4</xdr:col>
      <xdr:colOff>123825</xdr:colOff>
      <xdr:row>0</xdr:row>
      <xdr:rowOff>123825</xdr:rowOff>
    </xdr:to>
    <xdr:sp macro="" textlink="">
      <xdr:nvSpPr>
        <xdr:cNvPr id="4114" name="AutoShape 18" descr="http://mintic.avancetecnologia.com/registro_proyecto.asp?vigencia=2011&amp;estr_id=29&amp;eje_id=5"/>
        <xdr:cNvSpPr>
          <a:spLocks noChangeAspect="1" noChangeArrowheads="1"/>
        </xdr:cNvSpPr>
      </xdr:nvSpPr>
      <xdr:spPr bwMode="auto">
        <a:xfrm>
          <a:off x="3810000" y="2286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0</xdr:row>
      <xdr:rowOff>0</xdr:rowOff>
    </xdr:from>
    <xdr:to>
      <xdr:col>5</xdr:col>
      <xdr:colOff>123825</xdr:colOff>
      <xdr:row>0</xdr:row>
      <xdr:rowOff>123825</xdr:rowOff>
    </xdr:to>
    <xdr:sp macro="" textlink="">
      <xdr:nvSpPr>
        <xdr:cNvPr id="4115" name="AutoShape 19" descr="http://mintic.avancetecnologia.com/%09%09%09%09%09%09%09%09%09%09images/semaforoVerde.gif%09%09%09%09%09%09%09%09%09"/>
        <xdr:cNvSpPr>
          <a:spLocks noChangeAspect="1" noChangeArrowheads="1"/>
        </xdr:cNvSpPr>
      </xdr:nvSpPr>
      <xdr:spPr bwMode="auto">
        <a:xfrm>
          <a:off x="4572000" y="2286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0</xdr:row>
      <xdr:rowOff>0</xdr:rowOff>
    </xdr:from>
    <xdr:to>
      <xdr:col>7</xdr:col>
      <xdr:colOff>28575</xdr:colOff>
      <xdr:row>0</xdr:row>
      <xdr:rowOff>66675</xdr:rowOff>
    </xdr:to>
    <xdr:pic>
      <xdr:nvPicPr>
        <xdr:cNvPr id="21" name="20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2476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22" name="21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2857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23" name="22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3238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247650</xdr:colOff>
      <xdr:row>1</xdr:row>
      <xdr:rowOff>57150</xdr:rowOff>
    </xdr:to>
    <xdr:pic>
      <xdr:nvPicPr>
        <xdr:cNvPr id="24" name="23 Imagen" descr="http://mintic.avancetecnologia.com/images/actualizar.png">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00" y="2095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15</xdr:col>
      <xdr:colOff>95250</xdr:colOff>
      <xdr:row>0</xdr:row>
      <xdr:rowOff>9525</xdr:rowOff>
    </xdr:to>
    <xdr:sp macro="" textlink="">
      <xdr:nvSpPr>
        <xdr:cNvPr id="4120" name="AutoShape 24" descr="http://mintic.avancetecnologia.com/images/tablero/spacer.gif"/>
        <xdr:cNvSpPr>
          <a:spLocks noChangeAspect="1" noChangeArrowheads="1"/>
        </xdr:cNvSpPr>
      </xdr:nvSpPr>
      <xdr:spPr bwMode="auto">
        <a:xfrm>
          <a:off x="10668000" y="2095500"/>
          <a:ext cx="85725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0</xdr:row>
      <xdr:rowOff>0</xdr:rowOff>
    </xdr:from>
    <xdr:to>
      <xdr:col>15</xdr:col>
      <xdr:colOff>9525</xdr:colOff>
      <xdr:row>0</xdr:row>
      <xdr:rowOff>9525</xdr:rowOff>
    </xdr:to>
    <xdr:sp macro="" textlink="">
      <xdr:nvSpPr>
        <xdr:cNvPr id="4121" name="AutoShape 25" descr="http://mintic.avancetecnologia.com/images/tablero/spacer.gif"/>
        <xdr:cNvSpPr>
          <a:spLocks noChangeAspect="1" noChangeArrowheads="1"/>
        </xdr:cNvSpPr>
      </xdr:nvSpPr>
      <xdr:spPr bwMode="auto">
        <a:xfrm>
          <a:off x="11430000" y="2095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27" name="26 Imagen" descr="http://mintic.avancetecnologia.com/images/tablero/menuHitos_r1_c1.gif">
          <a:hlinkClick xmlns:r="http://schemas.openxmlformats.org/officeDocument/2006/relationships" r:id="rId13"/>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68000" y="2286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23" name="AutoShape 27" descr="http://mintic.avancetecnologia.com/images/tablero/spacer.gif"/>
        <xdr:cNvSpPr>
          <a:spLocks noChangeAspect="1" noChangeArrowheads="1"/>
        </xdr:cNvSpPr>
      </xdr:nvSpPr>
      <xdr:spPr bwMode="auto">
        <a:xfrm>
          <a:off x="11430000" y="2286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29" name="28 Imagen" descr="http://mintic.avancetecnologia.com/images/tablero/menuHitos_r2_c1.gif">
          <a:hlinkClick xmlns:r="http://schemas.openxmlformats.org/officeDocument/2006/relationships" r:id="rId14"/>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668000" y="24765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25" name="AutoShape 29" descr="http://mintic.avancetecnologia.com/images/tablero/spacer.gif"/>
        <xdr:cNvSpPr>
          <a:spLocks noChangeAspect="1" noChangeArrowheads="1"/>
        </xdr:cNvSpPr>
      </xdr:nvSpPr>
      <xdr:spPr bwMode="auto">
        <a:xfrm>
          <a:off x="11430000" y="24765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31" name="30 Imagen" descr="http://mintic.avancetecnologia.com/images/tablero/menuHitos_r3_c1.gif">
          <a:hlinkClick xmlns:r="http://schemas.openxmlformats.org/officeDocument/2006/relationships" r:id="rId15"/>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68000" y="2667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27" name="AutoShape 31" descr="http://mintic.avancetecnologia.com/images/tablero/spacer.gif"/>
        <xdr:cNvSpPr>
          <a:spLocks noChangeAspect="1" noChangeArrowheads="1"/>
        </xdr:cNvSpPr>
      </xdr:nvSpPr>
      <xdr:spPr bwMode="auto">
        <a:xfrm>
          <a:off x="11430000" y="2667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0</xdr:row>
      <xdr:rowOff>0</xdr:rowOff>
    </xdr:from>
    <xdr:to>
      <xdr:col>16</xdr:col>
      <xdr:colOff>247650</xdr:colOff>
      <xdr:row>1</xdr:row>
      <xdr:rowOff>47625</xdr:rowOff>
    </xdr:to>
    <xdr:pic>
      <xdr:nvPicPr>
        <xdr:cNvPr id="33" name="32 Imagen" descr="http://mintic.avancetecnologia.com/images/ticket.png">
          <a:hlinkClick xmlns:r="http://schemas.openxmlformats.org/officeDocument/2006/relationships" r:id="rId10" tooltip="Registro de Ticke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192000" y="20955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123825</xdr:colOff>
      <xdr:row>0</xdr:row>
      <xdr:rowOff>123825</xdr:rowOff>
    </xdr:to>
    <xdr:sp macro="" textlink="">
      <xdr:nvSpPr>
        <xdr:cNvPr id="4129" name="AutoShape 33" descr="http://mintic.avancetecnologia.com/registro_proyecto.asp?vigencia=2011&amp;estr_id=29&amp;eje_id=5"/>
        <xdr:cNvSpPr>
          <a:spLocks noChangeAspect="1" noChangeArrowheads="1"/>
        </xdr:cNvSpPr>
      </xdr:nvSpPr>
      <xdr:spPr bwMode="auto">
        <a:xfrm>
          <a:off x="3048000" y="3810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0</xdr:row>
      <xdr:rowOff>0</xdr:rowOff>
    </xdr:from>
    <xdr:to>
      <xdr:col>4</xdr:col>
      <xdr:colOff>123825</xdr:colOff>
      <xdr:row>0</xdr:row>
      <xdr:rowOff>123825</xdr:rowOff>
    </xdr:to>
    <xdr:sp macro="" textlink="">
      <xdr:nvSpPr>
        <xdr:cNvPr id="4130" name="AutoShape 34" descr="http://mintic.avancetecnologia.com/%09%09%09%09%09%09%09%09%09%09images/semaforoAmarillo.gif%09%09%09%09%09%09%09%09%09"/>
        <xdr:cNvSpPr>
          <a:spLocks noChangeAspect="1" noChangeArrowheads="1"/>
        </xdr:cNvSpPr>
      </xdr:nvSpPr>
      <xdr:spPr bwMode="auto">
        <a:xfrm>
          <a:off x="3810000" y="3810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0</xdr:row>
      <xdr:rowOff>0</xdr:rowOff>
    </xdr:from>
    <xdr:to>
      <xdr:col>5</xdr:col>
      <xdr:colOff>123825</xdr:colOff>
      <xdr:row>0</xdr:row>
      <xdr:rowOff>123825</xdr:rowOff>
    </xdr:to>
    <xdr:sp macro="" textlink="">
      <xdr:nvSpPr>
        <xdr:cNvPr id="4131" name="AutoShape 35" descr="http://mintic.avancetecnologia.com/%09%09%09%09%09%09%09%09%09%09images/semaforoVerde.gif%09%09%09%09%09%09%09%09%09"/>
        <xdr:cNvSpPr>
          <a:spLocks noChangeAspect="1" noChangeArrowheads="1"/>
        </xdr:cNvSpPr>
      </xdr:nvSpPr>
      <xdr:spPr bwMode="auto">
        <a:xfrm>
          <a:off x="4572000" y="3810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0</xdr:row>
      <xdr:rowOff>0</xdr:rowOff>
    </xdr:from>
    <xdr:to>
      <xdr:col>7</xdr:col>
      <xdr:colOff>28575</xdr:colOff>
      <xdr:row>0</xdr:row>
      <xdr:rowOff>66675</xdr:rowOff>
    </xdr:to>
    <xdr:pic>
      <xdr:nvPicPr>
        <xdr:cNvPr id="37" name="36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4000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38" name="37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4381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39" name="38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4762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247650</xdr:colOff>
      <xdr:row>1</xdr:row>
      <xdr:rowOff>57150</xdr:rowOff>
    </xdr:to>
    <xdr:pic>
      <xdr:nvPicPr>
        <xdr:cNvPr id="40" name="39 Imagen" descr="http://mintic.avancetecnologia.com/images/actualizar.png">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00" y="3619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15</xdr:col>
      <xdr:colOff>95250</xdr:colOff>
      <xdr:row>0</xdr:row>
      <xdr:rowOff>9525</xdr:rowOff>
    </xdr:to>
    <xdr:sp macro="" textlink="">
      <xdr:nvSpPr>
        <xdr:cNvPr id="4136" name="AutoShape 40" descr="http://mintic.avancetecnologia.com/images/tablero/spacer.gif"/>
        <xdr:cNvSpPr>
          <a:spLocks noChangeAspect="1" noChangeArrowheads="1"/>
        </xdr:cNvSpPr>
      </xdr:nvSpPr>
      <xdr:spPr bwMode="auto">
        <a:xfrm>
          <a:off x="10668000" y="3619500"/>
          <a:ext cx="85725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0</xdr:row>
      <xdr:rowOff>0</xdr:rowOff>
    </xdr:from>
    <xdr:to>
      <xdr:col>15</xdr:col>
      <xdr:colOff>9525</xdr:colOff>
      <xdr:row>0</xdr:row>
      <xdr:rowOff>9525</xdr:rowOff>
    </xdr:to>
    <xdr:sp macro="" textlink="">
      <xdr:nvSpPr>
        <xdr:cNvPr id="4137" name="AutoShape 41" descr="http://mintic.avancetecnologia.com/images/tablero/spacer.gif"/>
        <xdr:cNvSpPr>
          <a:spLocks noChangeAspect="1" noChangeArrowheads="1"/>
        </xdr:cNvSpPr>
      </xdr:nvSpPr>
      <xdr:spPr bwMode="auto">
        <a:xfrm>
          <a:off x="11430000" y="3619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43" name="42 Imagen" descr="http://mintic.avancetecnologia.com/images/tablero/menuHitos_r1_c1.gif">
          <a:hlinkClick xmlns:r="http://schemas.openxmlformats.org/officeDocument/2006/relationships" r:id="rId17"/>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68000" y="3810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39" name="AutoShape 43" descr="http://mintic.avancetecnologia.com/images/tablero/spacer.gif"/>
        <xdr:cNvSpPr>
          <a:spLocks noChangeAspect="1" noChangeArrowheads="1"/>
        </xdr:cNvSpPr>
      </xdr:nvSpPr>
      <xdr:spPr bwMode="auto">
        <a:xfrm>
          <a:off x="11430000" y="3810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45" name="44 Imagen" descr="http://mintic.avancetecnologia.com/images/tablero/menuHitos_r2_c1.gif">
          <a:hlinkClick xmlns:r="http://schemas.openxmlformats.org/officeDocument/2006/relationships" r:id="rId18"/>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668000" y="40005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41" name="AutoShape 45" descr="http://mintic.avancetecnologia.com/images/tablero/spacer.gif"/>
        <xdr:cNvSpPr>
          <a:spLocks noChangeAspect="1" noChangeArrowheads="1"/>
        </xdr:cNvSpPr>
      </xdr:nvSpPr>
      <xdr:spPr bwMode="auto">
        <a:xfrm>
          <a:off x="11430000" y="40005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47" name="46 Imagen" descr="http://mintic.avancetecnologia.com/images/tablero/menuHitos_r3_c1.gif">
          <a:hlinkClick xmlns:r="http://schemas.openxmlformats.org/officeDocument/2006/relationships" r:id="rId19"/>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68000" y="4191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43" name="AutoShape 47" descr="http://mintic.avancetecnologia.com/images/tablero/spacer.gif"/>
        <xdr:cNvSpPr>
          <a:spLocks noChangeAspect="1" noChangeArrowheads="1"/>
        </xdr:cNvSpPr>
      </xdr:nvSpPr>
      <xdr:spPr bwMode="auto">
        <a:xfrm>
          <a:off x="11430000" y="4191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0</xdr:row>
      <xdr:rowOff>0</xdr:rowOff>
    </xdr:from>
    <xdr:to>
      <xdr:col>16</xdr:col>
      <xdr:colOff>247650</xdr:colOff>
      <xdr:row>1</xdr:row>
      <xdr:rowOff>47625</xdr:rowOff>
    </xdr:to>
    <xdr:pic>
      <xdr:nvPicPr>
        <xdr:cNvPr id="49" name="48 Imagen" descr="http://mintic.avancetecnologia.com/images/ticket.png">
          <a:hlinkClick xmlns:r="http://schemas.openxmlformats.org/officeDocument/2006/relationships" r:id="rId20" tooltip="Registro de Ticke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192000" y="36195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0</xdr:rowOff>
    </xdr:from>
    <xdr:to>
      <xdr:col>3</xdr:col>
      <xdr:colOff>123825</xdr:colOff>
      <xdr:row>0</xdr:row>
      <xdr:rowOff>123825</xdr:rowOff>
    </xdr:to>
    <xdr:sp macro="" textlink="">
      <xdr:nvSpPr>
        <xdr:cNvPr id="4145" name="AutoShape 49" descr="http://mintic.avancetecnologia.com/registro_proyecto.asp?vigencia=2011&amp;estr_id=29&amp;eje_id=5"/>
        <xdr:cNvSpPr>
          <a:spLocks noChangeAspect="1" noChangeArrowheads="1"/>
        </xdr:cNvSpPr>
      </xdr:nvSpPr>
      <xdr:spPr bwMode="auto">
        <a:xfrm>
          <a:off x="3048000" y="5334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0</xdr:row>
      <xdr:rowOff>0</xdr:rowOff>
    </xdr:from>
    <xdr:to>
      <xdr:col>4</xdr:col>
      <xdr:colOff>123825</xdr:colOff>
      <xdr:row>0</xdr:row>
      <xdr:rowOff>123825</xdr:rowOff>
    </xdr:to>
    <xdr:sp macro="" textlink="">
      <xdr:nvSpPr>
        <xdr:cNvPr id="4146" name="AutoShape 50" descr="http://mintic.avancetecnologia.com/%09%09%09%09%09%09%09%09%09%09images/semaforoAmarillo.gif%09%09%09%09%09%09%09%09%09"/>
        <xdr:cNvSpPr>
          <a:spLocks noChangeAspect="1" noChangeArrowheads="1"/>
        </xdr:cNvSpPr>
      </xdr:nvSpPr>
      <xdr:spPr bwMode="auto">
        <a:xfrm>
          <a:off x="3810000" y="5334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0</xdr:row>
      <xdr:rowOff>0</xdr:rowOff>
    </xdr:from>
    <xdr:to>
      <xdr:col>5</xdr:col>
      <xdr:colOff>123825</xdr:colOff>
      <xdr:row>0</xdr:row>
      <xdr:rowOff>123825</xdr:rowOff>
    </xdr:to>
    <xdr:sp macro="" textlink="">
      <xdr:nvSpPr>
        <xdr:cNvPr id="4147" name="AutoShape 51" descr="http://mintic.avancetecnologia.com/%09%09%09%09%09%09%09%09%09%09images/semaforoVerde.gif%09%09%09%09%09%09%09%09%09"/>
        <xdr:cNvSpPr>
          <a:spLocks noChangeAspect="1" noChangeArrowheads="1"/>
        </xdr:cNvSpPr>
      </xdr:nvSpPr>
      <xdr:spPr bwMode="auto">
        <a:xfrm>
          <a:off x="4572000" y="5334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0</xdr:row>
      <xdr:rowOff>0</xdr:rowOff>
    </xdr:from>
    <xdr:to>
      <xdr:col>7</xdr:col>
      <xdr:colOff>28575</xdr:colOff>
      <xdr:row>0</xdr:row>
      <xdr:rowOff>66675</xdr:rowOff>
    </xdr:to>
    <xdr:pic>
      <xdr:nvPicPr>
        <xdr:cNvPr id="53" name="52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5524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54" name="53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5905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28575</xdr:colOff>
      <xdr:row>0</xdr:row>
      <xdr:rowOff>66675</xdr:rowOff>
    </xdr:to>
    <xdr:pic>
      <xdr:nvPicPr>
        <xdr:cNvPr id="55" name="54 Imagen" descr="http://mintic.avancetecnologia.com/images/tablero/puntoNegr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6286500"/>
          <a:ext cx="285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0</xdr:row>
      <xdr:rowOff>0</xdr:rowOff>
    </xdr:from>
    <xdr:to>
      <xdr:col>13</xdr:col>
      <xdr:colOff>247650</xdr:colOff>
      <xdr:row>1</xdr:row>
      <xdr:rowOff>57150</xdr:rowOff>
    </xdr:to>
    <xdr:pic>
      <xdr:nvPicPr>
        <xdr:cNvPr id="56" name="55 Imagen" descr="http://mintic.avancetecnologia.com/images/actualizar.png">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00" y="5143500"/>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15</xdr:col>
      <xdr:colOff>95250</xdr:colOff>
      <xdr:row>0</xdr:row>
      <xdr:rowOff>9525</xdr:rowOff>
    </xdr:to>
    <xdr:sp macro="" textlink="">
      <xdr:nvSpPr>
        <xdr:cNvPr id="4152" name="AutoShape 56" descr="http://mintic.avancetecnologia.com/images/tablero/spacer.gif"/>
        <xdr:cNvSpPr>
          <a:spLocks noChangeAspect="1" noChangeArrowheads="1"/>
        </xdr:cNvSpPr>
      </xdr:nvSpPr>
      <xdr:spPr bwMode="auto">
        <a:xfrm>
          <a:off x="10668000" y="5143500"/>
          <a:ext cx="85725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0</xdr:row>
      <xdr:rowOff>0</xdr:rowOff>
    </xdr:from>
    <xdr:to>
      <xdr:col>15</xdr:col>
      <xdr:colOff>9525</xdr:colOff>
      <xdr:row>0</xdr:row>
      <xdr:rowOff>9525</xdr:rowOff>
    </xdr:to>
    <xdr:sp macro="" textlink="">
      <xdr:nvSpPr>
        <xdr:cNvPr id="4153" name="AutoShape 57" descr="http://mintic.avancetecnologia.com/images/tablero/spacer.gif"/>
        <xdr:cNvSpPr>
          <a:spLocks noChangeAspect="1" noChangeArrowheads="1"/>
        </xdr:cNvSpPr>
      </xdr:nvSpPr>
      <xdr:spPr bwMode="auto">
        <a:xfrm>
          <a:off x="11430000" y="5143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59" name="58 Imagen" descr="http://mintic.avancetecnologia.com/images/tablero/menuHitos_r1_c1.gif">
          <a:hlinkClick xmlns:r="http://schemas.openxmlformats.org/officeDocument/2006/relationships" r:id="rId22"/>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68000" y="5334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55" name="AutoShape 59" descr="http://mintic.avancetecnologia.com/images/tablero/spacer.gif"/>
        <xdr:cNvSpPr>
          <a:spLocks noChangeAspect="1" noChangeArrowheads="1"/>
        </xdr:cNvSpPr>
      </xdr:nvSpPr>
      <xdr:spPr bwMode="auto">
        <a:xfrm>
          <a:off x="11430000" y="5334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61" name="60 Imagen" descr="http://mintic.avancetecnologia.com/images/tablero/menuHitos_r2_c1.gif">
          <a:hlinkClick xmlns:r="http://schemas.openxmlformats.org/officeDocument/2006/relationships" r:id="rId23"/>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668000" y="55245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57" name="AutoShape 61" descr="http://mintic.avancetecnologia.com/images/tablero/spacer.gif"/>
        <xdr:cNvSpPr>
          <a:spLocks noChangeAspect="1" noChangeArrowheads="1"/>
        </xdr:cNvSpPr>
      </xdr:nvSpPr>
      <xdr:spPr bwMode="auto">
        <a:xfrm>
          <a:off x="11430000" y="55245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15</xdr:col>
      <xdr:colOff>95250</xdr:colOff>
      <xdr:row>1</xdr:row>
      <xdr:rowOff>19050</xdr:rowOff>
    </xdr:to>
    <xdr:pic>
      <xdr:nvPicPr>
        <xdr:cNvPr id="63" name="62 Imagen" descr="http://mintic.avancetecnologia.com/images/tablero/menuHitos_r3_c1.gif">
          <a:hlinkClick xmlns:r="http://schemas.openxmlformats.org/officeDocument/2006/relationships" r:id="rId24"/>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68000" y="5715000"/>
          <a:ext cx="8572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0</xdr:row>
      <xdr:rowOff>0</xdr:rowOff>
    </xdr:from>
    <xdr:to>
      <xdr:col>15</xdr:col>
      <xdr:colOff>9525</xdr:colOff>
      <xdr:row>1</xdr:row>
      <xdr:rowOff>19050</xdr:rowOff>
    </xdr:to>
    <xdr:sp macro="" textlink="">
      <xdr:nvSpPr>
        <xdr:cNvPr id="4159" name="AutoShape 63" descr="http://mintic.avancetecnologia.com/images/tablero/spacer.gif"/>
        <xdr:cNvSpPr>
          <a:spLocks noChangeAspect="1" noChangeArrowheads="1"/>
        </xdr:cNvSpPr>
      </xdr:nvSpPr>
      <xdr:spPr bwMode="auto">
        <a:xfrm>
          <a:off x="11430000" y="5715000"/>
          <a:ext cx="9525" cy="209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0</xdr:row>
      <xdr:rowOff>0</xdr:rowOff>
    </xdr:from>
    <xdr:to>
      <xdr:col>16</xdr:col>
      <xdr:colOff>247650</xdr:colOff>
      <xdr:row>1</xdr:row>
      <xdr:rowOff>47625</xdr:rowOff>
    </xdr:to>
    <xdr:pic>
      <xdr:nvPicPr>
        <xdr:cNvPr id="65" name="64 Imagen" descr="http://mintic.avancetecnologia.com/images/ticket.png">
          <a:hlinkClick xmlns:r="http://schemas.openxmlformats.org/officeDocument/2006/relationships" r:id="rId10" tooltip="Registro de Ticke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192000" y="5143500"/>
          <a:ext cx="2476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l-web.dropbox.com/Mis%20documentos/My%20Dropbox/PMO%20Vive%20Digital/D1-01-5000-E_Conexiones%20Internacionales.xls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l-web.dropbox.com/Mis%20documentos/My%20Dropbox/PMO%20Vive%20Digital/D1-01-5000-E_Conexiones%20Internacionales.xls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3"/>
  <sheetViews>
    <sheetView showGridLines="0" topLeftCell="A4" zoomScale="70" zoomScaleNormal="70" zoomScalePageLayoutView="75" workbookViewId="0">
      <selection activeCell="E33" sqref="E33"/>
    </sheetView>
  </sheetViews>
  <sheetFormatPr baseColWidth="10" defaultColWidth="10.85546875" defaultRowHeight="15" x14ac:dyDescent="0.25"/>
  <cols>
    <col min="1" max="1" width="6.7109375" style="1" customWidth="1"/>
    <col min="2" max="2" width="15.85546875" style="1" customWidth="1"/>
    <col min="3" max="4" width="35" style="1" customWidth="1"/>
    <col min="5" max="5" width="32.85546875" style="2" customWidth="1"/>
    <col min="6" max="6" width="24.85546875" style="2" customWidth="1"/>
    <col min="7" max="7" width="0.42578125" style="2" hidden="1" customWidth="1"/>
    <col min="8" max="8" width="51.5703125" style="2" customWidth="1"/>
    <col min="9" max="9" width="51.85546875" style="2" customWidth="1"/>
    <col min="10" max="10" width="13" style="2" customWidth="1"/>
    <col min="11" max="11" width="17.7109375" style="2" customWidth="1"/>
    <col min="12" max="12" width="20.42578125" style="1" customWidth="1"/>
    <col min="13" max="16384" width="10.85546875" style="1"/>
  </cols>
  <sheetData>
    <row r="1" spans="1:11" ht="46.5" customHeight="1" x14ac:dyDescent="0.25">
      <c r="A1" s="26" t="s">
        <v>0</v>
      </c>
      <c r="B1" s="4" t="s">
        <v>5</v>
      </c>
      <c r="C1" s="4" t="s">
        <v>456</v>
      </c>
      <c r="D1" s="4" t="s">
        <v>1</v>
      </c>
      <c r="E1" s="4" t="s">
        <v>324</v>
      </c>
      <c r="F1" s="4"/>
      <c r="G1" s="4" t="s">
        <v>1</v>
      </c>
      <c r="H1" s="4" t="s">
        <v>2</v>
      </c>
      <c r="I1" s="4" t="s">
        <v>357</v>
      </c>
      <c r="J1" s="5" t="s">
        <v>3</v>
      </c>
      <c r="K1" s="4" t="s">
        <v>4</v>
      </c>
    </row>
    <row r="2" spans="1:11" ht="409.5" x14ac:dyDescent="0.25">
      <c r="A2" s="6">
        <v>12</v>
      </c>
      <c r="B2" s="7" t="s">
        <v>45</v>
      </c>
      <c r="C2" s="36" t="s">
        <v>457</v>
      </c>
      <c r="D2" s="36" t="s">
        <v>458</v>
      </c>
      <c r="E2" s="7" t="s">
        <v>42</v>
      </c>
      <c r="F2" s="7"/>
      <c r="G2" s="12" t="s">
        <v>43</v>
      </c>
      <c r="H2" s="7" t="s">
        <v>44</v>
      </c>
      <c r="I2" s="7" t="s">
        <v>334</v>
      </c>
      <c r="J2" s="17" t="s">
        <v>333</v>
      </c>
      <c r="K2" s="10" t="s">
        <v>9</v>
      </c>
    </row>
    <row r="3" spans="1:11" ht="181.5" customHeight="1" x14ac:dyDescent="0.2">
      <c r="A3" s="6">
        <v>2</v>
      </c>
      <c r="B3" s="7" t="s">
        <v>15</v>
      </c>
      <c r="C3" s="35"/>
      <c r="D3" s="35"/>
      <c r="E3" s="7" t="s">
        <v>11</v>
      </c>
      <c r="F3" s="7"/>
      <c r="G3" s="12" t="s">
        <v>12</v>
      </c>
      <c r="H3" s="12" t="s">
        <v>13</v>
      </c>
      <c r="I3" s="12" t="s">
        <v>326</v>
      </c>
      <c r="J3" s="13" t="s">
        <v>325</v>
      </c>
      <c r="K3" s="10" t="s">
        <v>14</v>
      </c>
    </row>
    <row r="4" spans="1:11" ht="142.5" customHeight="1" x14ac:dyDescent="0.25">
      <c r="A4" s="14">
        <v>3</v>
      </c>
      <c r="B4" s="7" t="s">
        <v>19</v>
      </c>
      <c r="C4" s="7"/>
      <c r="D4" s="7"/>
      <c r="E4" s="7" t="s">
        <v>16</v>
      </c>
      <c r="F4" s="7"/>
      <c r="G4" s="12" t="s">
        <v>17</v>
      </c>
      <c r="H4" s="12" t="s">
        <v>18</v>
      </c>
      <c r="I4" s="12" t="s">
        <v>328</v>
      </c>
      <c r="J4" s="13" t="s">
        <v>327</v>
      </c>
      <c r="K4" s="10" t="s">
        <v>14</v>
      </c>
    </row>
    <row r="5" spans="1:11" ht="409.5" x14ac:dyDescent="0.25">
      <c r="A5" s="6">
        <v>1</v>
      </c>
      <c r="B5" s="7" t="s">
        <v>10</v>
      </c>
      <c r="C5" s="7"/>
      <c r="D5" s="7"/>
      <c r="E5" s="7" t="s">
        <v>6</v>
      </c>
      <c r="F5" s="7"/>
      <c r="G5" s="8" t="s">
        <v>7</v>
      </c>
      <c r="H5" s="8" t="s">
        <v>8</v>
      </c>
      <c r="I5" s="8" t="s">
        <v>8</v>
      </c>
      <c r="J5" s="9">
        <v>350</v>
      </c>
      <c r="K5" s="10" t="s">
        <v>9</v>
      </c>
    </row>
    <row r="6" spans="1:11" ht="409.5" x14ac:dyDescent="0.25">
      <c r="A6" s="6">
        <v>7</v>
      </c>
      <c r="B6" s="16" t="s">
        <v>28</v>
      </c>
      <c r="C6" s="16"/>
      <c r="D6" s="16"/>
      <c r="E6" s="7" t="s">
        <v>25</v>
      </c>
      <c r="F6" s="7"/>
      <c r="G6" s="12" t="s">
        <v>26</v>
      </c>
      <c r="H6" s="12" t="s">
        <v>27</v>
      </c>
      <c r="I6" s="12" t="s">
        <v>27</v>
      </c>
      <c r="J6" s="13" t="s">
        <v>329</v>
      </c>
      <c r="K6" s="10" t="s">
        <v>310</v>
      </c>
    </row>
    <row r="7" spans="1:11" ht="108" customHeight="1" x14ac:dyDescent="0.25">
      <c r="A7" s="6">
        <v>8</v>
      </c>
      <c r="B7" s="7" t="s">
        <v>32</v>
      </c>
      <c r="C7" s="7"/>
      <c r="D7" s="7"/>
      <c r="E7" s="7" t="s">
        <v>29</v>
      </c>
      <c r="F7" s="7"/>
      <c r="G7" s="12" t="s">
        <v>30</v>
      </c>
      <c r="H7" s="12" t="s">
        <v>31</v>
      </c>
      <c r="I7" s="12" t="s">
        <v>330</v>
      </c>
      <c r="J7" s="13" t="s">
        <v>331</v>
      </c>
      <c r="K7" s="10" t="s">
        <v>310</v>
      </c>
    </row>
    <row r="8" spans="1:11" ht="120" customHeight="1" x14ac:dyDescent="0.25">
      <c r="A8" s="6">
        <v>10</v>
      </c>
      <c r="B8" s="7" t="s">
        <v>38</v>
      </c>
      <c r="C8" s="7"/>
      <c r="D8" s="7"/>
      <c r="E8" s="7" t="s">
        <v>34</v>
      </c>
      <c r="F8" s="7"/>
      <c r="G8" s="12" t="s">
        <v>35</v>
      </c>
      <c r="H8" s="12" t="s">
        <v>36</v>
      </c>
      <c r="I8" s="12" t="s">
        <v>332</v>
      </c>
      <c r="J8" s="13">
        <v>2</v>
      </c>
      <c r="K8" s="10" t="s">
        <v>37</v>
      </c>
    </row>
    <row r="9" spans="1:11" ht="162" customHeight="1" x14ac:dyDescent="0.25">
      <c r="A9" s="6">
        <v>11</v>
      </c>
      <c r="B9" s="7" t="s">
        <v>41</v>
      </c>
      <c r="C9" s="7"/>
      <c r="D9" s="7"/>
      <c r="E9" s="7" t="s">
        <v>39</v>
      </c>
      <c r="F9" s="7"/>
      <c r="G9" s="12" t="s">
        <v>40</v>
      </c>
      <c r="H9" s="12" t="s">
        <v>36</v>
      </c>
      <c r="I9" s="12" t="s">
        <v>332</v>
      </c>
      <c r="J9" s="13">
        <v>2</v>
      </c>
      <c r="K9" s="10" t="s">
        <v>37</v>
      </c>
    </row>
    <row r="10" spans="1:11" ht="162" customHeight="1" x14ac:dyDescent="0.25">
      <c r="A10" s="6">
        <v>13</v>
      </c>
      <c r="B10" s="7" t="s">
        <v>49</v>
      </c>
      <c r="C10" s="7"/>
      <c r="D10" s="7"/>
      <c r="E10" s="7" t="s">
        <v>46</v>
      </c>
      <c r="F10" s="7"/>
      <c r="G10" s="18" t="s">
        <v>47</v>
      </c>
      <c r="H10" s="18" t="s">
        <v>48</v>
      </c>
      <c r="I10" s="18" t="s">
        <v>336</v>
      </c>
      <c r="J10" s="19" t="s">
        <v>337</v>
      </c>
      <c r="K10" s="10" t="s">
        <v>309</v>
      </c>
    </row>
    <row r="11" spans="1:11" ht="174.75" customHeight="1" x14ac:dyDescent="0.25">
      <c r="A11" s="6">
        <v>15</v>
      </c>
      <c r="B11" s="7" t="s">
        <v>59</v>
      </c>
      <c r="C11" s="7"/>
      <c r="D11" s="7"/>
      <c r="E11" s="7" t="s">
        <v>55</v>
      </c>
      <c r="F11" s="7"/>
      <c r="G11" s="12" t="s">
        <v>56</v>
      </c>
      <c r="H11" s="12" t="s">
        <v>57</v>
      </c>
      <c r="I11" s="12" t="s">
        <v>335</v>
      </c>
      <c r="J11" s="13">
        <v>1</v>
      </c>
      <c r="K11" s="10" t="s">
        <v>58</v>
      </c>
    </row>
    <row r="12" spans="1:11" ht="81" customHeight="1" x14ac:dyDescent="0.25">
      <c r="A12" s="6">
        <v>16</v>
      </c>
      <c r="B12" s="7" t="s">
        <v>63</v>
      </c>
      <c r="C12" s="7"/>
      <c r="D12" s="7"/>
      <c r="E12" s="7" t="s">
        <v>60</v>
      </c>
      <c r="F12" s="7"/>
      <c r="G12" s="12" t="s">
        <v>61</v>
      </c>
      <c r="H12" s="12" t="s">
        <v>62</v>
      </c>
      <c r="I12" s="12" t="s">
        <v>338</v>
      </c>
      <c r="J12" s="13">
        <v>20</v>
      </c>
      <c r="K12" s="10" t="s">
        <v>316</v>
      </c>
    </row>
    <row r="13" spans="1:11" ht="129.75" customHeight="1" x14ac:dyDescent="0.25">
      <c r="A13" s="14">
        <v>17</v>
      </c>
      <c r="B13" s="7" t="s">
        <v>67</v>
      </c>
      <c r="C13" s="7"/>
      <c r="D13" s="7"/>
      <c r="E13" s="7" t="s">
        <v>64</v>
      </c>
      <c r="F13" s="7"/>
      <c r="G13" s="12" t="s">
        <v>65</v>
      </c>
      <c r="H13" s="20" t="s">
        <v>66</v>
      </c>
      <c r="I13" s="28" t="s">
        <v>341</v>
      </c>
      <c r="J13" s="29">
        <v>1</v>
      </c>
      <c r="K13" s="10" t="s">
        <v>321</v>
      </c>
    </row>
    <row r="14" spans="1:11" ht="196.5" customHeight="1" x14ac:dyDescent="0.25">
      <c r="A14" s="15">
        <v>18</v>
      </c>
      <c r="B14" s="7" t="s">
        <v>72</v>
      </c>
      <c r="C14" s="7"/>
      <c r="D14" s="7"/>
      <c r="E14" s="7" t="s">
        <v>68</v>
      </c>
      <c r="F14" s="7"/>
      <c r="G14" s="12" t="s">
        <v>69</v>
      </c>
      <c r="H14" s="12" t="s">
        <v>70</v>
      </c>
      <c r="I14" s="12" t="s">
        <v>343</v>
      </c>
      <c r="J14" s="13" t="s">
        <v>342</v>
      </c>
      <c r="K14" s="10" t="s">
        <v>71</v>
      </c>
    </row>
    <row r="15" spans="1:11" ht="93" customHeight="1" x14ac:dyDescent="0.25">
      <c r="A15" s="6">
        <f>+A14+1</f>
        <v>19</v>
      </c>
      <c r="B15" s="7" t="s">
        <v>77</v>
      </c>
      <c r="C15" s="7"/>
      <c r="D15" s="7"/>
      <c r="E15" s="7" t="s">
        <v>73</v>
      </c>
      <c r="F15" s="7"/>
      <c r="G15" s="12" t="s">
        <v>74</v>
      </c>
      <c r="H15" s="12" t="s">
        <v>75</v>
      </c>
      <c r="I15" s="12" t="s">
        <v>75</v>
      </c>
      <c r="J15" s="13" t="s">
        <v>344</v>
      </c>
      <c r="K15" s="10" t="s">
        <v>76</v>
      </c>
    </row>
    <row r="16" spans="1:11" ht="115.5" customHeight="1" x14ac:dyDescent="0.25">
      <c r="A16" s="15"/>
      <c r="B16" s="7" t="s">
        <v>315</v>
      </c>
      <c r="C16" s="7"/>
      <c r="D16" s="7"/>
      <c r="E16" s="7" t="s">
        <v>320</v>
      </c>
      <c r="F16" s="7"/>
      <c r="G16" s="12" t="s">
        <v>313</v>
      </c>
      <c r="H16" s="12" t="s">
        <v>314</v>
      </c>
      <c r="I16" s="12" t="s">
        <v>450</v>
      </c>
      <c r="J16" s="13" t="s">
        <v>451</v>
      </c>
      <c r="K16" s="10" t="s">
        <v>312</v>
      </c>
    </row>
    <row r="17" spans="1:11" ht="123.75" customHeight="1" x14ac:dyDescent="0.25">
      <c r="A17" s="14">
        <f t="shared" ref="A17:A28" si="0">+A16+1</f>
        <v>1</v>
      </c>
      <c r="B17" s="7" t="s">
        <v>452</v>
      </c>
      <c r="C17" s="7"/>
      <c r="D17" s="7"/>
      <c r="E17" s="7" t="s">
        <v>78</v>
      </c>
      <c r="F17" s="7"/>
      <c r="G17" s="12" t="s">
        <v>79</v>
      </c>
      <c r="H17" s="12" t="s">
        <v>80</v>
      </c>
      <c r="I17" s="12" t="s">
        <v>345</v>
      </c>
      <c r="J17" s="13">
        <v>4</v>
      </c>
      <c r="K17" s="10" t="s">
        <v>37</v>
      </c>
    </row>
    <row r="18" spans="1:11" ht="409.5" x14ac:dyDescent="0.25">
      <c r="A18" s="6">
        <f t="shared" si="0"/>
        <v>2</v>
      </c>
      <c r="B18" s="7" t="s">
        <v>85</v>
      </c>
      <c r="C18" s="7"/>
      <c r="D18" s="7"/>
      <c r="E18" s="7" t="s">
        <v>82</v>
      </c>
      <c r="F18" s="7"/>
      <c r="G18" s="12" t="s">
        <v>83</v>
      </c>
      <c r="H18" s="12" t="s">
        <v>84</v>
      </c>
      <c r="I18" s="12" t="s">
        <v>346</v>
      </c>
      <c r="J18" s="31">
        <v>1</v>
      </c>
      <c r="K18" s="10" t="s">
        <v>37</v>
      </c>
    </row>
    <row r="19" spans="1:11" ht="42" customHeight="1" x14ac:dyDescent="0.25">
      <c r="A19" s="6">
        <f t="shared" si="0"/>
        <v>3</v>
      </c>
      <c r="B19" s="7" t="s">
        <v>89</v>
      </c>
      <c r="C19" s="7"/>
      <c r="D19" s="7"/>
      <c r="E19" s="7" t="s">
        <v>86</v>
      </c>
      <c r="F19" s="7"/>
      <c r="G19" s="12" t="s">
        <v>87</v>
      </c>
      <c r="H19" s="12" t="s">
        <v>88</v>
      </c>
      <c r="I19" s="12" t="s">
        <v>348</v>
      </c>
      <c r="J19" s="13" t="s">
        <v>347</v>
      </c>
      <c r="K19" s="10" t="s">
        <v>71</v>
      </c>
    </row>
    <row r="20" spans="1:11" ht="144.75" customHeight="1" x14ac:dyDescent="0.25">
      <c r="A20" s="15">
        <f t="shared" si="0"/>
        <v>4</v>
      </c>
      <c r="B20" s="7" t="s">
        <v>94</v>
      </c>
      <c r="C20" s="7"/>
      <c r="D20" s="7"/>
      <c r="E20" s="7" t="s">
        <v>90</v>
      </c>
      <c r="F20" s="7"/>
      <c r="G20" s="12" t="s">
        <v>91</v>
      </c>
      <c r="H20" s="12" t="s">
        <v>92</v>
      </c>
      <c r="I20" s="12" t="s">
        <v>350</v>
      </c>
      <c r="J20" s="13">
        <v>3</v>
      </c>
      <c r="K20" s="10" t="s">
        <v>349</v>
      </c>
    </row>
    <row r="21" spans="1:11" ht="143.25" customHeight="1" x14ac:dyDescent="0.25">
      <c r="A21" s="6">
        <f t="shared" si="0"/>
        <v>5</v>
      </c>
      <c r="B21" s="7" t="s">
        <v>99</v>
      </c>
      <c r="C21" s="7"/>
      <c r="D21" s="7"/>
      <c r="E21" s="7" t="s">
        <v>95</v>
      </c>
      <c r="F21" s="7"/>
      <c r="G21" s="12" t="s">
        <v>96</v>
      </c>
      <c r="H21" s="12" t="s">
        <v>97</v>
      </c>
      <c r="I21" s="12" t="s">
        <v>353</v>
      </c>
      <c r="J21" s="13" t="s">
        <v>354</v>
      </c>
      <c r="K21" s="10" t="s">
        <v>98</v>
      </c>
    </row>
    <row r="22" spans="1:11" ht="321" customHeight="1" x14ac:dyDescent="0.25">
      <c r="A22" s="6">
        <f t="shared" si="0"/>
        <v>6</v>
      </c>
      <c r="B22" s="7" t="s">
        <v>104</v>
      </c>
      <c r="C22" s="7"/>
      <c r="D22" s="7"/>
      <c r="E22" s="7" t="s">
        <v>100</v>
      </c>
      <c r="F22" s="7"/>
      <c r="G22" s="12" t="s">
        <v>101</v>
      </c>
      <c r="H22" s="12" t="s">
        <v>102</v>
      </c>
      <c r="I22" s="12" t="s">
        <v>351</v>
      </c>
      <c r="J22" s="13" t="s">
        <v>352</v>
      </c>
      <c r="K22" s="10" t="s">
        <v>103</v>
      </c>
    </row>
    <row r="23" spans="1:11" ht="101.25" customHeight="1" x14ac:dyDescent="0.25">
      <c r="A23" s="6">
        <f t="shared" si="0"/>
        <v>7</v>
      </c>
      <c r="B23" s="7" t="s">
        <v>109</v>
      </c>
      <c r="C23" s="7"/>
      <c r="D23" s="7"/>
      <c r="E23" s="7" t="s">
        <v>105</v>
      </c>
      <c r="F23" s="7"/>
      <c r="G23" s="12" t="s">
        <v>106</v>
      </c>
      <c r="H23" s="12" t="s">
        <v>107</v>
      </c>
      <c r="I23" s="12" t="s">
        <v>107</v>
      </c>
      <c r="J23" s="13">
        <v>3</v>
      </c>
      <c r="K23" s="10" t="s">
        <v>108</v>
      </c>
    </row>
    <row r="24" spans="1:11" ht="285" customHeight="1" x14ac:dyDescent="0.25">
      <c r="A24" s="6">
        <f t="shared" si="0"/>
        <v>8</v>
      </c>
      <c r="B24" s="7" t="s">
        <v>114</v>
      </c>
      <c r="C24" s="7"/>
      <c r="D24" s="7"/>
      <c r="E24" s="7" t="s">
        <v>110</v>
      </c>
      <c r="F24" s="7"/>
      <c r="G24" s="12" t="s">
        <v>111</v>
      </c>
      <c r="H24" s="12" t="s">
        <v>112</v>
      </c>
      <c r="I24" s="12" t="s">
        <v>355</v>
      </c>
      <c r="J24" s="13">
        <v>1</v>
      </c>
      <c r="K24" s="10" t="s">
        <v>113</v>
      </c>
    </row>
    <row r="25" spans="1:11" ht="195" customHeight="1" x14ac:dyDescent="0.25">
      <c r="A25" s="6">
        <f t="shared" si="0"/>
        <v>9</v>
      </c>
      <c r="B25" s="7" t="s">
        <v>118</v>
      </c>
      <c r="C25" s="7"/>
      <c r="D25" s="7"/>
      <c r="E25" s="7" t="s">
        <v>115</v>
      </c>
      <c r="F25" s="7"/>
      <c r="G25" s="12" t="s">
        <v>116</v>
      </c>
      <c r="H25" s="12" t="s">
        <v>117</v>
      </c>
      <c r="I25" s="12" t="s">
        <v>358</v>
      </c>
      <c r="J25" s="13">
        <v>3</v>
      </c>
      <c r="K25" s="10" t="s">
        <v>356</v>
      </c>
    </row>
    <row r="26" spans="1:11" ht="139.5" customHeight="1" x14ac:dyDescent="0.25">
      <c r="A26" s="6">
        <f t="shared" si="0"/>
        <v>10</v>
      </c>
      <c r="B26" s="7" t="s">
        <v>122</v>
      </c>
      <c r="C26" s="7"/>
      <c r="D26" s="7"/>
      <c r="E26" s="7" t="s">
        <v>119</v>
      </c>
      <c r="F26" s="7"/>
      <c r="G26" s="21" t="s">
        <v>120</v>
      </c>
      <c r="H26" s="21" t="s">
        <v>121</v>
      </c>
      <c r="I26" s="21" t="s">
        <v>360</v>
      </c>
      <c r="J26" s="22">
        <v>2050</v>
      </c>
      <c r="K26" s="10" t="s">
        <v>359</v>
      </c>
    </row>
    <row r="27" spans="1:11" ht="249.75" customHeight="1" x14ac:dyDescent="0.25">
      <c r="A27" s="6">
        <f t="shared" si="0"/>
        <v>11</v>
      </c>
      <c r="B27" s="7" t="s">
        <v>127</v>
      </c>
      <c r="C27" s="7"/>
      <c r="D27" s="7"/>
      <c r="E27" s="7" t="s">
        <v>123</v>
      </c>
      <c r="F27" s="7"/>
      <c r="G27" s="12" t="s">
        <v>124</v>
      </c>
      <c r="H27" s="12" t="s">
        <v>125</v>
      </c>
      <c r="I27" s="12" t="s">
        <v>361</v>
      </c>
      <c r="J27" s="13">
        <v>6</v>
      </c>
      <c r="K27" s="10" t="s">
        <v>126</v>
      </c>
    </row>
    <row r="28" spans="1:11" ht="172.5" customHeight="1" x14ac:dyDescent="0.25">
      <c r="A28" s="6">
        <f t="shared" si="0"/>
        <v>12</v>
      </c>
      <c r="B28" s="7" t="s">
        <v>131</v>
      </c>
      <c r="C28" s="7"/>
      <c r="D28" s="7"/>
      <c r="E28" s="7" t="s">
        <v>128</v>
      </c>
      <c r="F28" s="7"/>
      <c r="G28" s="12" t="s">
        <v>129</v>
      </c>
      <c r="H28" s="12" t="s">
        <v>130</v>
      </c>
      <c r="I28" s="12" t="s">
        <v>364</v>
      </c>
      <c r="J28" s="13" t="s">
        <v>363</v>
      </c>
      <c r="K28" s="10" t="s">
        <v>362</v>
      </c>
    </row>
    <row r="29" spans="1:11" ht="116.25" customHeight="1" x14ac:dyDescent="0.25">
      <c r="A29" s="15">
        <v>14</v>
      </c>
      <c r="B29" s="7" t="s">
        <v>54</v>
      </c>
      <c r="C29" s="7"/>
      <c r="D29" s="7"/>
      <c r="E29" s="7" t="s">
        <v>50</v>
      </c>
      <c r="F29" s="7"/>
      <c r="G29" s="11" t="s">
        <v>51</v>
      </c>
      <c r="H29" s="7" t="s">
        <v>52</v>
      </c>
      <c r="I29" s="7" t="s">
        <v>339</v>
      </c>
      <c r="J29" s="17" t="s">
        <v>340</v>
      </c>
      <c r="K29" s="7" t="s">
        <v>53</v>
      </c>
    </row>
    <row r="30" spans="1:11" ht="147" customHeight="1" x14ac:dyDescent="0.25">
      <c r="A30" s="6">
        <f>+A29+1</f>
        <v>15</v>
      </c>
      <c r="B30" s="7" t="s">
        <v>135</v>
      </c>
      <c r="C30" s="7"/>
      <c r="D30" s="7"/>
      <c r="E30" s="7" t="s">
        <v>132</v>
      </c>
      <c r="F30" s="7"/>
      <c r="G30" s="12" t="s">
        <v>133</v>
      </c>
      <c r="H30" s="12" t="s">
        <v>134</v>
      </c>
      <c r="I30" s="12" t="s">
        <v>365</v>
      </c>
      <c r="J30" s="13" t="s">
        <v>366</v>
      </c>
      <c r="K30" s="10" t="s">
        <v>322</v>
      </c>
    </row>
    <row r="31" spans="1:11" ht="47.25" customHeight="1" x14ac:dyDescent="0.25">
      <c r="A31" s="6">
        <f>+A30+1</f>
        <v>16</v>
      </c>
      <c r="B31" s="7" t="s">
        <v>139</v>
      </c>
      <c r="C31" s="7"/>
      <c r="D31" s="7"/>
      <c r="E31" s="7" t="s">
        <v>136</v>
      </c>
      <c r="F31" s="7"/>
      <c r="G31" s="12" t="s">
        <v>137</v>
      </c>
      <c r="H31" s="12" t="s">
        <v>134</v>
      </c>
      <c r="I31" s="12" t="s">
        <v>367</v>
      </c>
      <c r="J31" s="13">
        <v>80</v>
      </c>
      <c r="K31" s="10" t="s">
        <v>138</v>
      </c>
    </row>
    <row r="32" spans="1:11" ht="335.25" customHeight="1" x14ac:dyDescent="0.25">
      <c r="A32" s="6">
        <f>+A31+1</f>
        <v>17</v>
      </c>
      <c r="B32" s="7" t="s">
        <v>144</v>
      </c>
      <c r="C32" s="7"/>
      <c r="D32" s="7"/>
      <c r="E32" s="7" t="s">
        <v>141</v>
      </c>
      <c r="F32" s="7"/>
      <c r="G32" s="12" t="s">
        <v>142</v>
      </c>
      <c r="H32" s="12" t="s">
        <v>134</v>
      </c>
      <c r="I32" s="12" t="s">
        <v>369</v>
      </c>
      <c r="J32" s="31">
        <v>0.15</v>
      </c>
      <c r="K32" s="10" t="s">
        <v>143</v>
      </c>
    </row>
    <row r="33" spans="1:11" ht="90.75" customHeight="1" x14ac:dyDescent="0.25">
      <c r="A33" s="6">
        <f>+A32+1</f>
        <v>18</v>
      </c>
      <c r="B33" s="7" t="s">
        <v>148</v>
      </c>
      <c r="C33" s="7"/>
      <c r="D33" s="7"/>
      <c r="E33" s="7" t="s">
        <v>145</v>
      </c>
      <c r="F33" s="7"/>
      <c r="G33" s="23" t="s">
        <v>146</v>
      </c>
      <c r="H33" s="12" t="s">
        <v>134</v>
      </c>
      <c r="I33" s="12" t="s">
        <v>370</v>
      </c>
      <c r="J33" s="31">
        <v>0.9</v>
      </c>
      <c r="K33" s="10" t="s">
        <v>321</v>
      </c>
    </row>
    <row r="34" spans="1:11" ht="409.5" x14ac:dyDescent="0.25">
      <c r="A34" s="15">
        <v>6</v>
      </c>
      <c r="B34" s="7" t="s">
        <v>24</v>
      </c>
      <c r="C34" s="7"/>
      <c r="D34" s="7"/>
      <c r="E34" s="7" t="s">
        <v>20</v>
      </c>
      <c r="F34" s="7"/>
      <c r="G34" s="12" t="s">
        <v>21</v>
      </c>
      <c r="H34" s="12" t="s">
        <v>22</v>
      </c>
      <c r="I34" s="12" t="s">
        <v>22</v>
      </c>
      <c r="J34" s="13">
        <v>6</v>
      </c>
      <c r="K34" s="10" t="s">
        <v>23</v>
      </c>
    </row>
    <row r="35" spans="1:11" ht="99" customHeight="1" x14ac:dyDescent="0.25">
      <c r="A35" s="6">
        <f t="shared" ref="A35:A43" si="1">+A34+1</f>
        <v>7</v>
      </c>
      <c r="B35" s="7" t="s">
        <v>153</v>
      </c>
      <c r="C35" s="7"/>
      <c r="D35" s="7"/>
      <c r="E35" s="7" t="s">
        <v>149</v>
      </c>
      <c r="F35" s="7"/>
      <c r="G35" s="12" t="s">
        <v>150</v>
      </c>
      <c r="H35" s="12" t="s">
        <v>151</v>
      </c>
      <c r="I35" s="12" t="s">
        <v>371</v>
      </c>
      <c r="J35" s="13" t="s">
        <v>372</v>
      </c>
      <c r="K35" s="10" t="s">
        <v>152</v>
      </c>
    </row>
    <row r="36" spans="1:11" ht="94.5" customHeight="1" x14ac:dyDescent="0.25">
      <c r="A36" s="14">
        <f t="shared" si="1"/>
        <v>8</v>
      </c>
      <c r="B36" s="7" t="s">
        <v>157</v>
      </c>
      <c r="C36" s="7"/>
      <c r="D36" s="7"/>
      <c r="E36" s="7" t="s">
        <v>154</v>
      </c>
      <c r="F36" s="7"/>
      <c r="G36" s="12" t="s">
        <v>155</v>
      </c>
      <c r="H36" s="12" t="s">
        <v>156</v>
      </c>
      <c r="I36" s="12" t="s">
        <v>373</v>
      </c>
      <c r="J36" s="13">
        <v>1</v>
      </c>
      <c r="K36" s="10" t="s">
        <v>177</v>
      </c>
    </row>
    <row r="37" spans="1:11" ht="69.75" customHeight="1" x14ac:dyDescent="0.25">
      <c r="A37" s="15">
        <f t="shared" si="1"/>
        <v>9</v>
      </c>
      <c r="B37" s="7" t="s">
        <v>161</v>
      </c>
      <c r="C37" s="7"/>
      <c r="D37" s="7"/>
      <c r="E37" s="7" t="s">
        <v>158</v>
      </c>
      <c r="F37" s="7"/>
      <c r="G37" s="12" t="s">
        <v>159</v>
      </c>
      <c r="H37" s="12" t="s">
        <v>160</v>
      </c>
      <c r="I37" s="12" t="s">
        <v>374</v>
      </c>
      <c r="J37" s="13" t="s">
        <v>375</v>
      </c>
      <c r="K37" s="10" t="s">
        <v>23</v>
      </c>
    </row>
    <row r="38" spans="1:11" ht="131.25" customHeight="1" x14ac:dyDescent="0.25">
      <c r="A38" s="15">
        <f t="shared" si="1"/>
        <v>10</v>
      </c>
      <c r="B38" s="7" t="s">
        <v>166</v>
      </c>
      <c r="C38" s="7"/>
      <c r="D38" s="7"/>
      <c r="E38" s="7" t="s">
        <v>162</v>
      </c>
      <c r="F38" s="7"/>
      <c r="G38" s="18" t="s">
        <v>163</v>
      </c>
      <c r="H38" s="18" t="s">
        <v>164</v>
      </c>
      <c r="I38" s="18" t="s">
        <v>376</v>
      </c>
      <c r="J38" s="30" t="s">
        <v>377</v>
      </c>
      <c r="K38" s="10" t="s">
        <v>165</v>
      </c>
    </row>
    <row r="39" spans="1:11" ht="66.75" customHeight="1" x14ac:dyDescent="0.25">
      <c r="A39" s="6">
        <f t="shared" si="1"/>
        <v>11</v>
      </c>
      <c r="B39" s="7" t="s">
        <v>282</v>
      </c>
      <c r="C39" s="7"/>
      <c r="D39" s="7"/>
      <c r="E39" s="7" t="s">
        <v>279</v>
      </c>
      <c r="F39" s="7"/>
      <c r="G39" s="12" t="s">
        <v>280</v>
      </c>
      <c r="H39" s="12" t="s">
        <v>281</v>
      </c>
      <c r="I39" s="12" t="s">
        <v>434</v>
      </c>
      <c r="J39" s="13" t="s">
        <v>433</v>
      </c>
      <c r="K39" s="10" t="s">
        <v>33</v>
      </c>
    </row>
    <row r="40" spans="1:11" s="3" customFormat="1" ht="409.5" x14ac:dyDescent="0.25">
      <c r="A40" s="6">
        <f t="shared" si="1"/>
        <v>12</v>
      </c>
      <c r="B40" s="7" t="s">
        <v>317</v>
      </c>
      <c r="C40" s="7"/>
      <c r="D40" s="7"/>
      <c r="E40" s="7" t="s">
        <v>140</v>
      </c>
      <c r="F40" s="7"/>
      <c r="G40" s="34" t="s">
        <v>455</v>
      </c>
      <c r="H40" s="12" t="s">
        <v>52</v>
      </c>
      <c r="I40" s="12" t="s">
        <v>368</v>
      </c>
      <c r="J40" s="13">
        <v>1</v>
      </c>
      <c r="K40" s="10" t="s">
        <v>311</v>
      </c>
    </row>
    <row r="41" spans="1:11" s="3" customFormat="1" ht="409.5" x14ac:dyDescent="0.25">
      <c r="A41" s="6">
        <f t="shared" si="1"/>
        <v>13</v>
      </c>
      <c r="B41" s="7" t="s">
        <v>285</v>
      </c>
      <c r="C41" s="7"/>
      <c r="D41" s="7"/>
      <c r="E41" s="7" t="s">
        <v>283</v>
      </c>
      <c r="F41" s="7"/>
      <c r="G41" s="12" t="s">
        <v>284</v>
      </c>
      <c r="H41" s="7" t="s">
        <v>52</v>
      </c>
      <c r="I41" s="7" t="s">
        <v>435</v>
      </c>
      <c r="J41" s="17" t="s">
        <v>436</v>
      </c>
      <c r="K41" s="10" t="s">
        <v>177</v>
      </c>
    </row>
    <row r="42" spans="1:11" s="3" customFormat="1" ht="270" x14ac:dyDescent="0.25">
      <c r="A42" s="6">
        <f t="shared" si="1"/>
        <v>14</v>
      </c>
      <c r="B42" s="7" t="s">
        <v>288</v>
      </c>
      <c r="C42" s="7"/>
      <c r="D42" s="7"/>
      <c r="E42" s="7" t="s">
        <v>286</v>
      </c>
      <c r="F42" s="7"/>
      <c r="G42" s="11" t="s">
        <v>51</v>
      </c>
      <c r="H42" s="7" t="s">
        <v>52</v>
      </c>
      <c r="I42" s="7" t="s">
        <v>437</v>
      </c>
      <c r="J42" s="17" t="s">
        <v>438</v>
      </c>
      <c r="K42" s="10" t="s">
        <v>287</v>
      </c>
    </row>
    <row r="43" spans="1:11" s="3" customFormat="1" ht="147" customHeight="1" x14ac:dyDescent="0.25">
      <c r="A43" s="6">
        <f t="shared" si="1"/>
        <v>15</v>
      </c>
      <c r="B43" s="7" t="s">
        <v>291</v>
      </c>
      <c r="C43" s="7"/>
      <c r="D43" s="7"/>
      <c r="E43" s="7" t="s">
        <v>289</v>
      </c>
      <c r="F43" s="7"/>
      <c r="G43" s="11" t="s">
        <v>51</v>
      </c>
      <c r="H43" s="7" t="s">
        <v>52</v>
      </c>
      <c r="I43" s="7" t="s">
        <v>439</v>
      </c>
      <c r="J43" s="17" t="s">
        <v>440</v>
      </c>
      <c r="K43" s="10" t="s">
        <v>290</v>
      </c>
    </row>
    <row r="44" spans="1:11" s="3" customFormat="1" ht="270" x14ac:dyDescent="0.25">
      <c r="A44" s="6">
        <f>A43+1</f>
        <v>16</v>
      </c>
      <c r="B44" s="7" t="s">
        <v>293</v>
      </c>
      <c r="C44" s="7"/>
      <c r="D44" s="7"/>
      <c r="E44" s="7" t="s">
        <v>292</v>
      </c>
      <c r="F44" s="7"/>
      <c r="G44" s="11" t="s">
        <v>51</v>
      </c>
      <c r="H44" s="7" t="s">
        <v>52</v>
      </c>
      <c r="I44" s="7" t="s">
        <v>441</v>
      </c>
      <c r="J44" s="17">
        <v>5</v>
      </c>
      <c r="K44" s="10" t="s">
        <v>287</v>
      </c>
    </row>
    <row r="45" spans="1:11" s="3" customFormat="1" ht="73.5" customHeight="1" x14ac:dyDescent="0.25">
      <c r="A45" s="6">
        <f t="shared" ref="A45:A74" si="2">+A44+1</f>
        <v>17</v>
      </c>
      <c r="B45" s="7" t="s">
        <v>170</v>
      </c>
      <c r="C45" s="7"/>
      <c r="D45" s="7"/>
      <c r="E45" s="7" t="s">
        <v>167</v>
      </c>
      <c r="F45" s="7"/>
      <c r="G45" s="12" t="s">
        <v>168</v>
      </c>
      <c r="H45" s="12" t="s">
        <v>169</v>
      </c>
      <c r="I45" s="12" t="s">
        <v>378</v>
      </c>
      <c r="J45" s="13" t="s">
        <v>379</v>
      </c>
      <c r="K45" s="10" t="s">
        <v>37</v>
      </c>
    </row>
    <row r="46" spans="1:11" s="3" customFormat="1" ht="217.5" customHeight="1" x14ac:dyDescent="0.25">
      <c r="A46" s="6">
        <f t="shared" si="2"/>
        <v>18</v>
      </c>
      <c r="B46" s="7" t="s">
        <v>174</v>
      </c>
      <c r="C46" s="7"/>
      <c r="D46" s="7"/>
      <c r="E46" s="7" t="s">
        <v>171</v>
      </c>
      <c r="F46" s="7"/>
      <c r="G46" s="12" t="s">
        <v>172</v>
      </c>
      <c r="H46" s="12" t="s">
        <v>173</v>
      </c>
      <c r="I46" s="12" t="s">
        <v>380</v>
      </c>
      <c r="J46" s="13">
        <v>50</v>
      </c>
      <c r="K46" s="10" t="s">
        <v>9</v>
      </c>
    </row>
    <row r="47" spans="1:11" s="3" customFormat="1" ht="409.5" x14ac:dyDescent="0.25">
      <c r="A47" s="6">
        <f t="shared" si="2"/>
        <v>19</v>
      </c>
      <c r="B47" s="7" t="s">
        <v>178</v>
      </c>
      <c r="C47" s="7"/>
      <c r="D47" s="7"/>
      <c r="E47" s="7" t="s">
        <v>175</v>
      </c>
      <c r="F47" s="7"/>
      <c r="G47" s="12" t="s">
        <v>176</v>
      </c>
      <c r="H47" s="12"/>
      <c r="I47" s="12" t="s">
        <v>381</v>
      </c>
      <c r="J47" s="13" t="s">
        <v>382</v>
      </c>
      <c r="K47" s="10" t="s">
        <v>177</v>
      </c>
    </row>
    <row r="48" spans="1:11" ht="409.5" x14ac:dyDescent="0.25">
      <c r="A48" s="15">
        <f t="shared" si="2"/>
        <v>20</v>
      </c>
      <c r="B48" s="7" t="s">
        <v>182</v>
      </c>
      <c r="C48" s="7"/>
      <c r="D48" s="7"/>
      <c r="E48" s="7" t="s">
        <v>179</v>
      </c>
      <c r="F48" s="7"/>
      <c r="G48" s="12" t="s">
        <v>180</v>
      </c>
      <c r="H48" s="12" t="s">
        <v>181</v>
      </c>
      <c r="I48" s="12" t="s">
        <v>383</v>
      </c>
      <c r="J48" s="13" t="s">
        <v>384</v>
      </c>
      <c r="K48" s="10" t="s">
        <v>177</v>
      </c>
    </row>
    <row r="49" spans="1:11" ht="409.5" x14ac:dyDescent="0.25">
      <c r="A49" s="15">
        <f t="shared" si="2"/>
        <v>21</v>
      </c>
      <c r="B49" s="7" t="s">
        <v>186</v>
      </c>
      <c r="C49" s="7"/>
      <c r="D49" s="7"/>
      <c r="E49" s="7" t="s">
        <v>183</v>
      </c>
      <c r="F49" s="7"/>
      <c r="G49" s="12" t="s">
        <v>184</v>
      </c>
      <c r="H49" s="12" t="s">
        <v>185</v>
      </c>
      <c r="I49" s="12" t="s">
        <v>385</v>
      </c>
      <c r="J49" s="13" t="s">
        <v>386</v>
      </c>
      <c r="K49" s="10" t="s">
        <v>14</v>
      </c>
    </row>
    <row r="50" spans="1:11" ht="409.5" x14ac:dyDescent="0.25">
      <c r="A50" s="15">
        <f t="shared" si="2"/>
        <v>22</v>
      </c>
      <c r="B50" s="7" t="s">
        <v>301</v>
      </c>
      <c r="C50" s="7"/>
      <c r="D50" s="7"/>
      <c r="E50" s="7" t="s">
        <v>298</v>
      </c>
      <c r="F50" s="7"/>
      <c r="G50" s="12" t="s">
        <v>299</v>
      </c>
      <c r="H50" s="12" t="s">
        <v>300</v>
      </c>
      <c r="I50" s="12" t="s">
        <v>444</v>
      </c>
      <c r="J50" s="13" t="s">
        <v>445</v>
      </c>
      <c r="K50" s="10" t="s">
        <v>71</v>
      </c>
    </row>
    <row r="51" spans="1:11" ht="60" customHeight="1" x14ac:dyDescent="0.25">
      <c r="A51" s="6">
        <f t="shared" si="2"/>
        <v>23</v>
      </c>
      <c r="B51" s="7" t="s">
        <v>190</v>
      </c>
      <c r="C51" s="7"/>
      <c r="D51" s="7"/>
      <c r="E51" s="7" t="s">
        <v>187</v>
      </c>
      <c r="F51" s="7"/>
      <c r="G51" s="12" t="s">
        <v>188</v>
      </c>
      <c r="H51" s="12" t="s">
        <v>189</v>
      </c>
      <c r="I51" s="12" t="s">
        <v>387</v>
      </c>
      <c r="J51" s="13" t="s">
        <v>388</v>
      </c>
      <c r="K51" s="10" t="s">
        <v>71</v>
      </c>
    </row>
    <row r="52" spans="1:11" ht="144.75" customHeight="1" x14ac:dyDescent="0.25">
      <c r="A52" s="6">
        <f t="shared" si="2"/>
        <v>24</v>
      </c>
      <c r="B52" s="7" t="s">
        <v>194</v>
      </c>
      <c r="C52" s="7"/>
      <c r="D52" s="7"/>
      <c r="E52" s="7" t="s">
        <v>191</v>
      </c>
      <c r="F52" s="7"/>
      <c r="G52" s="12" t="s">
        <v>192</v>
      </c>
      <c r="H52" s="12" t="s">
        <v>193</v>
      </c>
      <c r="I52" s="12" t="s">
        <v>389</v>
      </c>
      <c r="J52" s="13" t="s">
        <v>390</v>
      </c>
      <c r="K52" s="10" t="s">
        <v>177</v>
      </c>
    </row>
    <row r="53" spans="1:11" ht="307.5" customHeight="1" x14ac:dyDescent="0.25">
      <c r="A53" s="6">
        <f t="shared" si="2"/>
        <v>25</v>
      </c>
      <c r="B53" s="7" t="s">
        <v>297</v>
      </c>
      <c r="C53" s="7"/>
      <c r="D53" s="7"/>
      <c r="E53" s="7" t="s">
        <v>294</v>
      </c>
      <c r="F53" s="7"/>
      <c r="G53" s="12" t="s">
        <v>295</v>
      </c>
      <c r="H53" s="12" t="s">
        <v>296</v>
      </c>
      <c r="I53" s="12" t="s">
        <v>442</v>
      </c>
      <c r="J53" s="13" t="s">
        <v>443</v>
      </c>
      <c r="K53" s="10" t="s">
        <v>177</v>
      </c>
    </row>
    <row r="54" spans="1:11" ht="199.5" customHeight="1" x14ac:dyDescent="0.25">
      <c r="A54" s="14">
        <f t="shared" si="2"/>
        <v>26</v>
      </c>
      <c r="B54" s="7" t="s">
        <v>199</v>
      </c>
      <c r="C54" s="7"/>
      <c r="D54" s="7"/>
      <c r="E54" s="7" t="s">
        <v>195</v>
      </c>
      <c r="F54" s="7"/>
      <c r="G54" s="7" t="s">
        <v>196</v>
      </c>
      <c r="H54" s="7" t="s">
        <v>197</v>
      </c>
      <c r="I54" s="7" t="s">
        <v>391</v>
      </c>
      <c r="J54" s="17" t="s">
        <v>392</v>
      </c>
      <c r="K54" s="10" t="s">
        <v>198</v>
      </c>
    </row>
    <row r="55" spans="1:11" ht="120" customHeight="1" x14ac:dyDescent="0.25">
      <c r="A55" s="14">
        <f t="shared" si="2"/>
        <v>27</v>
      </c>
      <c r="B55" s="7" t="s">
        <v>204</v>
      </c>
      <c r="C55" s="7"/>
      <c r="D55" s="7"/>
      <c r="E55" s="7" t="s">
        <v>200</v>
      </c>
      <c r="F55" s="7"/>
      <c r="G55" s="7" t="s">
        <v>201</v>
      </c>
      <c r="H55" s="7" t="s">
        <v>202</v>
      </c>
      <c r="I55" s="7" t="s">
        <v>393</v>
      </c>
      <c r="J55" s="17" t="s">
        <v>394</v>
      </c>
      <c r="K55" s="10" t="s">
        <v>203</v>
      </c>
    </row>
    <row r="56" spans="1:11" ht="90" customHeight="1" x14ac:dyDescent="0.25">
      <c r="A56" s="14">
        <f t="shared" si="2"/>
        <v>28</v>
      </c>
      <c r="B56" s="7" t="s">
        <v>208</v>
      </c>
      <c r="C56" s="7"/>
      <c r="D56" s="7"/>
      <c r="E56" s="7" t="s">
        <v>205</v>
      </c>
      <c r="F56" s="7"/>
      <c r="G56" s="12" t="s">
        <v>206</v>
      </c>
      <c r="H56" s="12" t="s">
        <v>207</v>
      </c>
      <c r="I56" s="12" t="s">
        <v>395</v>
      </c>
      <c r="J56" s="13" t="s">
        <v>396</v>
      </c>
      <c r="K56" s="10" t="s">
        <v>203</v>
      </c>
    </row>
    <row r="57" spans="1:11" ht="220.5" customHeight="1" x14ac:dyDescent="0.25">
      <c r="A57" s="15">
        <f t="shared" si="2"/>
        <v>29</v>
      </c>
      <c r="B57" s="7" t="s">
        <v>213</v>
      </c>
      <c r="C57" s="7"/>
      <c r="D57" s="7"/>
      <c r="E57" s="7" t="s">
        <v>209</v>
      </c>
      <c r="F57" s="7"/>
      <c r="G57" s="7" t="s">
        <v>210</v>
      </c>
      <c r="H57" s="7" t="s">
        <v>211</v>
      </c>
      <c r="I57" s="7" t="s">
        <v>397</v>
      </c>
      <c r="J57" s="17" t="s">
        <v>398</v>
      </c>
      <c r="K57" s="10" t="s">
        <v>212</v>
      </c>
    </row>
    <row r="58" spans="1:11" ht="409.5" x14ac:dyDescent="0.25">
      <c r="A58" s="14">
        <f t="shared" si="2"/>
        <v>30</v>
      </c>
      <c r="B58" s="7" t="s">
        <v>219</v>
      </c>
      <c r="C58" s="7"/>
      <c r="D58" s="7"/>
      <c r="E58" s="7" t="s">
        <v>216</v>
      </c>
      <c r="F58" s="7"/>
      <c r="G58" s="7" t="s">
        <v>217</v>
      </c>
      <c r="H58" s="7" t="s">
        <v>218</v>
      </c>
      <c r="I58" s="7" t="s">
        <v>401</v>
      </c>
      <c r="J58" s="17" t="s">
        <v>402</v>
      </c>
      <c r="K58" s="10" t="s">
        <v>203</v>
      </c>
    </row>
    <row r="59" spans="1:11" ht="85.5" customHeight="1" x14ac:dyDescent="0.25">
      <c r="A59" s="14">
        <f t="shared" si="2"/>
        <v>31</v>
      </c>
      <c r="B59" s="7" t="s">
        <v>223</v>
      </c>
      <c r="C59" s="7"/>
      <c r="D59" s="7"/>
      <c r="E59" s="7" t="s">
        <v>220</v>
      </c>
      <c r="F59" s="7"/>
      <c r="G59" s="7" t="s">
        <v>221</v>
      </c>
      <c r="H59" s="7" t="s">
        <v>222</v>
      </c>
      <c r="I59" s="7" t="s">
        <v>404</v>
      </c>
      <c r="J59" s="17" t="s">
        <v>403</v>
      </c>
      <c r="K59" s="10" t="s">
        <v>76</v>
      </c>
    </row>
    <row r="60" spans="1:11" ht="115.5" customHeight="1" x14ac:dyDescent="0.25">
      <c r="A60" s="14">
        <f t="shared" si="2"/>
        <v>32</v>
      </c>
      <c r="B60" s="7" t="s">
        <v>227</v>
      </c>
      <c r="C60" s="7"/>
      <c r="D60" s="7"/>
      <c r="E60" s="7" t="s">
        <v>224</v>
      </c>
      <c r="F60" s="7"/>
      <c r="G60" s="7" t="s">
        <v>225</v>
      </c>
      <c r="H60" s="7" t="s">
        <v>226</v>
      </c>
      <c r="I60" s="7" t="s">
        <v>405</v>
      </c>
      <c r="J60" s="17" t="s">
        <v>406</v>
      </c>
      <c r="K60" s="10" t="s">
        <v>76</v>
      </c>
    </row>
    <row r="61" spans="1:11" ht="202.5" customHeight="1" x14ac:dyDescent="0.25">
      <c r="A61" s="14">
        <f t="shared" si="2"/>
        <v>33</v>
      </c>
      <c r="B61" s="7" t="s">
        <v>231</v>
      </c>
      <c r="C61" s="7"/>
      <c r="D61" s="7"/>
      <c r="E61" s="7" t="s">
        <v>228</v>
      </c>
      <c r="F61" s="7"/>
      <c r="G61" s="7" t="s">
        <v>229</v>
      </c>
      <c r="H61" s="7" t="s">
        <v>230</v>
      </c>
      <c r="I61" s="7" t="s">
        <v>407</v>
      </c>
      <c r="J61" s="17" t="s">
        <v>408</v>
      </c>
      <c r="K61" s="10" t="s">
        <v>14</v>
      </c>
    </row>
    <row r="62" spans="1:11" ht="102.75" customHeight="1" x14ac:dyDescent="0.25">
      <c r="A62" s="14">
        <f t="shared" si="2"/>
        <v>34</v>
      </c>
      <c r="B62" s="7" t="s">
        <v>235</v>
      </c>
      <c r="C62" s="7"/>
      <c r="D62" s="7"/>
      <c r="E62" s="7" t="s">
        <v>232</v>
      </c>
      <c r="F62" s="7"/>
      <c r="G62" s="7" t="s">
        <v>233</v>
      </c>
      <c r="H62" s="7" t="s">
        <v>234</v>
      </c>
      <c r="I62" s="7" t="s">
        <v>409</v>
      </c>
      <c r="J62" s="17" t="s">
        <v>410</v>
      </c>
      <c r="K62" s="10" t="s">
        <v>309</v>
      </c>
    </row>
    <row r="63" spans="1:11" ht="213" customHeight="1" x14ac:dyDescent="0.25">
      <c r="A63" s="6">
        <f t="shared" si="2"/>
        <v>35</v>
      </c>
      <c r="B63" s="7" t="s">
        <v>305</v>
      </c>
      <c r="C63" s="7"/>
      <c r="D63" s="7"/>
      <c r="E63" s="7" t="s">
        <v>302</v>
      </c>
      <c r="F63" s="7"/>
      <c r="G63" s="12" t="s">
        <v>303</v>
      </c>
      <c r="H63" s="12" t="s">
        <v>304</v>
      </c>
      <c r="I63" s="12" t="s">
        <v>446</v>
      </c>
      <c r="J63" s="13" t="s">
        <v>447</v>
      </c>
      <c r="K63" s="10" t="s">
        <v>323</v>
      </c>
    </row>
    <row r="64" spans="1:11" ht="156" customHeight="1" x14ac:dyDescent="0.25">
      <c r="A64" s="14">
        <f t="shared" si="2"/>
        <v>36</v>
      </c>
      <c r="B64" s="7" t="s">
        <v>319</v>
      </c>
      <c r="C64" s="7"/>
      <c r="D64" s="7"/>
      <c r="E64" s="7" t="s">
        <v>306</v>
      </c>
      <c r="F64" s="7"/>
      <c r="G64" s="25" t="s">
        <v>307</v>
      </c>
      <c r="H64" s="7"/>
      <c r="I64" s="7" t="s">
        <v>448</v>
      </c>
      <c r="J64" s="17" t="s">
        <v>449</v>
      </c>
      <c r="K64" s="7" t="s">
        <v>308</v>
      </c>
    </row>
    <row r="65" spans="1:11" ht="73.5" customHeight="1" x14ac:dyDescent="0.25">
      <c r="A65" s="14">
        <f t="shared" si="2"/>
        <v>37</v>
      </c>
      <c r="B65" s="7" t="s">
        <v>453</v>
      </c>
      <c r="C65" s="7"/>
      <c r="D65" s="7"/>
      <c r="E65" s="7" t="s">
        <v>214</v>
      </c>
      <c r="F65" s="7"/>
      <c r="G65" s="11" t="s">
        <v>51</v>
      </c>
      <c r="H65" s="7" t="s">
        <v>52</v>
      </c>
      <c r="I65" s="7" t="s">
        <v>399</v>
      </c>
      <c r="J65" s="32" t="s">
        <v>400</v>
      </c>
      <c r="K65" s="7" t="s">
        <v>215</v>
      </c>
    </row>
    <row r="66" spans="1:11" ht="215.25" customHeight="1" x14ac:dyDescent="0.25">
      <c r="A66" s="14">
        <f t="shared" si="2"/>
        <v>38</v>
      </c>
      <c r="B66" s="7" t="s">
        <v>239</v>
      </c>
      <c r="C66" s="7"/>
      <c r="D66" s="7"/>
      <c r="E66" s="7" t="s">
        <v>236</v>
      </c>
      <c r="F66" s="7"/>
      <c r="G66" s="7" t="s">
        <v>237</v>
      </c>
      <c r="H66" s="7" t="s">
        <v>238</v>
      </c>
      <c r="I66" s="7" t="s">
        <v>411</v>
      </c>
      <c r="J66" s="17" t="s">
        <v>412</v>
      </c>
      <c r="K66" s="10" t="s">
        <v>310</v>
      </c>
    </row>
    <row r="67" spans="1:11" ht="140.25" customHeight="1" x14ac:dyDescent="0.25">
      <c r="A67" s="14">
        <f t="shared" si="2"/>
        <v>39</v>
      </c>
      <c r="B67" s="7" t="s">
        <v>243</v>
      </c>
      <c r="C67" s="7"/>
      <c r="D67" s="7"/>
      <c r="E67" s="7" t="s">
        <v>240</v>
      </c>
      <c r="F67" s="7"/>
      <c r="G67" s="7" t="s">
        <v>241</v>
      </c>
      <c r="H67" s="7" t="s">
        <v>242</v>
      </c>
      <c r="I67" s="7" t="s">
        <v>413</v>
      </c>
      <c r="J67" s="17" t="s">
        <v>414</v>
      </c>
      <c r="K67" s="10" t="s">
        <v>310</v>
      </c>
    </row>
    <row r="68" spans="1:11" ht="178.5" customHeight="1" x14ac:dyDescent="0.25">
      <c r="A68" s="14">
        <f t="shared" si="2"/>
        <v>40</v>
      </c>
      <c r="B68" s="7" t="s">
        <v>247</v>
      </c>
      <c r="C68" s="7"/>
      <c r="D68" s="7"/>
      <c r="E68" s="7" t="s">
        <v>244</v>
      </c>
      <c r="F68" s="7"/>
      <c r="G68" s="12" t="s">
        <v>245</v>
      </c>
      <c r="H68" s="12" t="s">
        <v>246</v>
      </c>
      <c r="I68" s="12" t="s">
        <v>415</v>
      </c>
      <c r="J68" s="13" t="s">
        <v>416</v>
      </c>
      <c r="K68" s="10" t="s">
        <v>93</v>
      </c>
    </row>
    <row r="69" spans="1:11" ht="409.5" x14ac:dyDescent="0.25">
      <c r="A69" s="14">
        <f t="shared" si="2"/>
        <v>41</v>
      </c>
      <c r="B69" s="7" t="s">
        <v>252</v>
      </c>
      <c r="C69" s="7"/>
      <c r="D69" s="7"/>
      <c r="E69" s="7" t="s">
        <v>249</v>
      </c>
      <c r="F69" s="7"/>
      <c r="G69" s="12" t="s">
        <v>250</v>
      </c>
      <c r="H69" s="12" t="s">
        <v>251</v>
      </c>
      <c r="I69" s="12" t="s">
        <v>419</v>
      </c>
      <c r="J69" s="13" t="s">
        <v>420</v>
      </c>
      <c r="K69" s="10" t="s">
        <v>309</v>
      </c>
    </row>
    <row r="70" spans="1:11" ht="96.75" customHeight="1" x14ac:dyDescent="0.25">
      <c r="A70" s="6">
        <f t="shared" si="2"/>
        <v>42</v>
      </c>
      <c r="B70" s="7" t="s">
        <v>256</v>
      </c>
      <c r="C70" s="7"/>
      <c r="D70" s="7"/>
      <c r="E70" s="7" t="s">
        <v>253</v>
      </c>
      <c r="F70" s="7"/>
      <c r="G70" s="12" t="s">
        <v>254</v>
      </c>
      <c r="H70" s="12" t="s">
        <v>255</v>
      </c>
      <c r="I70" s="12" t="s">
        <v>421</v>
      </c>
      <c r="J70" s="13" t="s">
        <v>422</v>
      </c>
      <c r="K70" s="10" t="s">
        <v>81</v>
      </c>
    </row>
    <row r="71" spans="1:11" ht="85.5" customHeight="1" x14ac:dyDescent="0.25">
      <c r="A71" s="6">
        <f t="shared" si="2"/>
        <v>43</v>
      </c>
      <c r="B71" s="7" t="s">
        <v>261</v>
      </c>
      <c r="C71" s="7"/>
      <c r="D71" s="7"/>
      <c r="E71" s="7" t="s">
        <v>257</v>
      </c>
      <c r="F71" s="7"/>
      <c r="G71" s="12" t="s">
        <v>258</v>
      </c>
      <c r="H71" s="12" t="s">
        <v>259</v>
      </c>
      <c r="I71" s="12" t="s">
        <v>423</v>
      </c>
      <c r="J71" s="13" t="s">
        <v>424</v>
      </c>
      <c r="K71" s="10" t="s">
        <v>260</v>
      </c>
    </row>
    <row r="72" spans="1:11" ht="270" customHeight="1" x14ac:dyDescent="0.25">
      <c r="A72" s="6">
        <f t="shared" si="2"/>
        <v>44</v>
      </c>
      <c r="B72" s="7" t="s">
        <v>265</v>
      </c>
      <c r="C72" s="7"/>
      <c r="D72" s="7"/>
      <c r="E72" s="7" t="s">
        <v>262</v>
      </c>
      <c r="F72" s="7"/>
      <c r="G72" s="12" t="s">
        <v>263</v>
      </c>
      <c r="H72" s="12" t="s">
        <v>264</v>
      </c>
      <c r="I72" s="12" t="s">
        <v>426</v>
      </c>
      <c r="J72" s="13" t="s">
        <v>425</v>
      </c>
      <c r="K72" s="10" t="s">
        <v>93</v>
      </c>
    </row>
    <row r="73" spans="1:11" ht="186" customHeight="1" x14ac:dyDescent="0.25">
      <c r="A73" s="6">
        <f t="shared" si="2"/>
        <v>45</v>
      </c>
      <c r="B73" s="7" t="s">
        <v>270</v>
      </c>
      <c r="C73" s="7"/>
      <c r="D73" s="7"/>
      <c r="E73" s="7" t="s">
        <v>266</v>
      </c>
      <c r="F73" s="7"/>
      <c r="G73" s="12" t="s">
        <v>267</v>
      </c>
      <c r="H73" s="12" t="s">
        <v>268</v>
      </c>
      <c r="I73" s="12" t="s">
        <v>427</v>
      </c>
      <c r="J73" s="13" t="s">
        <v>428</v>
      </c>
      <c r="K73" s="10" t="s">
        <v>269</v>
      </c>
    </row>
    <row r="74" spans="1:11" ht="270" x14ac:dyDescent="0.25">
      <c r="A74" s="14">
        <f t="shared" si="2"/>
        <v>46</v>
      </c>
      <c r="B74" s="24" t="s">
        <v>454</v>
      </c>
      <c r="C74" s="24"/>
      <c r="D74" s="24"/>
      <c r="E74" s="7" t="s">
        <v>248</v>
      </c>
      <c r="F74" s="7"/>
      <c r="G74" s="11" t="s">
        <v>51</v>
      </c>
      <c r="H74" s="7" t="s">
        <v>52</v>
      </c>
      <c r="I74" s="7" t="s">
        <v>417</v>
      </c>
      <c r="J74" s="17" t="s">
        <v>418</v>
      </c>
      <c r="K74" s="7" t="s">
        <v>215</v>
      </c>
    </row>
    <row r="75" spans="1:11" ht="212.25" customHeight="1" x14ac:dyDescent="0.25">
      <c r="A75" s="14">
        <f>A74+1</f>
        <v>47</v>
      </c>
      <c r="B75" s="7" t="s">
        <v>278</v>
      </c>
      <c r="C75" s="7"/>
      <c r="D75" s="7"/>
      <c r="E75" s="7" t="s">
        <v>274</v>
      </c>
      <c r="F75" s="7"/>
      <c r="G75" s="12" t="s">
        <v>275</v>
      </c>
      <c r="H75" s="12" t="s">
        <v>276</v>
      </c>
      <c r="I75" s="12" t="s">
        <v>431</v>
      </c>
      <c r="J75" s="13" t="s">
        <v>432</v>
      </c>
      <c r="K75" s="10" t="s">
        <v>277</v>
      </c>
    </row>
    <row r="76" spans="1:11" ht="409.5" x14ac:dyDescent="0.25">
      <c r="A76" s="6">
        <f>+A75+1</f>
        <v>48</v>
      </c>
      <c r="B76" s="7" t="s">
        <v>318</v>
      </c>
      <c r="C76" s="7"/>
      <c r="D76" s="7"/>
      <c r="E76" s="33" t="s">
        <v>271</v>
      </c>
      <c r="F76" s="33"/>
      <c r="G76" s="12" t="s">
        <v>272</v>
      </c>
      <c r="H76" s="12" t="s">
        <v>273</v>
      </c>
      <c r="I76" s="12" t="s">
        <v>429</v>
      </c>
      <c r="J76" s="13" t="s">
        <v>430</v>
      </c>
      <c r="K76" s="10" t="s">
        <v>147</v>
      </c>
    </row>
    <row r="83" spans="12:12" x14ac:dyDescent="0.25">
      <c r="L83" s="27"/>
    </row>
  </sheetData>
  <sheetProtection autoFilter="0"/>
  <protectedRanges>
    <protectedRange sqref="M14:XFD14 A14:K14" name="Rango1"/>
  </protectedRanges>
  <autoFilter ref="A1:L79"/>
  <sortState ref="A2:H76">
    <sortCondition ref="B2:B76"/>
  </sortState>
  <hyperlinks>
    <hyperlink ref="B6" r:id="rId1"/>
  </hyperlinks>
  <pageMargins left="0.70866141732283472" right="0.70866141732283472" top="0.35433070866141736" bottom="0.35433070866141736" header="0.31496062992125984" footer="0.31496062992125984"/>
  <pageSetup scale="65"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5"/>
  <sheetViews>
    <sheetView topLeftCell="A115" workbookViewId="0">
      <selection activeCell="D6" sqref="D6:D13"/>
    </sheetView>
  </sheetViews>
  <sheetFormatPr baseColWidth="10" defaultRowHeight="36" customHeight="1" x14ac:dyDescent="0.25"/>
  <cols>
    <col min="1" max="1" width="18.85546875" style="38" customWidth="1"/>
    <col min="2" max="2" width="21.85546875" customWidth="1"/>
    <col min="3" max="3" width="30.7109375" customWidth="1"/>
    <col min="4" max="6" width="38.28515625" customWidth="1"/>
    <col min="7" max="7" width="19.140625" customWidth="1"/>
    <col min="8" max="8" width="23" customWidth="1"/>
  </cols>
  <sheetData>
    <row r="1" spans="1:8" ht="18" customHeight="1" x14ac:dyDescent="0.25">
      <c r="A1" s="37"/>
    </row>
    <row r="2" spans="1:8" ht="24" customHeight="1" x14ac:dyDescent="0.25">
      <c r="A2" s="202" t="s">
        <v>461</v>
      </c>
      <c r="B2" s="202"/>
      <c r="C2" s="202"/>
      <c r="D2" s="202"/>
      <c r="E2" s="202"/>
      <c r="F2" s="202"/>
      <c r="G2" s="202"/>
    </row>
    <row r="3" spans="1:8" ht="24" customHeight="1" x14ac:dyDescent="0.25">
      <c r="A3" s="202" t="s">
        <v>478</v>
      </c>
      <c r="B3" s="202"/>
      <c r="C3" s="202"/>
      <c r="D3" s="202"/>
      <c r="E3" s="202"/>
      <c r="F3" s="202"/>
      <c r="G3" s="202"/>
    </row>
    <row r="4" spans="1:8" ht="26.25" customHeight="1" thickBot="1" x14ac:dyDescent="0.3">
      <c r="A4" s="202" t="s">
        <v>459</v>
      </c>
      <c r="B4" s="202"/>
      <c r="C4" s="202"/>
      <c r="D4" s="202"/>
      <c r="E4" s="202"/>
      <c r="F4" s="202"/>
      <c r="G4" s="202"/>
    </row>
    <row r="5" spans="1:8" ht="36" customHeight="1" thickBot="1" x14ac:dyDescent="0.3">
      <c r="A5" s="110" t="s">
        <v>5</v>
      </c>
      <c r="B5" s="111" t="s">
        <v>456</v>
      </c>
      <c r="C5" s="112" t="s">
        <v>1</v>
      </c>
      <c r="D5" s="112" t="s">
        <v>324</v>
      </c>
      <c r="E5" s="53" t="s">
        <v>483</v>
      </c>
      <c r="F5" s="40" t="s">
        <v>1302</v>
      </c>
      <c r="G5" s="39" t="s">
        <v>460</v>
      </c>
      <c r="H5" s="140" t="s">
        <v>1301</v>
      </c>
    </row>
    <row r="6" spans="1:8" ht="36" customHeight="1" x14ac:dyDescent="0.25">
      <c r="A6" s="160" t="s">
        <v>45</v>
      </c>
      <c r="B6" s="211" t="s">
        <v>457</v>
      </c>
      <c r="C6" s="178" t="s">
        <v>458</v>
      </c>
      <c r="D6" s="206" t="s">
        <v>42</v>
      </c>
      <c r="E6" s="167" t="s">
        <v>479</v>
      </c>
      <c r="F6" s="113" t="s">
        <v>485</v>
      </c>
      <c r="G6" s="135">
        <v>7373</v>
      </c>
      <c r="H6" s="145" t="s">
        <v>1303</v>
      </c>
    </row>
    <row r="7" spans="1:8" ht="36" customHeight="1" x14ac:dyDescent="0.25">
      <c r="A7" s="161"/>
      <c r="B7" s="212"/>
      <c r="C7" s="179"/>
      <c r="D7" s="207"/>
      <c r="E7" s="188"/>
      <c r="F7" s="59" t="s">
        <v>486</v>
      </c>
      <c r="G7" s="136">
        <v>2</v>
      </c>
      <c r="H7" s="146"/>
    </row>
    <row r="8" spans="1:8" ht="36" customHeight="1" x14ac:dyDescent="0.25">
      <c r="A8" s="161"/>
      <c r="B8" s="212"/>
      <c r="C8" s="179"/>
      <c r="D8" s="207"/>
      <c r="E8" s="163" t="s">
        <v>480</v>
      </c>
      <c r="F8" s="60" t="s">
        <v>487</v>
      </c>
      <c r="G8" s="136">
        <v>1</v>
      </c>
      <c r="H8" s="146"/>
    </row>
    <row r="9" spans="1:8" ht="36" customHeight="1" x14ac:dyDescent="0.25">
      <c r="A9" s="161"/>
      <c r="B9" s="212"/>
      <c r="C9" s="179"/>
      <c r="D9" s="207"/>
      <c r="E9" s="165"/>
      <c r="F9" s="60" t="s">
        <v>488</v>
      </c>
      <c r="G9" s="136">
        <v>12</v>
      </c>
      <c r="H9" s="146"/>
    </row>
    <row r="10" spans="1:8" ht="36" customHeight="1" x14ac:dyDescent="0.25">
      <c r="A10" s="161"/>
      <c r="B10" s="212"/>
      <c r="C10" s="179"/>
      <c r="D10" s="207"/>
      <c r="E10" s="58" t="s">
        <v>484</v>
      </c>
      <c r="F10" s="60" t="s">
        <v>489</v>
      </c>
      <c r="G10" s="136">
        <v>1</v>
      </c>
      <c r="H10" s="146"/>
    </row>
    <row r="11" spans="1:8" ht="36" customHeight="1" x14ac:dyDescent="0.25">
      <c r="A11" s="161"/>
      <c r="B11" s="212"/>
      <c r="C11" s="179"/>
      <c r="D11" s="207"/>
      <c r="E11" s="58" t="s">
        <v>481</v>
      </c>
      <c r="F11" s="60" t="s">
        <v>490</v>
      </c>
      <c r="G11" s="136">
        <v>5000</v>
      </c>
      <c r="H11" s="146"/>
    </row>
    <row r="12" spans="1:8" s="41" customFormat="1" ht="36" customHeight="1" x14ac:dyDescent="0.25">
      <c r="A12" s="161"/>
      <c r="B12" s="212"/>
      <c r="C12" s="179"/>
      <c r="D12" s="207"/>
      <c r="E12" s="163" t="s">
        <v>482</v>
      </c>
      <c r="F12" s="60" t="s">
        <v>491</v>
      </c>
      <c r="G12" s="134">
        <v>12</v>
      </c>
      <c r="H12" s="146"/>
    </row>
    <row r="13" spans="1:8" ht="32.25" customHeight="1" thickBot="1" x14ac:dyDescent="0.3">
      <c r="A13" s="162"/>
      <c r="B13" s="212"/>
      <c r="C13" s="179"/>
      <c r="D13" s="208"/>
      <c r="E13" s="166"/>
      <c r="F13" s="63" t="s">
        <v>492</v>
      </c>
      <c r="G13" s="137">
        <v>1</v>
      </c>
      <c r="H13" s="147"/>
    </row>
    <row r="14" spans="1:8" ht="32.25" customHeight="1" x14ac:dyDescent="0.25">
      <c r="A14" s="204" t="s">
        <v>15</v>
      </c>
      <c r="B14" s="212"/>
      <c r="C14" s="179"/>
      <c r="D14" s="206" t="s">
        <v>11</v>
      </c>
      <c r="E14" s="57" t="s">
        <v>493</v>
      </c>
      <c r="F14" s="61" t="s">
        <v>497</v>
      </c>
      <c r="G14" s="129">
        <v>2</v>
      </c>
      <c r="H14" s="145" t="s">
        <v>1304</v>
      </c>
    </row>
    <row r="15" spans="1:8" ht="32.25" customHeight="1" x14ac:dyDescent="0.25">
      <c r="A15" s="204"/>
      <c r="B15" s="212"/>
      <c r="C15" s="179"/>
      <c r="D15" s="207"/>
      <c r="E15" s="58" t="s">
        <v>494</v>
      </c>
      <c r="F15" s="60" t="s">
        <v>498</v>
      </c>
      <c r="G15" s="129">
        <v>2</v>
      </c>
      <c r="H15" s="146"/>
    </row>
    <row r="16" spans="1:8" ht="32.25" customHeight="1" x14ac:dyDescent="0.25">
      <c r="A16" s="204"/>
      <c r="B16" s="212"/>
      <c r="C16" s="179"/>
      <c r="D16" s="207"/>
      <c r="E16" s="58" t="s">
        <v>495</v>
      </c>
      <c r="F16" s="60" t="s">
        <v>499</v>
      </c>
      <c r="G16" s="129">
        <v>24</v>
      </c>
      <c r="H16" s="146"/>
    </row>
    <row r="17" spans="1:8" ht="36" customHeight="1" thickBot="1" x14ac:dyDescent="0.3">
      <c r="A17" s="204"/>
      <c r="B17" s="212"/>
      <c r="C17" s="179"/>
      <c r="D17" s="208"/>
      <c r="E17" s="62" t="s">
        <v>496</v>
      </c>
      <c r="F17" s="63" t="s">
        <v>500</v>
      </c>
      <c r="G17" s="130">
        <v>1</v>
      </c>
      <c r="H17" s="146"/>
    </row>
    <row r="18" spans="1:8" s="41" customFormat="1" ht="36" customHeight="1" x14ac:dyDescent="0.25">
      <c r="A18" s="204"/>
      <c r="B18" s="212"/>
      <c r="C18" s="179"/>
      <c r="D18" s="206" t="s">
        <v>16</v>
      </c>
      <c r="E18" s="181" t="s">
        <v>501</v>
      </c>
      <c r="F18" s="61" t="s">
        <v>504</v>
      </c>
      <c r="G18" s="127">
        <v>100</v>
      </c>
      <c r="H18" s="145" t="s">
        <v>1304</v>
      </c>
    </row>
    <row r="19" spans="1:8" s="41" customFormat="1" ht="36" customHeight="1" x14ac:dyDescent="0.25">
      <c r="A19" s="204"/>
      <c r="B19" s="212"/>
      <c r="C19" s="179"/>
      <c r="D19" s="207"/>
      <c r="E19" s="182"/>
      <c r="F19" s="60" t="s">
        <v>505</v>
      </c>
      <c r="G19" s="129">
        <v>967</v>
      </c>
      <c r="H19" s="146"/>
    </row>
    <row r="20" spans="1:8" s="41" customFormat="1" ht="36" customHeight="1" x14ac:dyDescent="0.25">
      <c r="A20" s="204"/>
      <c r="B20" s="212"/>
      <c r="C20" s="179"/>
      <c r="D20" s="207"/>
      <c r="E20" s="186" t="s">
        <v>502</v>
      </c>
      <c r="F20" s="60" t="s">
        <v>506</v>
      </c>
      <c r="G20" s="129">
        <v>7</v>
      </c>
      <c r="H20" s="146"/>
    </row>
    <row r="21" spans="1:8" s="41" customFormat="1" ht="36" customHeight="1" x14ac:dyDescent="0.25">
      <c r="A21" s="204"/>
      <c r="B21" s="212"/>
      <c r="C21" s="179"/>
      <c r="D21" s="207"/>
      <c r="E21" s="182"/>
      <c r="F21" s="60" t="s">
        <v>508</v>
      </c>
      <c r="G21" s="129">
        <v>100</v>
      </c>
      <c r="H21" s="146"/>
    </row>
    <row r="22" spans="1:8" s="41" customFormat="1" ht="36" customHeight="1" thickBot="1" x14ac:dyDescent="0.3">
      <c r="A22" s="205"/>
      <c r="B22" s="212"/>
      <c r="C22" s="179"/>
      <c r="D22" s="208"/>
      <c r="E22" s="62" t="s">
        <v>503</v>
      </c>
      <c r="F22" s="63" t="s">
        <v>507</v>
      </c>
      <c r="G22" s="131">
        <v>120</v>
      </c>
      <c r="H22" s="147"/>
    </row>
    <row r="23" spans="1:8" s="41" customFormat="1" ht="36" customHeight="1" x14ac:dyDescent="0.25">
      <c r="A23" s="210" t="s">
        <v>10</v>
      </c>
      <c r="B23" s="212"/>
      <c r="C23" s="179"/>
      <c r="D23" s="206" t="s">
        <v>6</v>
      </c>
      <c r="E23" s="57" t="s">
        <v>509</v>
      </c>
      <c r="F23" s="52" t="s">
        <v>517</v>
      </c>
      <c r="G23" s="129">
        <v>1</v>
      </c>
      <c r="H23" s="145" t="s">
        <v>1305</v>
      </c>
    </row>
    <row r="24" spans="1:8" s="41" customFormat="1" ht="36" customHeight="1" x14ac:dyDescent="0.25">
      <c r="A24" s="204"/>
      <c r="B24" s="212"/>
      <c r="C24" s="179"/>
      <c r="D24" s="207"/>
      <c r="E24" s="58" t="s">
        <v>510</v>
      </c>
      <c r="F24" s="60" t="s">
        <v>518</v>
      </c>
      <c r="G24" s="128">
        <v>1</v>
      </c>
      <c r="H24" s="146"/>
    </row>
    <row r="25" spans="1:8" s="41" customFormat="1" ht="36" customHeight="1" x14ac:dyDescent="0.25">
      <c r="A25" s="204"/>
      <c r="B25" s="212"/>
      <c r="C25" s="179"/>
      <c r="D25" s="207"/>
      <c r="E25" s="58" t="s">
        <v>511</v>
      </c>
      <c r="F25" s="52" t="s">
        <v>519</v>
      </c>
      <c r="G25" s="128">
        <v>1</v>
      </c>
      <c r="H25" s="146"/>
    </row>
    <row r="26" spans="1:8" s="41" customFormat="1" ht="36" customHeight="1" x14ac:dyDescent="0.25">
      <c r="A26" s="204"/>
      <c r="B26" s="212"/>
      <c r="C26" s="179"/>
      <c r="D26" s="207"/>
      <c r="E26" s="58" t="s">
        <v>512</v>
      </c>
      <c r="F26" s="60" t="s">
        <v>520</v>
      </c>
      <c r="G26" s="128">
        <v>1</v>
      </c>
      <c r="H26" s="146"/>
    </row>
    <row r="27" spans="1:8" s="41" customFormat="1" ht="36" customHeight="1" x14ac:dyDescent="0.25">
      <c r="A27" s="204"/>
      <c r="B27" s="212"/>
      <c r="C27" s="179"/>
      <c r="D27" s="207"/>
      <c r="E27" s="58" t="s">
        <v>513</v>
      </c>
      <c r="F27" s="60" t="s">
        <v>521</v>
      </c>
      <c r="G27" s="128">
        <v>1</v>
      </c>
      <c r="H27" s="146"/>
    </row>
    <row r="28" spans="1:8" s="41" customFormat="1" ht="36" customHeight="1" x14ac:dyDescent="0.25">
      <c r="A28" s="204"/>
      <c r="B28" s="212"/>
      <c r="C28" s="179"/>
      <c r="D28" s="207"/>
      <c r="E28" s="58" t="s">
        <v>514</v>
      </c>
      <c r="F28" s="60" t="s">
        <v>524</v>
      </c>
      <c r="G28" s="128">
        <v>1</v>
      </c>
      <c r="H28" s="146"/>
    </row>
    <row r="29" spans="1:8" s="41" customFormat="1" ht="36" customHeight="1" x14ac:dyDescent="0.25">
      <c r="A29" s="204"/>
      <c r="B29" s="212"/>
      <c r="C29" s="179"/>
      <c r="D29" s="207"/>
      <c r="E29" s="58" t="s">
        <v>515</v>
      </c>
      <c r="F29" s="60" t="s">
        <v>522</v>
      </c>
      <c r="G29" s="128">
        <v>700</v>
      </c>
      <c r="H29" s="146"/>
    </row>
    <row r="30" spans="1:8" ht="36" customHeight="1" thickBot="1" x14ac:dyDescent="0.3">
      <c r="A30" s="205"/>
      <c r="B30" s="212"/>
      <c r="C30" s="179"/>
      <c r="D30" s="208"/>
      <c r="E30" s="62" t="s">
        <v>516</v>
      </c>
      <c r="F30" s="63" t="s">
        <v>523</v>
      </c>
      <c r="G30" s="131">
        <v>2</v>
      </c>
      <c r="H30" s="147"/>
    </row>
    <row r="31" spans="1:8" s="41" customFormat="1" ht="36" customHeight="1" x14ac:dyDescent="0.25">
      <c r="A31" s="213" t="s">
        <v>28</v>
      </c>
      <c r="B31" s="212"/>
      <c r="C31" s="179"/>
      <c r="D31" s="207" t="s">
        <v>25</v>
      </c>
      <c r="E31" s="66" t="s">
        <v>525</v>
      </c>
      <c r="F31" s="64" t="s">
        <v>527</v>
      </c>
      <c r="G31" s="129">
        <v>1</v>
      </c>
      <c r="H31" s="145" t="s">
        <v>310</v>
      </c>
    </row>
    <row r="32" spans="1:8" ht="36" customHeight="1" thickBot="1" x14ac:dyDescent="0.3">
      <c r="A32" s="214"/>
      <c r="B32" s="212"/>
      <c r="C32" s="179"/>
      <c r="D32" s="208"/>
      <c r="E32" s="65" t="s">
        <v>526</v>
      </c>
      <c r="F32" s="63" t="s">
        <v>528</v>
      </c>
      <c r="G32" s="131">
        <v>1</v>
      </c>
      <c r="H32" s="146"/>
    </row>
    <row r="33" spans="1:8" s="42" customFormat="1" ht="47.25" customHeight="1" x14ac:dyDescent="0.25">
      <c r="A33" s="210" t="s">
        <v>32</v>
      </c>
      <c r="B33" s="212"/>
      <c r="C33" s="179"/>
      <c r="D33" s="206" t="s">
        <v>29</v>
      </c>
      <c r="E33" s="68" t="s">
        <v>529</v>
      </c>
      <c r="F33" s="70" t="s">
        <v>530</v>
      </c>
      <c r="G33" s="129">
        <v>1</v>
      </c>
      <c r="H33" s="146"/>
    </row>
    <row r="34" spans="1:8" ht="36" customHeight="1" thickBot="1" x14ac:dyDescent="0.3">
      <c r="A34" s="205"/>
      <c r="B34" s="212"/>
      <c r="C34" s="179"/>
      <c r="D34" s="208"/>
      <c r="E34" s="69" t="s">
        <v>526</v>
      </c>
      <c r="F34" s="63" t="s">
        <v>531</v>
      </c>
      <c r="G34" s="131">
        <v>1</v>
      </c>
      <c r="H34" s="146"/>
    </row>
    <row r="35" spans="1:8" s="42" customFormat="1" ht="49.5" customHeight="1" x14ac:dyDescent="0.25">
      <c r="A35" s="210" t="s">
        <v>38</v>
      </c>
      <c r="B35" s="212"/>
      <c r="C35" s="179"/>
      <c r="D35" s="154" t="s">
        <v>34</v>
      </c>
      <c r="E35" s="73" t="s">
        <v>532</v>
      </c>
      <c r="F35" s="73" t="s">
        <v>536</v>
      </c>
      <c r="G35" s="127">
        <v>3</v>
      </c>
      <c r="H35" s="145" t="s">
        <v>1306</v>
      </c>
    </row>
    <row r="36" spans="1:8" s="42" customFormat="1" ht="36" customHeight="1" x14ac:dyDescent="0.25">
      <c r="A36" s="204"/>
      <c r="B36" s="212"/>
      <c r="C36" s="179"/>
      <c r="D36" s="155"/>
      <c r="E36" s="60" t="s">
        <v>533</v>
      </c>
      <c r="F36" s="60" t="s">
        <v>537</v>
      </c>
      <c r="G36" s="129">
        <v>2</v>
      </c>
      <c r="H36" s="146"/>
    </row>
    <row r="37" spans="1:8" s="42" customFormat="1" ht="36" customHeight="1" x14ac:dyDescent="0.25">
      <c r="A37" s="204"/>
      <c r="B37" s="212"/>
      <c r="C37" s="179"/>
      <c r="D37" s="155"/>
      <c r="E37" s="60" t="s">
        <v>534</v>
      </c>
      <c r="F37" s="60" t="s">
        <v>538</v>
      </c>
      <c r="G37" s="128">
        <v>3</v>
      </c>
      <c r="H37" s="146"/>
    </row>
    <row r="38" spans="1:8" s="42" customFormat="1" ht="36" customHeight="1" thickBot="1" x14ac:dyDescent="0.3">
      <c r="A38" s="205"/>
      <c r="B38" s="212"/>
      <c r="C38" s="179"/>
      <c r="D38" s="156"/>
      <c r="E38" s="69" t="s">
        <v>535</v>
      </c>
      <c r="F38" s="63" t="s">
        <v>539</v>
      </c>
      <c r="G38" s="131">
        <v>2</v>
      </c>
      <c r="H38" s="146"/>
    </row>
    <row r="39" spans="1:8" s="42" customFormat="1" ht="48" x14ac:dyDescent="0.25">
      <c r="A39" s="210" t="s">
        <v>41</v>
      </c>
      <c r="B39" s="212"/>
      <c r="C39" s="179"/>
      <c r="D39" s="206" t="s">
        <v>39</v>
      </c>
      <c r="E39" s="71" t="s">
        <v>532</v>
      </c>
      <c r="F39" s="71" t="s">
        <v>536</v>
      </c>
      <c r="G39" s="129">
        <v>3</v>
      </c>
      <c r="H39" s="146"/>
    </row>
    <row r="40" spans="1:8" s="42" customFormat="1" ht="36" customHeight="1" x14ac:dyDescent="0.25">
      <c r="A40" s="204"/>
      <c r="B40" s="212"/>
      <c r="C40" s="179"/>
      <c r="D40" s="207"/>
      <c r="E40" s="60" t="s">
        <v>533</v>
      </c>
      <c r="F40" s="71" t="s">
        <v>540</v>
      </c>
      <c r="G40" s="128">
        <v>2</v>
      </c>
      <c r="H40" s="146"/>
    </row>
    <row r="41" spans="1:8" s="42" customFormat="1" ht="36" customHeight="1" x14ac:dyDescent="0.25">
      <c r="A41" s="204"/>
      <c r="B41" s="212"/>
      <c r="C41" s="179"/>
      <c r="D41" s="207"/>
      <c r="E41" s="61" t="s">
        <v>534</v>
      </c>
      <c r="F41" s="71" t="s">
        <v>538</v>
      </c>
      <c r="G41" s="128">
        <v>3</v>
      </c>
      <c r="H41" s="146"/>
    </row>
    <row r="42" spans="1:8" ht="48.75" customHeight="1" thickBot="1" x14ac:dyDescent="0.3">
      <c r="A42" s="205"/>
      <c r="B42" s="212"/>
      <c r="C42" s="179"/>
      <c r="D42" s="208"/>
      <c r="E42" s="72" t="s">
        <v>535</v>
      </c>
      <c r="F42" s="69" t="s">
        <v>332</v>
      </c>
      <c r="G42" s="131">
        <v>2</v>
      </c>
      <c r="H42" s="147"/>
    </row>
    <row r="43" spans="1:8" s="42" customFormat="1" ht="48.75" customHeight="1" x14ac:dyDescent="0.25">
      <c r="A43" s="210" t="s">
        <v>49</v>
      </c>
      <c r="B43" s="212"/>
      <c r="C43" s="179"/>
      <c r="D43" s="154" t="s">
        <v>46</v>
      </c>
      <c r="E43" s="74" t="s">
        <v>541</v>
      </c>
      <c r="F43" s="74" t="s">
        <v>543</v>
      </c>
      <c r="G43" s="127">
        <v>100</v>
      </c>
      <c r="H43" s="148" t="s">
        <v>1307</v>
      </c>
    </row>
    <row r="44" spans="1:8" ht="53.25" customHeight="1" thickBot="1" x14ac:dyDescent="0.3">
      <c r="A44" s="205"/>
      <c r="B44" s="212"/>
      <c r="C44" s="180"/>
      <c r="D44" s="156"/>
      <c r="E44" s="75" t="s">
        <v>542</v>
      </c>
      <c r="F44" s="75" t="s">
        <v>544</v>
      </c>
      <c r="G44" s="130">
        <v>1</v>
      </c>
      <c r="H44" s="150"/>
    </row>
    <row r="45" spans="1:8" s="42" customFormat="1" ht="53.25" customHeight="1" x14ac:dyDescent="0.25">
      <c r="A45" s="210" t="s">
        <v>59</v>
      </c>
      <c r="B45" s="212"/>
      <c r="C45" s="178" t="s">
        <v>462</v>
      </c>
      <c r="D45" s="218" t="s">
        <v>55</v>
      </c>
      <c r="E45" s="74" t="s">
        <v>545</v>
      </c>
      <c r="F45" s="80" t="s">
        <v>552</v>
      </c>
      <c r="G45" s="127">
        <v>1</v>
      </c>
      <c r="H45" s="145" t="s">
        <v>1308</v>
      </c>
    </row>
    <row r="46" spans="1:8" s="42" customFormat="1" ht="25.5" customHeight="1" x14ac:dyDescent="0.25">
      <c r="A46" s="204"/>
      <c r="B46" s="212"/>
      <c r="C46" s="179"/>
      <c r="D46" s="200"/>
      <c r="E46" s="60" t="s">
        <v>546</v>
      </c>
      <c r="F46" s="60" t="s">
        <v>553</v>
      </c>
      <c r="G46" s="128">
        <v>3</v>
      </c>
      <c r="H46" s="146"/>
    </row>
    <row r="47" spans="1:8" s="42" customFormat="1" ht="38.25" customHeight="1" x14ac:dyDescent="0.25">
      <c r="A47" s="204"/>
      <c r="B47" s="212"/>
      <c r="C47" s="179"/>
      <c r="D47" s="200"/>
      <c r="E47" s="60" t="s">
        <v>547</v>
      </c>
      <c r="F47" s="60" t="s">
        <v>554</v>
      </c>
      <c r="G47" s="128">
        <v>7</v>
      </c>
      <c r="H47" s="146"/>
    </row>
    <row r="48" spans="1:8" s="42" customFormat="1" ht="29.25" customHeight="1" x14ac:dyDescent="0.25">
      <c r="A48" s="204"/>
      <c r="B48" s="212"/>
      <c r="C48" s="179"/>
      <c r="D48" s="200"/>
      <c r="E48" s="60" t="s">
        <v>548</v>
      </c>
      <c r="F48" s="56" t="s">
        <v>555</v>
      </c>
      <c r="G48" s="128">
        <v>1</v>
      </c>
      <c r="H48" s="146"/>
    </row>
    <row r="49" spans="1:9" s="42" customFormat="1" ht="32.25" customHeight="1" x14ac:dyDescent="0.25">
      <c r="A49" s="204"/>
      <c r="B49" s="212"/>
      <c r="C49" s="179"/>
      <c r="D49" s="200"/>
      <c r="E49" s="60" t="s">
        <v>549</v>
      </c>
      <c r="F49" s="56" t="s">
        <v>556</v>
      </c>
      <c r="G49" s="128">
        <v>4</v>
      </c>
      <c r="H49" s="146"/>
    </row>
    <row r="50" spans="1:9" s="42" customFormat="1" ht="27.75" customHeight="1" x14ac:dyDescent="0.25">
      <c r="A50" s="204"/>
      <c r="B50" s="212"/>
      <c r="C50" s="179"/>
      <c r="D50" s="200"/>
      <c r="E50" s="60" t="s">
        <v>550</v>
      </c>
      <c r="F50" s="56" t="s">
        <v>557</v>
      </c>
      <c r="G50" s="128">
        <v>1</v>
      </c>
      <c r="H50" s="146"/>
    </row>
    <row r="51" spans="1:9" ht="36" customHeight="1" thickBot="1" x14ac:dyDescent="0.3">
      <c r="A51" s="209"/>
      <c r="B51" s="212"/>
      <c r="C51" s="179"/>
      <c r="D51" s="201"/>
      <c r="E51" s="63" t="s">
        <v>551</v>
      </c>
      <c r="F51" s="77" t="s">
        <v>558</v>
      </c>
      <c r="G51" s="131">
        <v>4</v>
      </c>
      <c r="H51" s="147"/>
    </row>
    <row r="52" spans="1:9" ht="44.25" customHeight="1" x14ac:dyDescent="0.25">
      <c r="A52" s="203" t="s">
        <v>63</v>
      </c>
      <c r="B52" s="212"/>
      <c r="C52" s="179"/>
      <c r="D52" s="154" t="s">
        <v>60</v>
      </c>
      <c r="E52" s="88" t="s">
        <v>559</v>
      </c>
      <c r="F52" s="78" t="s">
        <v>560</v>
      </c>
      <c r="G52" s="127">
        <v>5</v>
      </c>
      <c r="H52" s="145" t="s">
        <v>1309</v>
      </c>
    </row>
    <row r="53" spans="1:9" s="42" customFormat="1" ht="49.5" customHeight="1" x14ac:dyDescent="0.25">
      <c r="A53" s="204"/>
      <c r="B53" s="212"/>
      <c r="C53" s="179"/>
      <c r="D53" s="155"/>
      <c r="E53" s="88" t="s">
        <v>561</v>
      </c>
      <c r="F53" s="54" t="s">
        <v>562</v>
      </c>
      <c r="G53" s="128">
        <v>1</v>
      </c>
      <c r="H53" s="146"/>
    </row>
    <row r="54" spans="1:9" s="42" customFormat="1" ht="33" customHeight="1" x14ac:dyDescent="0.25">
      <c r="A54" s="204"/>
      <c r="B54" s="212"/>
      <c r="C54" s="179"/>
      <c r="D54" s="155"/>
      <c r="E54" s="88" t="s">
        <v>563</v>
      </c>
      <c r="F54" s="60" t="s">
        <v>564</v>
      </c>
      <c r="G54" s="128">
        <v>3</v>
      </c>
      <c r="H54" s="146"/>
    </row>
    <row r="55" spans="1:9" s="42" customFormat="1" ht="36" customHeight="1" thickBot="1" x14ac:dyDescent="0.3">
      <c r="A55" s="209"/>
      <c r="B55" s="212"/>
      <c r="C55" s="179"/>
      <c r="D55" s="156"/>
      <c r="E55" s="90" t="s">
        <v>565</v>
      </c>
      <c r="F55" s="79" t="s">
        <v>566</v>
      </c>
      <c r="G55" s="130">
        <v>1</v>
      </c>
      <c r="H55" s="146"/>
    </row>
    <row r="56" spans="1:9" s="42" customFormat="1" ht="36" customHeight="1" x14ac:dyDescent="0.25">
      <c r="A56" s="203" t="s">
        <v>67</v>
      </c>
      <c r="B56" s="212"/>
      <c r="C56" s="179"/>
      <c r="D56" s="219" t="s">
        <v>64</v>
      </c>
      <c r="E56" s="89" t="s">
        <v>567</v>
      </c>
      <c r="F56" s="167" t="s">
        <v>1310</v>
      </c>
      <c r="G56" s="167" t="s">
        <v>1310</v>
      </c>
      <c r="H56" s="167" t="s">
        <v>1310</v>
      </c>
      <c r="I56" s="81"/>
    </row>
    <row r="57" spans="1:9" s="42" customFormat="1" ht="36" customHeight="1" x14ac:dyDescent="0.25">
      <c r="A57" s="204"/>
      <c r="B57" s="212"/>
      <c r="C57" s="179"/>
      <c r="D57" s="220"/>
      <c r="E57" s="88" t="s">
        <v>568</v>
      </c>
      <c r="F57" s="168"/>
      <c r="G57" s="168"/>
      <c r="H57" s="168"/>
      <c r="I57" s="81"/>
    </row>
    <row r="58" spans="1:9" ht="36" customHeight="1" thickBot="1" x14ac:dyDescent="0.3">
      <c r="A58" s="205"/>
      <c r="B58" s="212"/>
      <c r="C58" s="179"/>
      <c r="D58" s="221"/>
      <c r="E58" s="90" t="s">
        <v>569</v>
      </c>
      <c r="F58" s="169"/>
      <c r="G58" s="169"/>
      <c r="H58" s="169"/>
      <c r="I58" s="81"/>
    </row>
    <row r="59" spans="1:9" s="42" customFormat="1" ht="36" customHeight="1" x14ac:dyDescent="0.25">
      <c r="A59" s="210" t="s">
        <v>72</v>
      </c>
      <c r="B59" s="212"/>
      <c r="C59" s="179"/>
      <c r="D59" s="219" t="s">
        <v>68</v>
      </c>
      <c r="E59" s="68" t="s">
        <v>570</v>
      </c>
      <c r="F59" s="68" t="s">
        <v>575</v>
      </c>
      <c r="G59" s="127">
        <v>87300</v>
      </c>
      <c r="H59" s="145" t="s">
        <v>1311</v>
      </c>
    </row>
    <row r="60" spans="1:9" s="42" customFormat="1" ht="36" customHeight="1" x14ac:dyDescent="0.25">
      <c r="A60" s="204"/>
      <c r="B60" s="212"/>
      <c r="C60" s="179"/>
      <c r="D60" s="220"/>
      <c r="E60" s="163" t="s">
        <v>571</v>
      </c>
      <c r="F60" s="87" t="s">
        <v>576</v>
      </c>
      <c r="G60" s="128">
        <v>18000</v>
      </c>
      <c r="H60" s="146"/>
    </row>
    <row r="61" spans="1:9" s="42" customFormat="1" ht="36" customHeight="1" x14ac:dyDescent="0.25">
      <c r="A61" s="204"/>
      <c r="B61" s="212"/>
      <c r="C61" s="179"/>
      <c r="D61" s="220"/>
      <c r="E61" s="164"/>
      <c r="F61" s="87" t="s">
        <v>577</v>
      </c>
      <c r="G61" s="129">
        <v>19</v>
      </c>
      <c r="H61" s="146"/>
    </row>
    <row r="62" spans="1:9" s="42" customFormat="1" ht="36" customHeight="1" x14ac:dyDescent="0.25">
      <c r="A62" s="204"/>
      <c r="B62" s="212"/>
      <c r="C62" s="179"/>
      <c r="D62" s="220"/>
      <c r="E62" s="165"/>
      <c r="F62" s="55" t="s">
        <v>578</v>
      </c>
      <c r="G62" s="129">
        <v>3035</v>
      </c>
      <c r="H62" s="146"/>
    </row>
    <row r="63" spans="1:9" s="42" customFormat="1" ht="36" customHeight="1" x14ac:dyDescent="0.25">
      <c r="A63" s="204"/>
      <c r="B63" s="212"/>
      <c r="C63" s="179"/>
      <c r="D63" s="220"/>
      <c r="E63" s="163" t="s">
        <v>572</v>
      </c>
      <c r="F63" s="55" t="s">
        <v>580</v>
      </c>
      <c r="G63" s="114"/>
      <c r="H63" s="146"/>
    </row>
    <row r="64" spans="1:9" s="42" customFormat="1" ht="36" customHeight="1" x14ac:dyDescent="0.25">
      <c r="A64" s="204"/>
      <c r="B64" s="212"/>
      <c r="C64" s="179"/>
      <c r="D64" s="220"/>
      <c r="E64" s="164"/>
      <c r="F64" s="55" t="s">
        <v>579</v>
      </c>
      <c r="G64" s="114">
        <v>95</v>
      </c>
      <c r="H64" s="146"/>
    </row>
    <row r="65" spans="1:8" s="42" customFormat="1" ht="36" customHeight="1" x14ac:dyDescent="0.25">
      <c r="A65" s="204"/>
      <c r="B65" s="212"/>
      <c r="C65" s="179"/>
      <c r="D65" s="220"/>
      <c r="E65" s="164"/>
      <c r="F65" s="55" t="s">
        <v>581</v>
      </c>
      <c r="G65" s="114">
        <v>15</v>
      </c>
      <c r="H65" s="146"/>
    </row>
    <row r="66" spans="1:8" s="42" customFormat="1" ht="36" customHeight="1" x14ac:dyDescent="0.25">
      <c r="A66" s="204"/>
      <c r="B66" s="212"/>
      <c r="C66" s="179"/>
      <c r="D66" s="220"/>
      <c r="E66" s="165"/>
      <c r="F66" s="55" t="s">
        <v>582</v>
      </c>
      <c r="G66" s="114">
        <v>45</v>
      </c>
      <c r="H66" s="146"/>
    </row>
    <row r="67" spans="1:8" s="42" customFormat="1" ht="36" customHeight="1" x14ac:dyDescent="0.25">
      <c r="A67" s="204"/>
      <c r="B67" s="212"/>
      <c r="C67" s="179"/>
      <c r="D67" s="220"/>
      <c r="E67" s="55" t="s">
        <v>573</v>
      </c>
      <c r="F67" s="55" t="s">
        <v>583</v>
      </c>
      <c r="G67" s="114">
        <v>21560</v>
      </c>
      <c r="H67" s="146"/>
    </row>
    <row r="68" spans="1:8" ht="36" customHeight="1" thickBot="1" x14ac:dyDescent="0.3">
      <c r="A68" s="205"/>
      <c r="B68" s="212"/>
      <c r="C68" s="179"/>
      <c r="D68" s="221"/>
      <c r="E68" s="82" t="s">
        <v>574</v>
      </c>
      <c r="F68" s="82" t="s">
        <v>584</v>
      </c>
      <c r="G68" s="115">
        <v>31200</v>
      </c>
      <c r="H68" s="147"/>
    </row>
    <row r="69" spans="1:8" s="42" customFormat="1" ht="36" customHeight="1" x14ac:dyDescent="0.25">
      <c r="A69" s="210" t="s">
        <v>77</v>
      </c>
      <c r="B69" s="212"/>
      <c r="C69" s="179"/>
      <c r="D69" s="154" t="s">
        <v>73</v>
      </c>
      <c r="E69" s="68" t="s">
        <v>585</v>
      </c>
      <c r="F69" s="68" t="s">
        <v>588</v>
      </c>
      <c r="G69" s="84">
        <v>4</v>
      </c>
      <c r="H69" s="145" t="s">
        <v>1312</v>
      </c>
    </row>
    <row r="70" spans="1:8" s="42" customFormat="1" ht="36" customHeight="1" x14ac:dyDescent="0.25">
      <c r="A70" s="204"/>
      <c r="B70" s="212"/>
      <c r="C70" s="179"/>
      <c r="D70" s="155"/>
      <c r="E70" s="174" t="s">
        <v>586</v>
      </c>
      <c r="F70" s="87" t="s">
        <v>589</v>
      </c>
      <c r="G70" s="85">
        <v>1</v>
      </c>
      <c r="H70" s="146"/>
    </row>
    <row r="71" spans="1:8" s="42" customFormat="1" ht="36" customHeight="1" x14ac:dyDescent="0.25">
      <c r="A71" s="204"/>
      <c r="B71" s="212"/>
      <c r="C71" s="179"/>
      <c r="D71" s="155"/>
      <c r="E71" s="172"/>
      <c r="F71" s="55" t="s">
        <v>590</v>
      </c>
      <c r="G71" s="114">
        <v>5</v>
      </c>
      <c r="H71" s="146"/>
    </row>
    <row r="72" spans="1:8" s="42" customFormat="1" ht="36" customHeight="1" x14ac:dyDescent="0.25">
      <c r="A72" s="204"/>
      <c r="B72" s="212"/>
      <c r="C72" s="179"/>
      <c r="D72" s="155"/>
      <c r="E72" s="173"/>
      <c r="F72" s="66" t="s">
        <v>591</v>
      </c>
      <c r="G72" s="116">
        <v>4</v>
      </c>
      <c r="H72" s="146"/>
    </row>
    <row r="73" spans="1:8" s="42" customFormat="1" ht="36" customHeight="1" thickBot="1" x14ac:dyDescent="0.3">
      <c r="A73" s="205"/>
      <c r="B73" s="212"/>
      <c r="C73" s="179"/>
      <c r="D73" s="156"/>
      <c r="E73" s="90" t="s">
        <v>587</v>
      </c>
      <c r="F73" s="82" t="s">
        <v>595</v>
      </c>
      <c r="G73" s="115">
        <v>4</v>
      </c>
      <c r="H73" s="147"/>
    </row>
    <row r="74" spans="1:8" s="42" customFormat="1" ht="36" customHeight="1" x14ac:dyDescent="0.25">
      <c r="A74" s="210" t="s">
        <v>315</v>
      </c>
      <c r="B74" s="212"/>
      <c r="C74" s="179"/>
      <c r="D74" s="154" t="s">
        <v>320</v>
      </c>
      <c r="E74" s="171" t="s">
        <v>592</v>
      </c>
      <c r="F74" s="68" t="s">
        <v>596</v>
      </c>
      <c r="G74" s="116">
        <v>100</v>
      </c>
      <c r="H74" s="145" t="s">
        <v>1307</v>
      </c>
    </row>
    <row r="75" spans="1:8" s="42" customFormat="1" ht="36" customHeight="1" thickBot="1" x14ac:dyDescent="0.3">
      <c r="A75" s="204"/>
      <c r="B75" s="212"/>
      <c r="C75" s="179"/>
      <c r="D75" s="155"/>
      <c r="E75" s="195"/>
      <c r="F75" s="90" t="s">
        <v>597</v>
      </c>
      <c r="G75" s="117">
        <v>1</v>
      </c>
      <c r="H75" s="146"/>
    </row>
    <row r="76" spans="1:8" s="42" customFormat="1" ht="36" customHeight="1" x14ac:dyDescent="0.25">
      <c r="A76" s="204"/>
      <c r="B76" s="212"/>
      <c r="C76" s="179"/>
      <c r="D76" s="155"/>
      <c r="E76" s="66" t="s">
        <v>593</v>
      </c>
      <c r="F76" s="68" t="s">
        <v>598</v>
      </c>
      <c r="G76" s="84">
        <v>12</v>
      </c>
      <c r="H76" s="146"/>
    </row>
    <row r="77" spans="1:8" ht="36" customHeight="1" thickBot="1" x14ac:dyDescent="0.3">
      <c r="A77" s="106"/>
      <c r="B77" s="212"/>
      <c r="C77" s="179"/>
      <c r="D77" s="156"/>
      <c r="E77" s="90" t="s">
        <v>594</v>
      </c>
      <c r="F77" s="82" t="s">
        <v>599</v>
      </c>
      <c r="G77" s="117">
        <v>5</v>
      </c>
      <c r="H77" s="147"/>
    </row>
    <row r="78" spans="1:8" s="42" customFormat="1" ht="36" customHeight="1" x14ac:dyDescent="0.25">
      <c r="A78" s="210" t="s">
        <v>315</v>
      </c>
      <c r="B78" s="212"/>
      <c r="C78" s="217"/>
      <c r="D78" s="215" t="s">
        <v>602</v>
      </c>
      <c r="E78" s="68" t="s">
        <v>600</v>
      </c>
      <c r="F78" s="68" t="s">
        <v>603</v>
      </c>
      <c r="G78" s="84">
        <v>2</v>
      </c>
      <c r="H78" s="145" t="s">
        <v>1306</v>
      </c>
    </row>
    <row r="79" spans="1:8" s="42" customFormat="1" ht="36" customHeight="1" thickBot="1" x14ac:dyDescent="0.3">
      <c r="A79" s="205"/>
      <c r="B79" s="212"/>
      <c r="C79" s="217"/>
      <c r="D79" s="216"/>
      <c r="E79" s="90" t="s">
        <v>601</v>
      </c>
      <c r="F79" s="90" t="s">
        <v>345</v>
      </c>
      <c r="G79" s="117">
        <v>4</v>
      </c>
      <c r="H79" s="146"/>
    </row>
    <row r="80" spans="1:8" s="42" customFormat="1" ht="36" customHeight="1" x14ac:dyDescent="0.25">
      <c r="A80" s="210" t="s">
        <v>85</v>
      </c>
      <c r="B80" s="212"/>
      <c r="C80" s="217"/>
      <c r="D80" s="154" t="s">
        <v>82</v>
      </c>
      <c r="E80" s="103" t="s">
        <v>604</v>
      </c>
      <c r="F80" s="67" t="s">
        <v>607</v>
      </c>
      <c r="G80" s="84">
        <v>3</v>
      </c>
      <c r="H80" s="145" t="s">
        <v>1313</v>
      </c>
    </row>
    <row r="81" spans="1:8" s="42" customFormat="1" ht="36" customHeight="1" x14ac:dyDescent="0.25">
      <c r="A81" s="204"/>
      <c r="B81" s="212"/>
      <c r="C81" s="217"/>
      <c r="D81" s="155"/>
      <c r="E81" s="60" t="s">
        <v>605</v>
      </c>
      <c r="F81" s="64" t="s">
        <v>608</v>
      </c>
      <c r="G81" s="114">
        <v>4</v>
      </c>
      <c r="H81" s="146"/>
    </row>
    <row r="82" spans="1:8" ht="36" customHeight="1" thickBot="1" x14ac:dyDescent="0.3">
      <c r="A82" s="205"/>
      <c r="B82" s="212"/>
      <c r="C82" s="217"/>
      <c r="D82" s="156"/>
      <c r="E82" s="63" t="s">
        <v>606</v>
      </c>
      <c r="F82" s="72" t="s">
        <v>609</v>
      </c>
      <c r="G82" s="117">
        <v>4</v>
      </c>
      <c r="H82" s="146"/>
    </row>
    <row r="83" spans="1:8" s="42" customFormat="1" ht="36" customHeight="1" x14ac:dyDescent="0.25">
      <c r="A83" s="210" t="s">
        <v>89</v>
      </c>
      <c r="B83" s="212"/>
      <c r="C83" s="217"/>
      <c r="D83" s="155" t="s">
        <v>86</v>
      </c>
      <c r="E83" s="168" t="s">
        <v>610</v>
      </c>
      <c r="F83" s="64" t="s">
        <v>613</v>
      </c>
      <c r="G83" s="94">
        <v>2</v>
      </c>
      <c r="H83" s="145" t="s">
        <v>1311</v>
      </c>
    </row>
    <row r="84" spans="1:8" s="42" customFormat="1" ht="36" customHeight="1" x14ac:dyDescent="0.25">
      <c r="A84" s="204"/>
      <c r="B84" s="212"/>
      <c r="C84" s="217"/>
      <c r="D84" s="155"/>
      <c r="E84" s="188"/>
      <c r="F84" s="64" t="s">
        <v>614</v>
      </c>
      <c r="G84" s="93">
        <v>4</v>
      </c>
      <c r="H84" s="146"/>
    </row>
    <row r="85" spans="1:8" s="42" customFormat="1" ht="36" customHeight="1" x14ac:dyDescent="0.25">
      <c r="A85" s="204"/>
      <c r="B85" s="212"/>
      <c r="C85" s="217"/>
      <c r="D85" s="155"/>
      <c r="E85" s="189" t="s">
        <v>611</v>
      </c>
      <c r="F85" s="64" t="s">
        <v>615</v>
      </c>
      <c r="G85" s="93">
        <v>336</v>
      </c>
      <c r="H85" s="146"/>
    </row>
    <row r="86" spans="1:8" s="42" customFormat="1" ht="36" customHeight="1" x14ac:dyDescent="0.25">
      <c r="A86" s="204"/>
      <c r="B86" s="212"/>
      <c r="C86" s="217"/>
      <c r="D86" s="155"/>
      <c r="E86" s="168"/>
      <c r="F86" s="64" t="s">
        <v>616</v>
      </c>
      <c r="G86" s="93">
        <v>650</v>
      </c>
      <c r="H86" s="146"/>
    </row>
    <row r="87" spans="1:8" s="42" customFormat="1" ht="36" customHeight="1" x14ac:dyDescent="0.25">
      <c r="A87" s="204"/>
      <c r="B87" s="212"/>
      <c r="C87" s="217"/>
      <c r="D87" s="155"/>
      <c r="E87" s="188"/>
      <c r="F87" s="64" t="s">
        <v>617</v>
      </c>
      <c r="G87" s="93">
        <v>460</v>
      </c>
      <c r="H87" s="146"/>
    </row>
    <row r="88" spans="1:8" s="42" customFormat="1" ht="36" customHeight="1" x14ac:dyDescent="0.25">
      <c r="A88" s="204"/>
      <c r="B88" s="212"/>
      <c r="C88" s="217"/>
      <c r="D88" s="155"/>
      <c r="E88" s="189" t="s">
        <v>612</v>
      </c>
      <c r="F88" s="64" t="s">
        <v>618</v>
      </c>
      <c r="G88" s="93">
        <v>21000</v>
      </c>
      <c r="H88" s="146"/>
    </row>
    <row r="89" spans="1:8" ht="36" customHeight="1" thickBot="1" x14ac:dyDescent="0.3">
      <c r="A89" s="209"/>
      <c r="B89" s="212"/>
      <c r="C89" s="179"/>
      <c r="D89" s="156"/>
      <c r="E89" s="169"/>
      <c r="F89" s="72" t="s">
        <v>619</v>
      </c>
      <c r="G89" s="95">
        <v>27000</v>
      </c>
      <c r="H89" s="147"/>
    </row>
    <row r="90" spans="1:8" s="42" customFormat="1" ht="36" customHeight="1" x14ac:dyDescent="0.25">
      <c r="A90" s="203" t="s">
        <v>94</v>
      </c>
      <c r="B90" s="212"/>
      <c r="C90" s="179"/>
      <c r="D90" s="155" t="s">
        <v>90</v>
      </c>
      <c r="E90" s="96" t="s">
        <v>620</v>
      </c>
      <c r="F90" s="64" t="s">
        <v>625</v>
      </c>
      <c r="G90" s="116">
        <v>3</v>
      </c>
      <c r="H90" s="145" t="s">
        <v>1314</v>
      </c>
    </row>
    <row r="91" spans="1:8" s="42" customFormat="1" ht="36" customHeight="1" x14ac:dyDescent="0.25">
      <c r="A91" s="204"/>
      <c r="B91" s="212"/>
      <c r="C91" s="179"/>
      <c r="D91" s="155"/>
      <c r="E91" s="189" t="s">
        <v>621</v>
      </c>
      <c r="F91" s="60" t="s">
        <v>626</v>
      </c>
      <c r="G91" s="114">
        <v>1000</v>
      </c>
      <c r="H91" s="146"/>
    </row>
    <row r="92" spans="1:8" s="42" customFormat="1" ht="36" customHeight="1" x14ac:dyDescent="0.25">
      <c r="A92" s="204"/>
      <c r="B92" s="212"/>
      <c r="C92" s="179"/>
      <c r="D92" s="155"/>
      <c r="E92" s="168"/>
      <c r="F92" s="60" t="s">
        <v>627</v>
      </c>
      <c r="G92" s="114">
        <v>140</v>
      </c>
      <c r="H92" s="146"/>
    </row>
    <row r="93" spans="1:8" s="42" customFormat="1" ht="36" customHeight="1" x14ac:dyDescent="0.25">
      <c r="A93" s="204"/>
      <c r="B93" s="212"/>
      <c r="C93" s="179"/>
      <c r="D93" s="155"/>
      <c r="E93" s="168"/>
      <c r="F93" s="60" t="s">
        <v>628</v>
      </c>
      <c r="G93" s="114">
        <v>3</v>
      </c>
      <c r="H93" s="146"/>
    </row>
    <row r="94" spans="1:8" s="42" customFormat="1" ht="36" customHeight="1" x14ac:dyDescent="0.25">
      <c r="A94" s="204"/>
      <c r="B94" s="212"/>
      <c r="C94" s="179"/>
      <c r="D94" s="155"/>
      <c r="E94" s="168"/>
      <c r="F94" s="60" t="s">
        <v>629</v>
      </c>
      <c r="G94" s="114">
        <v>500</v>
      </c>
      <c r="H94" s="146"/>
    </row>
    <row r="95" spans="1:8" s="42" customFormat="1" ht="36" customHeight="1" x14ac:dyDescent="0.25">
      <c r="A95" s="204"/>
      <c r="B95" s="212"/>
      <c r="C95" s="179"/>
      <c r="D95" s="155"/>
      <c r="E95" s="168"/>
      <c r="F95" s="60" t="s">
        <v>630</v>
      </c>
      <c r="G95" s="114">
        <v>1</v>
      </c>
      <c r="H95" s="146"/>
    </row>
    <row r="96" spans="1:8" s="42" customFormat="1" ht="36" customHeight="1" x14ac:dyDescent="0.25">
      <c r="A96" s="204"/>
      <c r="B96" s="212"/>
      <c r="C96" s="179"/>
      <c r="D96" s="155"/>
      <c r="E96" s="168"/>
      <c r="F96" s="60" t="s">
        <v>631</v>
      </c>
      <c r="G96" s="114">
        <v>36</v>
      </c>
      <c r="H96" s="146"/>
    </row>
    <row r="97" spans="1:8" s="42" customFormat="1" ht="36" customHeight="1" x14ac:dyDescent="0.25">
      <c r="A97" s="204"/>
      <c r="B97" s="212"/>
      <c r="C97" s="179"/>
      <c r="D97" s="155"/>
      <c r="E97" s="168"/>
      <c r="F97" s="60" t="s">
        <v>632</v>
      </c>
      <c r="G97" s="114">
        <v>4</v>
      </c>
      <c r="H97" s="146"/>
    </row>
    <row r="98" spans="1:8" s="42" customFormat="1" ht="36" customHeight="1" x14ac:dyDescent="0.25">
      <c r="A98" s="204"/>
      <c r="B98" s="212"/>
      <c r="C98" s="179"/>
      <c r="D98" s="155"/>
      <c r="E98" s="168"/>
      <c r="F98" s="60" t="s">
        <v>633</v>
      </c>
      <c r="G98" s="114">
        <v>4637</v>
      </c>
      <c r="H98" s="146"/>
    </row>
    <row r="99" spans="1:8" s="42" customFormat="1" ht="36" customHeight="1" x14ac:dyDescent="0.25">
      <c r="A99" s="204"/>
      <c r="B99" s="212"/>
      <c r="C99" s="179"/>
      <c r="D99" s="155"/>
      <c r="E99" s="168"/>
      <c r="F99" s="60" t="s">
        <v>634</v>
      </c>
      <c r="G99" s="114">
        <v>4</v>
      </c>
      <c r="H99" s="146"/>
    </row>
    <row r="100" spans="1:8" s="42" customFormat="1" ht="36" customHeight="1" thickBot="1" x14ac:dyDescent="0.3">
      <c r="A100" s="204"/>
      <c r="B100" s="212"/>
      <c r="C100" s="179"/>
      <c r="D100" s="155"/>
      <c r="E100" s="169"/>
      <c r="F100" s="63" t="s">
        <v>620</v>
      </c>
      <c r="G100" s="117">
        <v>3</v>
      </c>
      <c r="H100" s="146"/>
    </row>
    <row r="101" spans="1:8" s="42" customFormat="1" ht="36" customHeight="1" x14ac:dyDescent="0.25">
      <c r="A101" s="204"/>
      <c r="B101" s="212"/>
      <c r="C101" s="179"/>
      <c r="D101" s="155"/>
      <c r="E101" s="168" t="s">
        <v>622</v>
      </c>
      <c r="F101" s="64" t="s">
        <v>621</v>
      </c>
      <c r="G101" s="84">
        <v>1</v>
      </c>
      <c r="H101" s="146"/>
    </row>
    <row r="102" spans="1:8" s="42" customFormat="1" ht="36" customHeight="1" x14ac:dyDescent="0.25">
      <c r="A102" s="204"/>
      <c r="B102" s="212"/>
      <c r="C102" s="179"/>
      <c r="D102" s="155"/>
      <c r="E102" s="168"/>
      <c r="F102" s="64" t="s">
        <v>635</v>
      </c>
      <c r="G102" s="116">
        <v>1</v>
      </c>
      <c r="H102" s="146"/>
    </row>
    <row r="103" spans="1:8" s="42" customFormat="1" ht="36" customHeight="1" x14ac:dyDescent="0.25">
      <c r="A103" s="204"/>
      <c r="B103" s="212"/>
      <c r="C103" s="179"/>
      <c r="D103" s="155"/>
      <c r="E103" s="58" t="s">
        <v>623</v>
      </c>
      <c r="F103" s="64" t="s">
        <v>636</v>
      </c>
      <c r="G103" s="114">
        <v>3</v>
      </c>
      <c r="H103" s="146"/>
    </row>
    <row r="104" spans="1:8" s="42" customFormat="1" ht="36" customHeight="1" x14ac:dyDescent="0.25">
      <c r="A104" s="204"/>
      <c r="B104" s="212"/>
      <c r="C104" s="179"/>
      <c r="D104" s="155"/>
      <c r="E104" s="189" t="s">
        <v>624</v>
      </c>
      <c r="F104" s="64" t="s">
        <v>637</v>
      </c>
      <c r="G104" s="114">
        <v>100</v>
      </c>
      <c r="H104" s="146"/>
    </row>
    <row r="105" spans="1:8" ht="36" customHeight="1" thickBot="1" x14ac:dyDescent="0.3">
      <c r="A105" s="205"/>
      <c r="B105" s="212"/>
      <c r="C105" s="180"/>
      <c r="D105" s="156"/>
      <c r="E105" s="169"/>
      <c r="F105" s="72" t="s">
        <v>638</v>
      </c>
      <c r="G105" s="117">
        <v>100</v>
      </c>
      <c r="H105" s="147"/>
    </row>
    <row r="106" spans="1:8" s="42" customFormat="1" ht="36" customHeight="1" x14ac:dyDescent="0.25">
      <c r="A106" s="204" t="s">
        <v>99</v>
      </c>
      <c r="B106" s="212"/>
      <c r="C106" s="178" t="s">
        <v>463</v>
      </c>
      <c r="D106" s="154" t="s">
        <v>95</v>
      </c>
      <c r="E106" s="167" t="s">
        <v>639</v>
      </c>
      <c r="F106" s="74" t="s">
        <v>641</v>
      </c>
      <c r="G106" s="84">
        <v>2</v>
      </c>
      <c r="H106" s="145" t="s">
        <v>1315</v>
      </c>
    </row>
    <row r="107" spans="1:8" s="42" customFormat="1" ht="36" customHeight="1" x14ac:dyDescent="0.25">
      <c r="A107" s="204"/>
      <c r="B107" s="212"/>
      <c r="C107" s="179"/>
      <c r="D107" s="155"/>
      <c r="E107" s="168"/>
      <c r="F107" s="61" t="s">
        <v>642</v>
      </c>
      <c r="G107" s="114">
        <v>1</v>
      </c>
      <c r="H107" s="146"/>
    </row>
    <row r="108" spans="1:8" s="42" customFormat="1" ht="36" customHeight="1" x14ac:dyDescent="0.25">
      <c r="A108" s="204"/>
      <c r="B108" s="212"/>
      <c r="C108" s="179"/>
      <c r="D108" s="155"/>
      <c r="E108" s="168"/>
      <c r="F108" s="61" t="s">
        <v>643</v>
      </c>
      <c r="G108" s="114">
        <v>1</v>
      </c>
      <c r="H108" s="146"/>
    </row>
    <row r="109" spans="1:8" s="42" customFormat="1" ht="36" customHeight="1" x14ac:dyDescent="0.25">
      <c r="A109" s="204"/>
      <c r="B109" s="212"/>
      <c r="C109" s="179"/>
      <c r="D109" s="155"/>
      <c r="E109" s="168"/>
      <c r="F109" s="60" t="s">
        <v>644</v>
      </c>
      <c r="G109" s="114">
        <v>75</v>
      </c>
      <c r="H109" s="146"/>
    </row>
    <row r="110" spans="1:8" s="42" customFormat="1" ht="36" customHeight="1" x14ac:dyDescent="0.25">
      <c r="A110" s="204"/>
      <c r="B110" s="212"/>
      <c r="C110" s="179"/>
      <c r="D110" s="155"/>
      <c r="E110" s="168"/>
      <c r="F110" s="60" t="s">
        <v>645</v>
      </c>
      <c r="G110" s="118">
        <v>15</v>
      </c>
      <c r="H110" s="146"/>
    </row>
    <row r="111" spans="1:8" s="42" customFormat="1" ht="36" customHeight="1" x14ac:dyDescent="0.25">
      <c r="A111" s="204"/>
      <c r="B111" s="212"/>
      <c r="C111" s="179"/>
      <c r="D111" s="155"/>
      <c r="E111" s="168"/>
      <c r="F111" s="60" t="s">
        <v>646</v>
      </c>
      <c r="G111" s="114">
        <v>795</v>
      </c>
      <c r="H111" s="146"/>
    </row>
    <row r="112" spans="1:8" s="42" customFormat="1" ht="36" customHeight="1" x14ac:dyDescent="0.25">
      <c r="A112" s="204"/>
      <c r="B112" s="212"/>
      <c r="C112" s="179"/>
      <c r="D112" s="155"/>
      <c r="E112" s="168"/>
      <c r="F112" s="60" t="s">
        <v>647</v>
      </c>
      <c r="G112" s="118">
        <v>1</v>
      </c>
      <c r="H112" s="146"/>
    </row>
    <row r="113" spans="1:8" s="42" customFormat="1" ht="36" customHeight="1" x14ac:dyDescent="0.25">
      <c r="A113" s="204"/>
      <c r="B113" s="212"/>
      <c r="C113" s="179"/>
      <c r="D113" s="155"/>
      <c r="E113" s="168"/>
      <c r="F113" s="60" t="s">
        <v>648</v>
      </c>
      <c r="G113" s="114">
        <v>1</v>
      </c>
      <c r="H113" s="146"/>
    </row>
    <row r="114" spans="1:8" s="42" customFormat="1" ht="36" customHeight="1" x14ac:dyDescent="0.25">
      <c r="A114" s="204"/>
      <c r="B114" s="212"/>
      <c r="C114" s="179"/>
      <c r="D114" s="155"/>
      <c r="E114" s="168"/>
      <c r="F114" s="60" t="s">
        <v>649</v>
      </c>
      <c r="G114" s="114">
        <v>1</v>
      </c>
      <c r="H114" s="146"/>
    </row>
    <row r="115" spans="1:8" s="42" customFormat="1" ht="36" customHeight="1" x14ac:dyDescent="0.25">
      <c r="A115" s="204"/>
      <c r="B115" s="212"/>
      <c r="C115" s="179"/>
      <c r="D115" s="155"/>
      <c r="E115" s="168"/>
      <c r="F115" s="60" t="s">
        <v>650</v>
      </c>
      <c r="G115" s="114">
        <v>15</v>
      </c>
      <c r="H115" s="146"/>
    </row>
    <row r="116" spans="1:8" s="42" customFormat="1" ht="36" customHeight="1" x14ac:dyDescent="0.25">
      <c r="A116" s="204"/>
      <c r="B116" s="212"/>
      <c r="C116" s="179"/>
      <c r="D116" s="155"/>
      <c r="E116" s="168"/>
      <c r="F116" s="60" t="s">
        <v>651</v>
      </c>
      <c r="G116" s="114">
        <v>50</v>
      </c>
      <c r="H116" s="146"/>
    </row>
    <row r="117" spans="1:8" s="42" customFormat="1" ht="36" customHeight="1" x14ac:dyDescent="0.25">
      <c r="A117" s="204"/>
      <c r="B117" s="212"/>
      <c r="C117" s="179"/>
      <c r="D117" s="155"/>
      <c r="E117" s="168"/>
      <c r="F117" s="60" t="s">
        <v>652</v>
      </c>
      <c r="G117" s="114">
        <v>1</v>
      </c>
      <c r="H117" s="146"/>
    </row>
    <row r="118" spans="1:8" s="42" customFormat="1" ht="36" customHeight="1" x14ac:dyDescent="0.25">
      <c r="A118" s="204"/>
      <c r="B118" s="212"/>
      <c r="C118" s="179"/>
      <c r="D118" s="155"/>
      <c r="E118" s="168"/>
      <c r="F118" s="60" t="s">
        <v>653</v>
      </c>
      <c r="G118" s="114">
        <v>1</v>
      </c>
      <c r="H118" s="146"/>
    </row>
    <row r="119" spans="1:8" s="42" customFormat="1" ht="36" customHeight="1" x14ac:dyDescent="0.25">
      <c r="A119" s="204"/>
      <c r="B119" s="212"/>
      <c r="C119" s="179"/>
      <c r="D119" s="155"/>
      <c r="E119" s="168"/>
      <c r="F119" s="98" t="s">
        <v>654</v>
      </c>
      <c r="G119" s="118">
        <v>1</v>
      </c>
      <c r="H119" s="146"/>
    </row>
    <row r="120" spans="1:8" s="42" customFormat="1" ht="36" customHeight="1" x14ac:dyDescent="0.25">
      <c r="A120" s="204"/>
      <c r="B120" s="212"/>
      <c r="C120" s="179"/>
      <c r="D120" s="155"/>
      <c r="E120" s="168"/>
      <c r="F120" s="60" t="s">
        <v>655</v>
      </c>
      <c r="G120" s="114">
        <v>1</v>
      </c>
      <c r="H120" s="146"/>
    </row>
    <row r="121" spans="1:8" s="42" customFormat="1" ht="36" customHeight="1" x14ac:dyDescent="0.25">
      <c r="A121" s="204"/>
      <c r="B121" s="212"/>
      <c r="C121" s="179"/>
      <c r="D121" s="155"/>
      <c r="E121" s="168"/>
      <c r="F121" s="60" t="s">
        <v>656</v>
      </c>
      <c r="G121" s="114">
        <v>1</v>
      </c>
      <c r="H121" s="146"/>
    </row>
    <row r="122" spans="1:8" s="42" customFormat="1" ht="36" customHeight="1" x14ac:dyDescent="0.25">
      <c r="A122" s="204"/>
      <c r="B122" s="212"/>
      <c r="C122" s="179"/>
      <c r="D122" s="155"/>
      <c r="E122" s="168"/>
      <c r="F122" s="60" t="s">
        <v>657</v>
      </c>
      <c r="G122" s="114">
        <v>1</v>
      </c>
      <c r="H122" s="146"/>
    </row>
    <row r="123" spans="1:8" s="42" customFormat="1" ht="36" customHeight="1" x14ac:dyDescent="0.25">
      <c r="A123" s="204"/>
      <c r="B123" s="212"/>
      <c r="C123" s="179"/>
      <c r="D123" s="155"/>
      <c r="E123" s="168"/>
      <c r="F123" s="60" t="s">
        <v>658</v>
      </c>
      <c r="G123" s="114">
        <v>1</v>
      </c>
      <c r="H123" s="146"/>
    </row>
    <row r="124" spans="1:8" s="42" customFormat="1" ht="36" customHeight="1" x14ac:dyDescent="0.25">
      <c r="A124" s="204"/>
      <c r="B124" s="212"/>
      <c r="C124" s="179"/>
      <c r="D124" s="155"/>
      <c r="E124" s="168"/>
      <c r="F124" s="60" t="s">
        <v>659</v>
      </c>
      <c r="G124" s="114">
        <v>1</v>
      </c>
      <c r="H124" s="146"/>
    </row>
    <row r="125" spans="1:8" s="42" customFormat="1" ht="36" customHeight="1" x14ac:dyDescent="0.25">
      <c r="A125" s="204"/>
      <c r="B125" s="212"/>
      <c r="C125" s="179"/>
      <c r="D125" s="155"/>
      <c r="E125" s="168"/>
      <c r="F125" s="60" t="s">
        <v>660</v>
      </c>
      <c r="G125" s="114">
        <v>1</v>
      </c>
      <c r="H125" s="146"/>
    </row>
    <row r="126" spans="1:8" s="42" customFormat="1" ht="36" customHeight="1" x14ac:dyDescent="0.25">
      <c r="A126" s="204"/>
      <c r="B126" s="212"/>
      <c r="C126" s="179"/>
      <c r="D126" s="155"/>
      <c r="E126" s="168"/>
      <c r="F126" s="60" t="s">
        <v>661</v>
      </c>
      <c r="G126" s="114">
        <v>1</v>
      </c>
      <c r="H126" s="146"/>
    </row>
    <row r="127" spans="1:8" s="42" customFormat="1" ht="36" customHeight="1" x14ac:dyDescent="0.25">
      <c r="A127" s="204"/>
      <c r="B127" s="212"/>
      <c r="C127" s="179"/>
      <c r="D127" s="155"/>
      <c r="E127" s="168"/>
      <c r="F127" s="60" t="s">
        <v>662</v>
      </c>
      <c r="G127" s="114">
        <v>227</v>
      </c>
      <c r="H127" s="146"/>
    </row>
    <row r="128" spans="1:8" s="42" customFormat="1" ht="36" customHeight="1" x14ac:dyDescent="0.25">
      <c r="A128" s="204"/>
      <c r="B128" s="212"/>
      <c r="C128" s="179"/>
      <c r="D128" s="155"/>
      <c r="E128" s="168"/>
      <c r="F128" s="60" t="s">
        <v>663</v>
      </c>
      <c r="G128" s="114">
        <v>30</v>
      </c>
      <c r="H128" s="146"/>
    </row>
    <row r="129" spans="1:8" s="42" customFormat="1" ht="36" customHeight="1" x14ac:dyDescent="0.25">
      <c r="A129" s="204"/>
      <c r="B129" s="212"/>
      <c r="C129" s="179"/>
      <c r="D129" s="155"/>
      <c r="E129" s="168"/>
      <c r="F129" s="60" t="s">
        <v>664</v>
      </c>
      <c r="G129" s="114">
        <v>1</v>
      </c>
      <c r="H129" s="146"/>
    </row>
    <row r="130" spans="1:8" s="42" customFormat="1" ht="36" customHeight="1" x14ac:dyDescent="0.25">
      <c r="A130" s="204"/>
      <c r="B130" s="212"/>
      <c r="C130" s="179"/>
      <c r="D130" s="155"/>
      <c r="E130" s="168"/>
      <c r="F130" s="60" t="s">
        <v>665</v>
      </c>
      <c r="G130" s="114">
        <v>1</v>
      </c>
      <c r="H130" s="146"/>
    </row>
    <row r="131" spans="1:8" s="42" customFormat="1" ht="36" customHeight="1" x14ac:dyDescent="0.25">
      <c r="A131" s="204"/>
      <c r="B131" s="212"/>
      <c r="C131" s="179"/>
      <c r="D131" s="155"/>
      <c r="E131" s="168"/>
      <c r="F131" s="60" t="s">
        <v>666</v>
      </c>
      <c r="G131" s="114">
        <v>1</v>
      </c>
      <c r="H131" s="146"/>
    </row>
    <row r="132" spans="1:8" s="42" customFormat="1" ht="36" customHeight="1" x14ac:dyDescent="0.25">
      <c r="A132" s="204"/>
      <c r="B132" s="212"/>
      <c r="C132" s="179"/>
      <c r="D132" s="155"/>
      <c r="E132" s="168"/>
      <c r="F132" s="60" t="s">
        <v>667</v>
      </c>
      <c r="G132" s="114">
        <v>1</v>
      </c>
      <c r="H132" s="146"/>
    </row>
    <row r="133" spans="1:8" s="42" customFormat="1" ht="36" customHeight="1" x14ac:dyDescent="0.25">
      <c r="A133" s="204"/>
      <c r="B133" s="212"/>
      <c r="C133" s="179"/>
      <c r="D133" s="155"/>
      <c r="E133" s="168"/>
      <c r="F133" s="60" t="s">
        <v>668</v>
      </c>
      <c r="G133" s="114">
        <v>1</v>
      </c>
      <c r="H133" s="146"/>
    </row>
    <row r="134" spans="1:8" s="42" customFormat="1" ht="36" customHeight="1" x14ac:dyDescent="0.25">
      <c r="A134" s="204"/>
      <c r="B134" s="212"/>
      <c r="C134" s="179"/>
      <c r="D134" s="155"/>
      <c r="E134" s="168"/>
      <c r="F134" s="60" t="s">
        <v>669</v>
      </c>
      <c r="G134" s="114">
        <v>80</v>
      </c>
      <c r="H134" s="146"/>
    </row>
    <row r="135" spans="1:8" s="42" customFormat="1" ht="36" customHeight="1" x14ac:dyDescent="0.25">
      <c r="A135" s="204"/>
      <c r="B135" s="212"/>
      <c r="C135" s="179"/>
      <c r="D135" s="155"/>
      <c r="E135" s="168"/>
      <c r="F135" s="60" t="s">
        <v>670</v>
      </c>
      <c r="G135" s="114">
        <v>15</v>
      </c>
      <c r="H135" s="146"/>
    </row>
    <row r="136" spans="1:8" s="42" customFormat="1" ht="36" customHeight="1" x14ac:dyDescent="0.25">
      <c r="A136" s="204"/>
      <c r="B136" s="212"/>
      <c r="C136" s="179"/>
      <c r="D136" s="155"/>
      <c r="E136" s="168"/>
      <c r="F136" s="60" t="s">
        <v>671</v>
      </c>
      <c r="G136" s="114">
        <v>27</v>
      </c>
      <c r="H136" s="146"/>
    </row>
    <row r="137" spans="1:8" s="42" customFormat="1" ht="36" customHeight="1" x14ac:dyDescent="0.25">
      <c r="A137" s="204"/>
      <c r="B137" s="212"/>
      <c r="C137" s="179"/>
      <c r="D137" s="155"/>
      <c r="E137" s="168"/>
      <c r="F137" s="60" t="s">
        <v>672</v>
      </c>
      <c r="G137" s="114">
        <v>27</v>
      </c>
      <c r="H137" s="146"/>
    </row>
    <row r="138" spans="1:8" s="42" customFormat="1" ht="36" customHeight="1" x14ac:dyDescent="0.25">
      <c r="A138" s="204"/>
      <c r="B138" s="212"/>
      <c r="C138" s="179"/>
      <c r="D138" s="155"/>
      <c r="E138" s="168"/>
      <c r="F138" s="60" t="s">
        <v>673</v>
      </c>
      <c r="G138" s="114">
        <v>1</v>
      </c>
      <c r="H138" s="146"/>
    </row>
    <row r="139" spans="1:8" s="42" customFormat="1" ht="36" customHeight="1" x14ac:dyDescent="0.25">
      <c r="A139" s="204"/>
      <c r="B139" s="212"/>
      <c r="C139" s="179"/>
      <c r="D139" s="155"/>
      <c r="E139" s="168"/>
      <c r="F139" s="60" t="s">
        <v>674</v>
      </c>
      <c r="G139" s="114">
        <v>8</v>
      </c>
      <c r="H139" s="146"/>
    </row>
    <row r="140" spans="1:8" s="42" customFormat="1" ht="36" customHeight="1" thickBot="1" x14ac:dyDescent="0.3">
      <c r="A140" s="204"/>
      <c r="B140" s="212"/>
      <c r="C140" s="179"/>
      <c r="D140" s="155"/>
      <c r="E140" s="169"/>
      <c r="F140" s="63" t="s">
        <v>675</v>
      </c>
      <c r="G140" s="117">
        <v>96</v>
      </c>
      <c r="H140" s="146"/>
    </row>
    <row r="141" spans="1:8" s="42" customFormat="1" ht="28.5" customHeight="1" x14ac:dyDescent="0.25">
      <c r="A141" s="204"/>
      <c r="B141" s="212"/>
      <c r="C141" s="179"/>
      <c r="D141" s="155"/>
      <c r="E141" s="168" t="s">
        <v>640</v>
      </c>
      <c r="F141" s="74" t="s">
        <v>642</v>
      </c>
      <c r="G141" s="116">
        <v>1</v>
      </c>
      <c r="H141" s="146"/>
    </row>
    <row r="142" spans="1:8" s="42" customFormat="1" ht="24" customHeight="1" x14ac:dyDescent="0.25">
      <c r="A142" s="204"/>
      <c r="B142" s="212"/>
      <c r="C142" s="179"/>
      <c r="D142" s="155"/>
      <c r="E142" s="168"/>
      <c r="F142" s="61" t="s">
        <v>643</v>
      </c>
      <c r="G142" s="114">
        <v>1</v>
      </c>
      <c r="H142" s="146"/>
    </row>
    <row r="143" spans="1:8" s="42" customFormat="1" ht="27.75" customHeight="1" x14ac:dyDescent="0.25">
      <c r="A143" s="204"/>
      <c r="B143" s="212"/>
      <c r="C143" s="179"/>
      <c r="D143" s="155"/>
      <c r="E143" s="168"/>
      <c r="F143" s="61" t="s">
        <v>676</v>
      </c>
      <c r="G143" s="114">
        <v>1</v>
      </c>
      <c r="H143" s="146"/>
    </row>
    <row r="144" spans="1:8" s="42" customFormat="1" ht="36" customHeight="1" x14ac:dyDescent="0.25">
      <c r="A144" s="204"/>
      <c r="B144" s="212"/>
      <c r="C144" s="179"/>
      <c r="D144" s="155"/>
      <c r="E144" s="168"/>
      <c r="F144" s="61" t="s">
        <v>677</v>
      </c>
      <c r="G144" s="114">
        <v>1</v>
      </c>
      <c r="H144" s="146"/>
    </row>
    <row r="145" spans="1:8" s="42" customFormat="1" ht="36" customHeight="1" x14ac:dyDescent="0.25">
      <c r="A145" s="204"/>
      <c r="B145" s="212"/>
      <c r="C145" s="179"/>
      <c r="D145" s="155"/>
      <c r="E145" s="168"/>
      <c r="F145" s="61" t="s">
        <v>678</v>
      </c>
      <c r="G145" s="114">
        <v>30</v>
      </c>
      <c r="H145" s="146"/>
    </row>
    <row r="146" spans="1:8" s="42" customFormat="1" ht="36" customHeight="1" x14ac:dyDescent="0.25">
      <c r="A146" s="204"/>
      <c r="B146" s="212"/>
      <c r="C146" s="179"/>
      <c r="D146" s="155"/>
      <c r="E146" s="168"/>
      <c r="F146" s="60" t="s">
        <v>679</v>
      </c>
      <c r="G146" s="114">
        <v>10</v>
      </c>
      <c r="H146" s="146"/>
    </row>
    <row r="147" spans="1:8" s="42" customFormat="1" ht="36" customHeight="1" x14ac:dyDescent="0.25">
      <c r="A147" s="204"/>
      <c r="B147" s="212"/>
      <c r="C147" s="179"/>
      <c r="D147" s="155"/>
      <c r="E147" s="168"/>
      <c r="F147" s="60" t="s">
        <v>680</v>
      </c>
      <c r="G147" s="114">
        <v>1</v>
      </c>
      <c r="H147" s="146"/>
    </row>
    <row r="148" spans="1:8" s="42" customFormat="1" ht="36" customHeight="1" x14ac:dyDescent="0.25">
      <c r="A148" s="204"/>
      <c r="B148" s="212"/>
      <c r="C148" s="179"/>
      <c r="D148" s="155"/>
      <c r="E148" s="168"/>
      <c r="F148" s="60" t="s">
        <v>681</v>
      </c>
      <c r="G148" s="114">
        <v>5</v>
      </c>
      <c r="H148" s="146"/>
    </row>
    <row r="149" spans="1:8" s="42" customFormat="1" ht="36" customHeight="1" x14ac:dyDescent="0.25">
      <c r="A149" s="204"/>
      <c r="B149" s="212"/>
      <c r="C149" s="179"/>
      <c r="D149" s="155"/>
      <c r="E149" s="168"/>
      <c r="F149" s="60" t="s">
        <v>682</v>
      </c>
      <c r="G149" s="114">
        <v>96</v>
      </c>
      <c r="H149" s="146"/>
    </row>
    <row r="150" spans="1:8" s="42" customFormat="1" ht="24.75" customHeight="1" x14ac:dyDescent="0.25">
      <c r="A150" s="204"/>
      <c r="B150" s="212"/>
      <c r="C150" s="179"/>
      <c r="D150" s="155"/>
      <c r="E150" s="168"/>
      <c r="F150" s="60" t="s">
        <v>683</v>
      </c>
      <c r="G150" s="114">
        <v>1</v>
      </c>
      <c r="H150" s="146"/>
    </row>
    <row r="151" spans="1:8" s="42" customFormat="1" ht="24.75" customHeight="1" x14ac:dyDescent="0.25">
      <c r="A151" s="204"/>
      <c r="B151" s="212"/>
      <c r="C151" s="179"/>
      <c r="D151" s="155"/>
      <c r="E151" s="168"/>
      <c r="F151" s="60" t="s">
        <v>684</v>
      </c>
      <c r="G151" s="114">
        <v>1</v>
      </c>
      <c r="H151" s="146"/>
    </row>
    <row r="152" spans="1:8" s="42" customFormat="1" ht="25.5" customHeight="1" x14ac:dyDescent="0.25">
      <c r="A152" s="204"/>
      <c r="B152" s="212"/>
      <c r="C152" s="179"/>
      <c r="D152" s="155"/>
      <c r="E152" s="168"/>
      <c r="F152" s="60" t="s">
        <v>685</v>
      </c>
      <c r="G152" s="114">
        <v>1</v>
      </c>
      <c r="H152" s="146"/>
    </row>
    <row r="153" spans="1:8" s="42" customFormat="1" ht="18.75" customHeight="1" x14ac:dyDescent="0.25">
      <c r="A153" s="204"/>
      <c r="B153" s="212"/>
      <c r="C153" s="179"/>
      <c r="D153" s="155"/>
      <c r="E153" s="168"/>
      <c r="F153" s="60" t="s">
        <v>686</v>
      </c>
      <c r="G153" s="114">
        <v>1</v>
      </c>
      <c r="H153" s="146"/>
    </row>
    <row r="154" spans="1:8" s="42" customFormat="1" ht="30.75" customHeight="1" x14ac:dyDescent="0.25">
      <c r="A154" s="204"/>
      <c r="B154" s="212"/>
      <c r="C154" s="179"/>
      <c r="D154" s="155"/>
      <c r="E154" s="168"/>
      <c r="F154" s="60" t="s">
        <v>660</v>
      </c>
      <c r="G154" s="114">
        <v>1</v>
      </c>
      <c r="H154" s="146"/>
    </row>
    <row r="155" spans="1:8" s="42" customFormat="1" ht="27" customHeight="1" x14ac:dyDescent="0.25">
      <c r="A155" s="204"/>
      <c r="B155" s="212"/>
      <c r="C155" s="179"/>
      <c r="D155" s="155"/>
      <c r="E155" s="168"/>
      <c r="F155" s="60" t="s">
        <v>687</v>
      </c>
      <c r="G155" s="114">
        <v>1</v>
      </c>
      <c r="H155" s="146"/>
    </row>
    <row r="156" spans="1:8" s="42" customFormat="1" ht="35.25" customHeight="1" x14ac:dyDescent="0.25">
      <c r="A156" s="204"/>
      <c r="B156" s="212"/>
      <c r="C156" s="179"/>
      <c r="D156" s="155"/>
      <c r="E156" s="168"/>
      <c r="F156" s="60" t="s">
        <v>688</v>
      </c>
      <c r="G156" s="114">
        <v>1</v>
      </c>
      <c r="H156" s="146"/>
    </row>
    <row r="157" spans="1:8" s="42" customFormat="1" ht="28.5" customHeight="1" x14ac:dyDescent="0.25">
      <c r="A157" s="204"/>
      <c r="B157" s="212"/>
      <c r="C157" s="179"/>
      <c r="D157" s="155"/>
      <c r="E157" s="168"/>
      <c r="F157" s="60" t="s">
        <v>689</v>
      </c>
      <c r="G157" s="114">
        <v>1</v>
      </c>
      <c r="H157" s="146"/>
    </row>
    <row r="158" spans="1:8" s="42" customFormat="1" ht="30.75" customHeight="1" x14ac:dyDescent="0.25">
      <c r="A158" s="204"/>
      <c r="B158" s="212"/>
      <c r="C158" s="179"/>
      <c r="D158" s="155"/>
      <c r="E158" s="168"/>
      <c r="F158" s="60" t="s">
        <v>667</v>
      </c>
      <c r="G158" s="114">
        <v>1</v>
      </c>
      <c r="H158" s="146"/>
    </row>
    <row r="159" spans="1:8" s="42" customFormat="1" ht="36" customHeight="1" x14ac:dyDescent="0.25">
      <c r="A159" s="204"/>
      <c r="B159" s="212"/>
      <c r="C159" s="179"/>
      <c r="D159" s="155"/>
      <c r="E159" s="168"/>
      <c r="F159" s="60" t="s">
        <v>690</v>
      </c>
      <c r="G159" s="114">
        <v>1</v>
      </c>
      <c r="H159" s="146"/>
    </row>
    <row r="160" spans="1:8" s="42" customFormat="1" ht="29.25" customHeight="1" x14ac:dyDescent="0.25">
      <c r="A160" s="204"/>
      <c r="B160" s="212"/>
      <c r="C160" s="179"/>
      <c r="D160" s="155"/>
      <c r="E160" s="168"/>
      <c r="F160" s="60" t="s">
        <v>691</v>
      </c>
      <c r="G160" s="114">
        <v>30</v>
      </c>
      <c r="H160" s="146"/>
    </row>
    <row r="161" spans="1:8" s="42" customFormat="1" ht="36" customHeight="1" thickBot="1" x14ac:dyDescent="0.3">
      <c r="A161" s="209"/>
      <c r="B161" s="212"/>
      <c r="C161" s="179"/>
      <c r="D161" s="156"/>
      <c r="E161" s="169"/>
      <c r="F161" s="63" t="s">
        <v>692</v>
      </c>
      <c r="G161" s="117">
        <v>96</v>
      </c>
      <c r="H161" s="147"/>
    </row>
    <row r="162" spans="1:8" ht="36" customHeight="1" x14ac:dyDescent="0.25">
      <c r="A162" s="203" t="s">
        <v>104</v>
      </c>
      <c r="B162" s="212"/>
      <c r="C162" s="179"/>
      <c r="D162" s="154" t="s">
        <v>100</v>
      </c>
      <c r="E162" s="74" t="s">
        <v>693</v>
      </c>
      <c r="F162" s="74" t="s">
        <v>703</v>
      </c>
      <c r="G162" s="84">
        <v>606</v>
      </c>
      <c r="H162" s="145" t="s">
        <v>1312</v>
      </c>
    </row>
    <row r="163" spans="1:8" s="42" customFormat="1" ht="36" customHeight="1" x14ac:dyDescent="0.25">
      <c r="A163" s="204"/>
      <c r="B163" s="212"/>
      <c r="C163" s="179"/>
      <c r="D163" s="155"/>
      <c r="E163" s="60" t="s">
        <v>694</v>
      </c>
      <c r="F163" s="60" t="s">
        <v>704</v>
      </c>
      <c r="G163" s="114">
        <v>10</v>
      </c>
      <c r="H163" s="146"/>
    </row>
    <row r="164" spans="1:8" s="42" customFormat="1" ht="36" customHeight="1" x14ac:dyDescent="0.25">
      <c r="A164" s="204"/>
      <c r="B164" s="212"/>
      <c r="C164" s="179"/>
      <c r="D164" s="155"/>
      <c r="E164" s="189" t="s">
        <v>695</v>
      </c>
      <c r="F164" s="60" t="s">
        <v>705</v>
      </c>
      <c r="G164" s="114">
        <v>606</v>
      </c>
      <c r="H164" s="146"/>
    </row>
    <row r="165" spans="1:8" s="42" customFormat="1" ht="36" customHeight="1" x14ac:dyDescent="0.25">
      <c r="A165" s="204"/>
      <c r="B165" s="212"/>
      <c r="C165" s="179"/>
      <c r="D165" s="155"/>
      <c r="E165" s="168"/>
      <c r="F165" s="60" t="s">
        <v>706</v>
      </c>
      <c r="G165" s="114">
        <v>606</v>
      </c>
      <c r="H165" s="146"/>
    </row>
    <row r="166" spans="1:8" s="42" customFormat="1" ht="36" customHeight="1" x14ac:dyDescent="0.25">
      <c r="A166" s="204"/>
      <c r="B166" s="212"/>
      <c r="C166" s="179"/>
      <c r="D166" s="155"/>
      <c r="E166" s="188"/>
      <c r="F166" s="60" t="s">
        <v>707</v>
      </c>
      <c r="G166" s="114">
        <v>606</v>
      </c>
      <c r="H166" s="146"/>
    </row>
    <row r="167" spans="1:8" s="42" customFormat="1" ht="27.75" customHeight="1" x14ac:dyDescent="0.25">
      <c r="A167" s="204"/>
      <c r="B167" s="212"/>
      <c r="C167" s="179"/>
      <c r="D167" s="155"/>
      <c r="E167" s="86" t="s">
        <v>696</v>
      </c>
      <c r="F167" s="60" t="s">
        <v>708</v>
      </c>
      <c r="G167" s="114">
        <v>606</v>
      </c>
      <c r="H167" s="146"/>
    </row>
    <row r="168" spans="1:8" s="42" customFormat="1" ht="27.75" customHeight="1" x14ac:dyDescent="0.25">
      <c r="A168" s="204"/>
      <c r="B168" s="212"/>
      <c r="C168" s="179"/>
      <c r="D168" s="155"/>
      <c r="E168" s="189" t="s">
        <v>697</v>
      </c>
      <c r="F168" s="60" t="s">
        <v>709</v>
      </c>
      <c r="G168" s="114">
        <v>606</v>
      </c>
      <c r="H168" s="146"/>
    </row>
    <row r="169" spans="1:8" s="42" customFormat="1" ht="36" customHeight="1" x14ac:dyDescent="0.25">
      <c r="A169" s="204"/>
      <c r="B169" s="212"/>
      <c r="C169" s="179"/>
      <c r="D169" s="155"/>
      <c r="E169" s="188"/>
      <c r="F169" s="60" t="s">
        <v>710</v>
      </c>
      <c r="G169" s="114">
        <v>606</v>
      </c>
      <c r="H169" s="146"/>
    </row>
    <row r="170" spans="1:8" s="42" customFormat="1" ht="36" customHeight="1" x14ac:dyDescent="0.25">
      <c r="A170" s="204"/>
      <c r="B170" s="212"/>
      <c r="C170" s="179"/>
      <c r="D170" s="155"/>
      <c r="E170" s="163" t="s">
        <v>698</v>
      </c>
      <c r="F170" s="60" t="s">
        <v>711</v>
      </c>
      <c r="G170" s="114">
        <v>606</v>
      </c>
      <c r="H170" s="146"/>
    </row>
    <row r="171" spans="1:8" s="42" customFormat="1" ht="35.25" customHeight="1" x14ac:dyDescent="0.25">
      <c r="A171" s="204"/>
      <c r="B171" s="212"/>
      <c r="C171" s="179"/>
      <c r="D171" s="155"/>
      <c r="E171" s="165"/>
      <c r="F171" s="60" t="s">
        <v>712</v>
      </c>
      <c r="G171" s="114">
        <v>606</v>
      </c>
      <c r="H171" s="146"/>
    </row>
    <row r="172" spans="1:8" s="42" customFormat="1" ht="47.25" customHeight="1" x14ac:dyDescent="0.25">
      <c r="A172" s="204"/>
      <c r="B172" s="212"/>
      <c r="C172" s="179"/>
      <c r="D172" s="155"/>
      <c r="E172" s="91" t="s">
        <v>699</v>
      </c>
      <c r="F172" s="60" t="s">
        <v>713</v>
      </c>
      <c r="G172" s="114">
        <v>18</v>
      </c>
      <c r="H172" s="146"/>
    </row>
    <row r="173" spans="1:8" s="42" customFormat="1" ht="66.75" customHeight="1" x14ac:dyDescent="0.25">
      <c r="A173" s="204"/>
      <c r="B173" s="212"/>
      <c r="C173" s="179"/>
      <c r="D173" s="155"/>
      <c r="E173" s="55" t="s">
        <v>700</v>
      </c>
      <c r="F173" s="60" t="s">
        <v>714</v>
      </c>
      <c r="G173" s="119">
        <v>18</v>
      </c>
      <c r="H173" s="146"/>
    </row>
    <row r="174" spans="1:8" s="42" customFormat="1" ht="39" customHeight="1" x14ac:dyDescent="0.25">
      <c r="A174" s="204"/>
      <c r="B174" s="212"/>
      <c r="C174" s="179"/>
      <c r="D174" s="155"/>
      <c r="E174" s="55" t="s">
        <v>701</v>
      </c>
      <c r="F174" s="60" t="s">
        <v>715</v>
      </c>
      <c r="G174" s="118">
        <v>5</v>
      </c>
      <c r="H174" s="146"/>
    </row>
    <row r="175" spans="1:8" s="42" customFormat="1" ht="36" customHeight="1" thickBot="1" x14ac:dyDescent="0.3">
      <c r="A175" s="204"/>
      <c r="B175" s="212"/>
      <c r="C175" s="179"/>
      <c r="D175" s="156"/>
      <c r="E175" s="82" t="s">
        <v>702</v>
      </c>
      <c r="F175" s="63" t="s">
        <v>716</v>
      </c>
      <c r="G175" s="124">
        <v>100</v>
      </c>
      <c r="H175" s="147"/>
    </row>
    <row r="176" spans="1:8" s="42" customFormat="1" ht="29.25" customHeight="1" x14ac:dyDescent="0.25">
      <c r="A176" s="204" t="s">
        <v>109</v>
      </c>
      <c r="B176" s="212"/>
      <c r="C176" s="179"/>
      <c r="D176" s="154" t="s">
        <v>105</v>
      </c>
      <c r="E176" s="68" t="s">
        <v>717</v>
      </c>
      <c r="F176" s="74" t="s">
        <v>723</v>
      </c>
      <c r="G176" s="122">
        <v>3</v>
      </c>
      <c r="H176" s="145" t="s">
        <v>1316</v>
      </c>
    </row>
    <row r="177" spans="1:8" s="42" customFormat="1" ht="27.75" customHeight="1" x14ac:dyDescent="0.25">
      <c r="A177" s="204"/>
      <c r="B177" s="212"/>
      <c r="C177" s="179"/>
      <c r="D177" s="155"/>
      <c r="E177" s="174" t="s">
        <v>719</v>
      </c>
      <c r="F177" s="60" t="s">
        <v>724</v>
      </c>
      <c r="G177" s="119">
        <v>8</v>
      </c>
      <c r="H177" s="146"/>
    </row>
    <row r="178" spans="1:8" s="42" customFormat="1" ht="26.25" customHeight="1" x14ac:dyDescent="0.25">
      <c r="A178" s="204"/>
      <c r="B178" s="212"/>
      <c r="C178" s="179"/>
      <c r="D178" s="155"/>
      <c r="E178" s="173"/>
      <c r="F178" s="60" t="s">
        <v>725</v>
      </c>
      <c r="G178" s="119">
        <v>10</v>
      </c>
      <c r="H178" s="146"/>
    </row>
    <row r="179" spans="1:8" s="42" customFormat="1" ht="28.5" customHeight="1" x14ac:dyDescent="0.25">
      <c r="A179" s="204"/>
      <c r="B179" s="212"/>
      <c r="C179" s="179"/>
      <c r="D179" s="155"/>
      <c r="E179" s="174" t="s">
        <v>718</v>
      </c>
      <c r="F179" s="60" t="s">
        <v>724</v>
      </c>
      <c r="G179" s="119">
        <v>2</v>
      </c>
      <c r="H179" s="146"/>
    </row>
    <row r="180" spans="1:8" s="42" customFormat="1" ht="30" customHeight="1" x14ac:dyDescent="0.25">
      <c r="A180" s="204"/>
      <c r="B180" s="212"/>
      <c r="C180" s="179"/>
      <c r="D180" s="155"/>
      <c r="E180" s="173"/>
      <c r="F180" s="60" t="s">
        <v>725</v>
      </c>
      <c r="G180" s="119">
        <v>4</v>
      </c>
      <c r="H180" s="146"/>
    </row>
    <row r="181" spans="1:8" s="42" customFormat="1" ht="24" customHeight="1" x14ac:dyDescent="0.25">
      <c r="A181" s="204"/>
      <c r="B181" s="212"/>
      <c r="C181" s="179"/>
      <c r="D181" s="155"/>
      <c r="E181" s="174" t="s">
        <v>720</v>
      </c>
      <c r="F181" s="60" t="s">
        <v>726</v>
      </c>
      <c r="G181" s="119">
        <v>8</v>
      </c>
      <c r="H181" s="146"/>
    </row>
    <row r="182" spans="1:8" s="42" customFormat="1" ht="28.5" customHeight="1" x14ac:dyDescent="0.25">
      <c r="A182" s="204"/>
      <c r="B182" s="212"/>
      <c r="C182" s="179"/>
      <c r="D182" s="155"/>
      <c r="E182" s="173"/>
      <c r="F182" s="60" t="s">
        <v>727</v>
      </c>
      <c r="G182" s="119">
        <v>14</v>
      </c>
      <c r="H182" s="146"/>
    </row>
    <row r="183" spans="1:8" s="42" customFormat="1" ht="23.25" customHeight="1" x14ac:dyDescent="0.25">
      <c r="A183" s="204"/>
      <c r="B183" s="212"/>
      <c r="C183" s="179"/>
      <c r="D183" s="155"/>
      <c r="E183" s="174" t="s">
        <v>721</v>
      </c>
      <c r="F183" s="60" t="s">
        <v>728</v>
      </c>
      <c r="G183" s="119">
        <v>4</v>
      </c>
      <c r="H183" s="146"/>
    </row>
    <row r="184" spans="1:8" s="42" customFormat="1" ht="25.5" customHeight="1" x14ac:dyDescent="0.25">
      <c r="A184" s="204"/>
      <c r="B184" s="212"/>
      <c r="C184" s="179"/>
      <c r="D184" s="155"/>
      <c r="E184" s="173"/>
      <c r="F184" s="60" t="s">
        <v>729</v>
      </c>
      <c r="G184" s="119">
        <v>2</v>
      </c>
      <c r="H184" s="146"/>
    </row>
    <row r="185" spans="1:8" ht="36" customHeight="1" thickBot="1" x14ac:dyDescent="0.3">
      <c r="A185" s="204"/>
      <c r="B185" s="212"/>
      <c r="C185" s="179"/>
      <c r="D185" s="156"/>
      <c r="E185" s="69" t="s">
        <v>722</v>
      </c>
      <c r="F185" s="63" t="s">
        <v>730</v>
      </c>
      <c r="G185" s="121">
        <v>14</v>
      </c>
      <c r="H185" s="147"/>
    </row>
    <row r="186" spans="1:8" s="43" customFormat="1" ht="24" customHeight="1" x14ac:dyDescent="0.25">
      <c r="A186" s="210" t="s">
        <v>114</v>
      </c>
      <c r="B186" s="212"/>
      <c r="C186" s="179"/>
      <c r="D186" s="154" t="s">
        <v>110</v>
      </c>
      <c r="E186" s="191" t="s">
        <v>731</v>
      </c>
      <c r="F186" s="74" t="s">
        <v>735</v>
      </c>
      <c r="G186" s="122">
        <v>1</v>
      </c>
      <c r="H186" s="145" t="s">
        <v>1317</v>
      </c>
    </row>
    <row r="187" spans="1:8" s="42" customFormat="1" ht="25.5" customHeight="1" x14ac:dyDescent="0.25">
      <c r="A187" s="204"/>
      <c r="B187" s="212"/>
      <c r="C187" s="179"/>
      <c r="D187" s="155"/>
      <c r="E187" s="182"/>
      <c r="F187" s="60" t="s">
        <v>736</v>
      </c>
      <c r="G187" s="119">
        <v>6</v>
      </c>
      <c r="H187" s="146"/>
    </row>
    <row r="188" spans="1:8" s="43" customFormat="1" ht="26.25" customHeight="1" x14ac:dyDescent="0.25">
      <c r="A188" s="204"/>
      <c r="B188" s="212"/>
      <c r="C188" s="179"/>
      <c r="D188" s="155"/>
      <c r="E188" s="186" t="s">
        <v>732</v>
      </c>
      <c r="F188" s="60" t="s">
        <v>737</v>
      </c>
      <c r="G188" s="119">
        <v>2</v>
      </c>
      <c r="H188" s="146"/>
    </row>
    <row r="189" spans="1:8" s="43" customFormat="1" ht="26.25" customHeight="1" x14ac:dyDescent="0.25">
      <c r="A189" s="204"/>
      <c r="B189" s="212"/>
      <c r="C189" s="179"/>
      <c r="D189" s="155"/>
      <c r="E189" s="181"/>
      <c r="F189" s="60" t="s">
        <v>738</v>
      </c>
      <c r="G189" s="119">
        <v>10</v>
      </c>
      <c r="H189" s="146"/>
    </row>
    <row r="190" spans="1:8" s="43" customFormat="1" ht="24" customHeight="1" x14ac:dyDescent="0.25">
      <c r="A190" s="204"/>
      <c r="B190" s="212"/>
      <c r="C190" s="179"/>
      <c r="D190" s="155"/>
      <c r="E190" s="181"/>
      <c r="F190" s="60" t="s">
        <v>739</v>
      </c>
      <c r="G190" s="119">
        <v>3</v>
      </c>
      <c r="H190" s="146"/>
    </row>
    <row r="191" spans="1:8" s="42" customFormat="1" ht="27" customHeight="1" x14ac:dyDescent="0.25">
      <c r="A191" s="204"/>
      <c r="B191" s="212"/>
      <c r="C191" s="179"/>
      <c r="D191" s="155"/>
      <c r="E191" s="182"/>
      <c r="F191" s="60" t="s">
        <v>740</v>
      </c>
      <c r="G191" s="119">
        <v>105</v>
      </c>
      <c r="H191" s="146"/>
    </row>
    <row r="192" spans="1:8" s="43" customFormat="1" ht="36" customHeight="1" x14ac:dyDescent="0.25">
      <c r="A192" s="204"/>
      <c r="B192" s="212"/>
      <c r="C192" s="179"/>
      <c r="D192" s="155"/>
      <c r="E192" s="174" t="s">
        <v>733</v>
      </c>
      <c r="F192" s="60" t="s">
        <v>741</v>
      </c>
      <c r="G192" s="119">
        <v>1</v>
      </c>
      <c r="H192" s="146"/>
    </row>
    <row r="193" spans="1:8" s="42" customFormat="1" ht="36" customHeight="1" x14ac:dyDescent="0.25">
      <c r="A193" s="204"/>
      <c r="B193" s="212"/>
      <c r="C193" s="179"/>
      <c r="D193" s="155"/>
      <c r="E193" s="173"/>
      <c r="F193" s="60" t="s">
        <v>742</v>
      </c>
      <c r="G193" s="119">
        <v>7</v>
      </c>
      <c r="H193" s="146"/>
    </row>
    <row r="194" spans="1:8" s="43" customFormat="1" ht="27" customHeight="1" x14ac:dyDescent="0.25">
      <c r="A194" s="204"/>
      <c r="B194" s="212"/>
      <c r="C194" s="179"/>
      <c r="D194" s="155"/>
      <c r="E194" s="163" t="s">
        <v>734</v>
      </c>
      <c r="F194" s="192" t="s">
        <v>743</v>
      </c>
      <c r="G194" s="193">
        <v>877</v>
      </c>
      <c r="H194" s="146"/>
    </row>
    <row r="195" spans="1:8" s="43" customFormat="1" ht="13.5" customHeight="1" x14ac:dyDescent="0.25">
      <c r="A195" s="204"/>
      <c r="B195" s="212"/>
      <c r="C195" s="179"/>
      <c r="D195" s="155"/>
      <c r="E195" s="164"/>
      <c r="F195" s="192"/>
      <c r="G195" s="194"/>
      <c r="H195" s="146"/>
    </row>
    <row r="196" spans="1:8" s="43" customFormat="1" ht="21.75" customHeight="1" x14ac:dyDescent="0.25">
      <c r="A196" s="204"/>
      <c r="B196" s="212"/>
      <c r="C196" s="179"/>
      <c r="D196" s="155"/>
      <c r="E196" s="164"/>
      <c r="F196" s="192" t="s">
        <v>744</v>
      </c>
      <c r="G196" s="193">
        <v>353</v>
      </c>
      <c r="H196" s="146"/>
    </row>
    <row r="197" spans="1:8" s="43" customFormat="1" ht="13.5" customHeight="1" x14ac:dyDescent="0.25">
      <c r="A197" s="204"/>
      <c r="B197" s="212"/>
      <c r="C197" s="179"/>
      <c r="D197" s="155"/>
      <c r="E197" s="164"/>
      <c r="F197" s="192"/>
      <c r="G197" s="194"/>
      <c r="H197" s="146"/>
    </row>
    <row r="198" spans="1:8" s="43" customFormat="1" ht="24" customHeight="1" x14ac:dyDescent="0.25">
      <c r="A198" s="204"/>
      <c r="B198" s="212"/>
      <c r="C198" s="179"/>
      <c r="D198" s="155"/>
      <c r="E198" s="164"/>
      <c r="F198" s="55" t="s">
        <v>745</v>
      </c>
      <c r="G198" s="119">
        <v>1</v>
      </c>
      <c r="H198" s="146"/>
    </row>
    <row r="199" spans="1:8" s="43" customFormat="1" ht="22.5" customHeight="1" x14ac:dyDescent="0.25">
      <c r="A199" s="204"/>
      <c r="B199" s="212"/>
      <c r="C199" s="179"/>
      <c r="D199" s="155"/>
      <c r="E199" s="164"/>
      <c r="F199" s="55" t="s">
        <v>742</v>
      </c>
      <c r="G199" s="119">
        <v>13</v>
      </c>
      <c r="H199" s="146"/>
    </row>
    <row r="200" spans="1:8" ht="18" customHeight="1" thickBot="1" x14ac:dyDescent="0.3">
      <c r="A200" s="205"/>
      <c r="B200" s="212"/>
      <c r="C200" s="179"/>
      <c r="D200" s="156"/>
      <c r="E200" s="166"/>
      <c r="F200" s="82" t="s">
        <v>746</v>
      </c>
      <c r="G200" s="121">
        <v>1</v>
      </c>
      <c r="H200" s="147"/>
    </row>
    <row r="201" spans="1:8" s="43" customFormat="1" ht="18" customHeight="1" x14ac:dyDescent="0.25">
      <c r="A201" s="210" t="s">
        <v>118</v>
      </c>
      <c r="B201" s="212"/>
      <c r="C201" s="179"/>
      <c r="D201" s="154" t="s">
        <v>115</v>
      </c>
      <c r="E201" s="196" t="s">
        <v>747</v>
      </c>
      <c r="F201" s="68" t="s">
        <v>749</v>
      </c>
      <c r="G201" s="122">
        <v>3</v>
      </c>
      <c r="H201" s="145" t="s">
        <v>1318</v>
      </c>
    </row>
    <row r="202" spans="1:8" s="43" customFormat="1" ht="25.5" customHeight="1" x14ac:dyDescent="0.25">
      <c r="A202" s="204"/>
      <c r="B202" s="212"/>
      <c r="C202" s="179"/>
      <c r="D202" s="155"/>
      <c r="E202" s="165"/>
      <c r="F202" s="55" t="s">
        <v>749</v>
      </c>
      <c r="G202" s="119">
        <v>3</v>
      </c>
      <c r="H202" s="146"/>
    </row>
    <row r="203" spans="1:8" ht="36" customHeight="1" thickBot="1" x14ac:dyDescent="0.3">
      <c r="A203" s="204"/>
      <c r="B203" s="212"/>
      <c r="C203" s="179"/>
      <c r="D203" s="156"/>
      <c r="E203" s="108" t="s">
        <v>748</v>
      </c>
      <c r="F203" s="82" t="s">
        <v>750</v>
      </c>
      <c r="G203" s="121">
        <v>5</v>
      </c>
      <c r="H203" s="147"/>
    </row>
    <row r="204" spans="1:8" s="43" customFormat="1" ht="29.25" customHeight="1" x14ac:dyDescent="0.25">
      <c r="A204" s="204"/>
      <c r="B204" s="212"/>
      <c r="C204" s="179"/>
      <c r="D204" s="154" t="s">
        <v>119</v>
      </c>
      <c r="E204" s="197" t="s">
        <v>751</v>
      </c>
      <c r="F204" s="68" t="s">
        <v>759</v>
      </c>
      <c r="G204" s="122">
        <v>1</v>
      </c>
      <c r="H204" s="145" t="s">
        <v>1319</v>
      </c>
    </row>
    <row r="205" spans="1:8" s="43" customFormat="1" ht="30" customHeight="1" thickBot="1" x14ac:dyDescent="0.3">
      <c r="A205" s="205"/>
      <c r="B205" s="212"/>
      <c r="C205" s="179"/>
      <c r="D205" s="155"/>
      <c r="E205" s="198"/>
      <c r="F205" s="55" t="s">
        <v>760</v>
      </c>
      <c r="G205" s="119">
        <v>11</v>
      </c>
      <c r="H205" s="146"/>
    </row>
    <row r="206" spans="1:8" s="43" customFormat="1" ht="30" customHeight="1" x14ac:dyDescent="0.25">
      <c r="A206" s="210" t="s">
        <v>122</v>
      </c>
      <c r="B206" s="212"/>
      <c r="C206" s="179"/>
      <c r="D206" s="155"/>
      <c r="E206" s="198" t="s">
        <v>752</v>
      </c>
      <c r="F206" s="55" t="s">
        <v>761</v>
      </c>
      <c r="G206" s="119">
        <v>20</v>
      </c>
      <c r="H206" s="146"/>
    </row>
    <row r="207" spans="1:8" s="43" customFormat="1" ht="30" customHeight="1" x14ac:dyDescent="0.25">
      <c r="A207" s="204"/>
      <c r="B207" s="212"/>
      <c r="C207" s="179"/>
      <c r="D207" s="155"/>
      <c r="E207" s="198"/>
      <c r="F207" s="55" t="s">
        <v>762</v>
      </c>
      <c r="G207" s="119">
        <v>100</v>
      </c>
      <c r="H207" s="146"/>
    </row>
    <row r="208" spans="1:8" s="43" customFormat="1" ht="30" customHeight="1" x14ac:dyDescent="0.25">
      <c r="A208" s="204"/>
      <c r="B208" s="212"/>
      <c r="C208" s="179"/>
      <c r="D208" s="155"/>
      <c r="E208" s="198"/>
      <c r="F208" s="55" t="s">
        <v>763</v>
      </c>
      <c r="G208" s="119">
        <v>100</v>
      </c>
      <c r="H208" s="146"/>
    </row>
    <row r="209" spans="1:8" s="43" customFormat="1" ht="24.75" customHeight="1" x14ac:dyDescent="0.25">
      <c r="A209" s="204"/>
      <c r="B209" s="212"/>
      <c r="C209" s="179"/>
      <c r="D209" s="155"/>
      <c r="E209" s="198"/>
      <c r="F209" s="55" t="s">
        <v>764</v>
      </c>
      <c r="G209" s="119">
        <v>60</v>
      </c>
      <c r="H209" s="146"/>
    </row>
    <row r="210" spans="1:8" s="43" customFormat="1" ht="24.75" customHeight="1" x14ac:dyDescent="0.25">
      <c r="A210" s="204"/>
      <c r="B210" s="212"/>
      <c r="C210" s="179"/>
      <c r="D210" s="155"/>
      <c r="E210" s="163" t="s">
        <v>753</v>
      </c>
      <c r="F210" s="55" t="s">
        <v>761</v>
      </c>
      <c r="G210" s="119">
        <v>20</v>
      </c>
      <c r="H210" s="146"/>
    </row>
    <row r="211" spans="1:8" s="43" customFormat="1" ht="24.75" customHeight="1" x14ac:dyDescent="0.25">
      <c r="A211" s="204"/>
      <c r="B211" s="212"/>
      <c r="C211" s="179"/>
      <c r="D211" s="155"/>
      <c r="E211" s="164"/>
      <c r="F211" s="55" t="s">
        <v>762</v>
      </c>
      <c r="G211" s="119">
        <v>100</v>
      </c>
      <c r="H211" s="146"/>
    </row>
    <row r="212" spans="1:8" s="43" customFormat="1" ht="24.75" customHeight="1" x14ac:dyDescent="0.25">
      <c r="A212" s="204"/>
      <c r="B212" s="212"/>
      <c r="C212" s="179"/>
      <c r="D212" s="155"/>
      <c r="E212" s="164"/>
      <c r="F212" s="55" t="s">
        <v>763</v>
      </c>
      <c r="G212" s="119">
        <v>100</v>
      </c>
      <c r="H212" s="146"/>
    </row>
    <row r="213" spans="1:8" s="43" customFormat="1" ht="27.75" customHeight="1" x14ac:dyDescent="0.25">
      <c r="A213" s="204"/>
      <c r="B213" s="212"/>
      <c r="C213" s="179"/>
      <c r="D213" s="155"/>
      <c r="E213" s="165"/>
      <c r="F213" s="55" t="s">
        <v>764</v>
      </c>
      <c r="G213" s="119">
        <v>60</v>
      </c>
      <c r="H213" s="146"/>
    </row>
    <row r="214" spans="1:8" s="43" customFormat="1" ht="30" customHeight="1" x14ac:dyDescent="0.25">
      <c r="A214" s="204"/>
      <c r="B214" s="212"/>
      <c r="C214" s="179"/>
      <c r="D214" s="155"/>
      <c r="E214" s="55" t="s">
        <v>754</v>
      </c>
      <c r="F214" s="55" t="s">
        <v>765</v>
      </c>
      <c r="G214" s="119">
        <v>1</v>
      </c>
      <c r="H214" s="146"/>
    </row>
    <row r="215" spans="1:8" s="43" customFormat="1" ht="21.75" customHeight="1" x14ac:dyDescent="0.25">
      <c r="A215" s="204"/>
      <c r="B215" s="212"/>
      <c r="C215" s="179"/>
      <c r="D215" s="155"/>
      <c r="E215" s="55" t="s">
        <v>755</v>
      </c>
      <c r="F215" s="55" t="s">
        <v>766</v>
      </c>
      <c r="G215" s="119">
        <v>100</v>
      </c>
      <c r="H215" s="146"/>
    </row>
    <row r="216" spans="1:8" s="43" customFormat="1" ht="21.75" customHeight="1" x14ac:dyDescent="0.25">
      <c r="A216" s="204"/>
      <c r="B216" s="212"/>
      <c r="C216" s="179"/>
      <c r="D216" s="155"/>
      <c r="E216" s="174" t="s">
        <v>756</v>
      </c>
      <c r="F216" s="55" t="s">
        <v>767</v>
      </c>
      <c r="G216" s="119">
        <v>100</v>
      </c>
      <c r="H216" s="146"/>
    </row>
    <row r="217" spans="1:8" s="43" customFormat="1" ht="24.75" customHeight="1" x14ac:dyDescent="0.25">
      <c r="A217" s="204"/>
      <c r="B217" s="212"/>
      <c r="C217" s="179"/>
      <c r="D217" s="155"/>
      <c r="E217" s="173"/>
      <c r="F217" s="55" t="s">
        <v>360</v>
      </c>
      <c r="G217" s="119">
        <v>100</v>
      </c>
      <c r="H217" s="146"/>
    </row>
    <row r="218" spans="1:8" s="43" customFormat="1" ht="24.75" customHeight="1" x14ac:dyDescent="0.25">
      <c r="A218" s="204"/>
      <c r="B218" s="212"/>
      <c r="C218" s="179"/>
      <c r="D218" s="155"/>
      <c r="E218" s="163" t="s">
        <v>757</v>
      </c>
      <c r="F218" s="55" t="s">
        <v>768</v>
      </c>
      <c r="G218" s="119">
        <v>1</v>
      </c>
      <c r="H218" s="146"/>
    </row>
    <row r="219" spans="1:8" s="43" customFormat="1" ht="24.75" customHeight="1" x14ac:dyDescent="0.25">
      <c r="A219" s="204"/>
      <c r="B219" s="212"/>
      <c r="C219" s="179"/>
      <c r="D219" s="155"/>
      <c r="E219" s="165"/>
      <c r="F219" s="55" t="s">
        <v>769</v>
      </c>
      <c r="G219" s="119">
        <v>20</v>
      </c>
      <c r="H219" s="146"/>
    </row>
    <row r="220" spans="1:8" s="43" customFormat="1" ht="30.75" customHeight="1" thickBot="1" x14ac:dyDescent="0.3">
      <c r="A220" s="209"/>
      <c r="B220" s="212"/>
      <c r="C220" s="179"/>
      <c r="D220" s="156"/>
      <c r="E220" s="138" t="s">
        <v>758</v>
      </c>
      <c r="F220" s="82" t="s">
        <v>770</v>
      </c>
      <c r="G220" s="121">
        <v>100</v>
      </c>
      <c r="H220" s="147"/>
    </row>
    <row r="221" spans="1:8" s="43" customFormat="1" ht="30.75" customHeight="1" x14ac:dyDescent="0.25">
      <c r="A221" s="203" t="s">
        <v>127</v>
      </c>
      <c r="B221" s="212"/>
      <c r="C221" s="179"/>
      <c r="D221" s="154" t="s">
        <v>123</v>
      </c>
      <c r="E221" s="139" t="s">
        <v>771</v>
      </c>
      <c r="F221" s="68" t="s">
        <v>775</v>
      </c>
      <c r="G221" s="122">
        <v>100</v>
      </c>
      <c r="H221" s="145" t="s">
        <v>1320</v>
      </c>
    </row>
    <row r="222" spans="1:8" s="43" customFormat="1" ht="30.75" customHeight="1" x14ac:dyDescent="0.25">
      <c r="A222" s="204"/>
      <c r="B222" s="212"/>
      <c r="C222" s="179"/>
      <c r="D222" s="155"/>
      <c r="E222" s="55" t="s">
        <v>772</v>
      </c>
      <c r="F222" s="55" t="s">
        <v>742</v>
      </c>
      <c r="G222" s="119">
        <v>10</v>
      </c>
      <c r="H222" s="146"/>
    </row>
    <row r="223" spans="1:8" s="43" customFormat="1" ht="30.75" customHeight="1" x14ac:dyDescent="0.25">
      <c r="A223" s="204"/>
      <c r="B223" s="212"/>
      <c r="C223" s="179"/>
      <c r="D223" s="155"/>
      <c r="E223" s="55" t="s">
        <v>734</v>
      </c>
      <c r="F223" s="55" t="s">
        <v>776</v>
      </c>
      <c r="G223" s="119">
        <v>15</v>
      </c>
      <c r="H223" s="146"/>
    </row>
    <row r="224" spans="1:8" s="43" customFormat="1" ht="30.75" customHeight="1" x14ac:dyDescent="0.25">
      <c r="A224" s="204"/>
      <c r="B224" s="212"/>
      <c r="C224" s="179"/>
      <c r="D224" s="155"/>
      <c r="E224" s="174" t="s">
        <v>732</v>
      </c>
      <c r="F224" s="55" t="s">
        <v>777</v>
      </c>
      <c r="G224" s="119">
        <v>8</v>
      </c>
      <c r="H224" s="146"/>
    </row>
    <row r="225" spans="1:8" s="43" customFormat="1" ht="30.75" customHeight="1" x14ac:dyDescent="0.25">
      <c r="A225" s="204"/>
      <c r="B225" s="212"/>
      <c r="C225" s="179"/>
      <c r="D225" s="155"/>
      <c r="E225" s="172"/>
      <c r="F225" s="55" t="s">
        <v>778</v>
      </c>
      <c r="G225" s="119">
        <v>12</v>
      </c>
      <c r="H225" s="146"/>
    </row>
    <row r="226" spans="1:8" s="43" customFormat="1" ht="30.75" customHeight="1" x14ac:dyDescent="0.25">
      <c r="A226" s="204"/>
      <c r="B226" s="212"/>
      <c r="C226" s="179"/>
      <c r="D226" s="155"/>
      <c r="E226" s="173"/>
      <c r="F226" s="55" t="s">
        <v>779</v>
      </c>
      <c r="G226" s="119">
        <v>12</v>
      </c>
      <c r="H226" s="146"/>
    </row>
    <row r="227" spans="1:8" s="43" customFormat="1" ht="30.75" customHeight="1" x14ac:dyDescent="0.25">
      <c r="A227" s="204"/>
      <c r="B227" s="212"/>
      <c r="C227" s="179"/>
      <c r="D227" s="155"/>
      <c r="E227" s="174" t="s">
        <v>773</v>
      </c>
      <c r="F227" s="55" t="s">
        <v>780</v>
      </c>
      <c r="G227" s="119">
        <v>9</v>
      </c>
      <c r="H227" s="146"/>
    </row>
    <row r="228" spans="1:8" s="43" customFormat="1" ht="30.75" customHeight="1" x14ac:dyDescent="0.25">
      <c r="A228" s="204"/>
      <c r="B228" s="212"/>
      <c r="C228" s="179"/>
      <c r="D228" s="155"/>
      <c r="E228" s="173"/>
      <c r="F228" s="55" t="s">
        <v>781</v>
      </c>
      <c r="G228" s="119">
        <v>6</v>
      </c>
      <c r="H228" s="146"/>
    </row>
    <row r="229" spans="1:8" ht="36" customHeight="1" thickBot="1" x14ac:dyDescent="0.3">
      <c r="A229" s="205"/>
      <c r="B229" s="212"/>
      <c r="C229" s="179"/>
      <c r="D229" s="156"/>
      <c r="E229" s="82" t="s">
        <v>774</v>
      </c>
      <c r="F229" s="82" t="s">
        <v>780</v>
      </c>
      <c r="G229" s="121">
        <v>30</v>
      </c>
      <c r="H229" s="147"/>
    </row>
    <row r="230" spans="1:8" s="43" customFormat="1" ht="36" customHeight="1" x14ac:dyDescent="0.25">
      <c r="A230" s="210" t="s">
        <v>131</v>
      </c>
      <c r="B230" s="212"/>
      <c r="C230" s="179"/>
      <c r="D230" s="154" t="s">
        <v>128</v>
      </c>
      <c r="E230" s="68" t="s">
        <v>782</v>
      </c>
      <c r="F230" s="68" t="s">
        <v>785</v>
      </c>
      <c r="G230" s="122">
        <v>100</v>
      </c>
      <c r="H230" s="145" t="s">
        <v>1321</v>
      </c>
    </row>
    <row r="231" spans="1:8" s="43" customFormat="1" ht="36" customHeight="1" x14ac:dyDescent="0.25">
      <c r="A231" s="204"/>
      <c r="B231" s="212"/>
      <c r="C231" s="179"/>
      <c r="D231" s="155"/>
      <c r="E231" s="60" t="s">
        <v>783</v>
      </c>
      <c r="F231" s="55" t="s">
        <v>786</v>
      </c>
      <c r="G231" s="119">
        <v>3</v>
      </c>
      <c r="H231" s="146"/>
    </row>
    <row r="232" spans="1:8" ht="36" customHeight="1" thickBot="1" x14ac:dyDescent="0.3">
      <c r="A232" s="205"/>
      <c r="B232" s="212"/>
      <c r="C232" s="179"/>
      <c r="D232" s="156"/>
      <c r="E232" s="63" t="s">
        <v>784</v>
      </c>
      <c r="F232" s="82" t="s">
        <v>786</v>
      </c>
      <c r="G232" s="121">
        <v>3</v>
      </c>
      <c r="H232" s="147"/>
    </row>
    <row r="233" spans="1:8" s="43" customFormat="1" ht="21.75" customHeight="1" x14ac:dyDescent="0.25">
      <c r="A233" s="223" t="s">
        <v>973</v>
      </c>
      <c r="B233" s="212"/>
      <c r="C233" s="179"/>
      <c r="D233" s="154" t="s">
        <v>50</v>
      </c>
      <c r="E233" s="74" t="s">
        <v>787</v>
      </c>
      <c r="F233" s="68" t="s">
        <v>803</v>
      </c>
      <c r="G233" s="122">
        <v>100</v>
      </c>
      <c r="H233" s="145" t="s">
        <v>1322</v>
      </c>
    </row>
    <row r="234" spans="1:8" s="43" customFormat="1" ht="21.75" customHeight="1" x14ac:dyDescent="0.25">
      <c r="A234" s="224"/>
      <c r="B234" s="212"/>
      <c r="C234" s="179"/>
      <c r="D234" s="155"/>
      <c r="E234" s="60" t="s">
        <v>788</v>
      </c>
      <c r="F234" s="60" t="s">
        <v>804</v>
      </c>
      <c r="G234" s="118">
        <v>100</v>
      </c>
      <c r="H234" s="146"/>
    </row>
    <row r="235" spans="1:8" s="43" customFormat="1" ht="24" customHeight="1" x14ac:dyDescent="0.25">
      <c r="A235" s="224"/>
      <c r="B235" s="212"/>
      <c r="C235" s="179"/>
      <c r="D235" s="155"/>
      <c r="E235" s="60" t="s">
        <v>789</v>
      </c>
      <c r="F235" s="52" t="s">
        <v>805</v>
      </c>
      <c r="G235" s="119">
        <v>100</v>
      </c>
      <c r="H235" s="146"/>
    </row>
    <row r="236" spans="1:8" s="43" customFormat="1" ht="36" customHeight="1" x14ac:dyDescent="0.25">
      <c r="A236" s="224"/>
      <c r="B236" s="212"/>
      <c r="C236" s="179"/>
      <c r="D236" s="155"/>
      <c r="E236" s="60" t="s">
        <v>790</v>
      </c>
      <c r="F236" s="60" t="s">
        <v>806</v>
      </c>
      <c r="G236" s="119">
        <v>100</v>
      </c>
      <c r="H236" s="146"/>
    </row>
    <row r="237" spans="1:8" s="43" customFormat="1" ht="22.5" customHeight="1" x14ac:dyDescent="0.25">
      <c r="A237" s="224"/>
      <c r="B237" s="212"/>
      <c r="C237" s="179"/>
      <c r="D237" s="155"/>
      <c r="E237" s="189" t="s">
        <v>791</v>
      </c>
      <c r="F237" s="60" t="s">
        <v>807</v>
      </c>
      <c r="G237" s="119">
        <v>100</v>
      </c>
      <c r="H237" s="146"/>
    </row>
    <row r="238" spans="1:8" s="43" customFormat="1" ht="28.5" customHeight="1" x14ac:dyDescent="0.25">
      <c r="A238" s="224"/>
      <c r="B238" s="212"/>
      <c r="C238" s="179"/>
      <c r="D238" s="155"/>
      <c r="E238" s="188"/>
      <c r="F238" s="60" t="s">
        <v>808</v>
      </c>
      <c r="G238" s="119">
        <v>25</v>
      </c>
      <c r="H238" s="146"/>
    </row>
    <row r="239" spans="1:8" s="43" customFormat="1" ht="30" customHeight="1" x14ac:dyDescent="0.25">
      <c r="A239" s="224"/>
      <c r="B239" s="212"/>
      <c r="C239" s="179"/>
      <c r="D239" s="155"/>
      <c r="E239" s="60" t="s">
        <v>792</v>
      </c>
      <c r="F239" s="60" t="s">
        <v>809</v>
      </c>
      <c r="G239" s="119">
        <v>100</v>
      </c>
      <c r="H239" s="146"/>
    </row>
    <row r="240" spans="1:8" s="43" customFormat="1" ht="36" customHeight="1" x14ac:dyDescent="0.25">
      <c r="A240" s="224"/>
      <c r="B240" s="212"/>
      <c r="C240" s="179"/>
      <c r="D240" s="155"/>
      <c r="E240" s="60" t="s">
        <v>793</v>
      </c>
      <c r="F240" s="60" t="s">
        <v>810</v>
      </c>
      <c r="G240" s="119">
        <v>100</v>
      </c>
      <c r="H240" s="146"/>
    </row>
    <row r="241" spans="1:9" s="43" customFormat="1" ht="37.5" customHeight="1" x14ac:dyDescent="0.25">
      <c r="A241" s="224"/>
      <c r="B241" s="212"/>
      <c r="C241" s="179"/>
      <c r="D241" s="155"/>
      <c r="E241" s="60" t="s">
        <v>794</v>
      </c>
      <c r="F241" s="60" t="s">
        <v>811</v>
      </c>
      <c r="G241" s="119">
        <v>100</v>
      </c>
      <c r="H241" s="146"/>
    </row>
    <row r="242" spans="1:9" s="43" customFormat="1" ht="36" customHeight="1" x14ac:dyDescent="0.25">
      <c r="A242" s="224"/>
      <c r="B242" s="212"/>
      <c r="C242" s="179"/>
      <c r="D242" s="155"/>
      <c r="E242" s="60" t="s">
        <v>795</v>
      </c>
      <c r="F242" s="60" t="s">
        <v>812</v>
      </c>
      <c r="G242" s="119">
        <v>5</v>
      </c>
      <c r="H242" s="146"/>
    </row>
    <row r="243" spans="1:9" s="43" customFormat="1" ht="36" customHeight="1" x14ac:dyDescent="0.25">
      <c r="A243" s="224"/>
      <c r="B243" s="212"/>
      <c r="C243" s="179"/>
      <c r="D243" s="155"/>
      <c r="E243" s="189" t="s">
        <v>796</v>
      </c>
      <c r="F243" s="60" t="s">
        <v>813</v>
      </c>
      <c r="G243" s="119">
        <v>100</v>
      </c>
      <c r="H243" s="146"/>
    </row>
    <row r="244" spans="1:9" s="43" customFormat="1" ht="36" customHeight="1" x14ac:dyDescent="0.25">
      <c r="A244" s="224"/>
      <c r="B244" s="212"/>
      <c r="C244" s="179"/>
      <c r="D244" s="155"/>
      <c r="E244" s="188"/>
      <c r="F244" s="60" t="s">
        <v>814</v>
      </c>
      <c r="G244" s="119">
        <v>7</v>
      </c>
      <c r="H244" s="146"/>
    </row>
    <row r="245" spans="1:9" s="43" customFormat="1" ht="36" customHeight="1" x14ac:dyDescent="0.25">
      <c r="A245" s="224"/>
      <c r="B245" s="212"/>
      <c r="C245" s="179"/>
      <c r="D245" s="155"/>
      <c r="E245" s="60" t="s">
        <v>797</v>
      </c>
      <c r="F245" s="60" t="s">
        <v>815</v>
      </c>
      <c r="G245" s="119">
        <v>2000</v>
      </c>
      <c r="H245" s="146"/>
    </row>
    <row r="246" spans="1:9" s="43" customFormat="1" ht="36" customHeight="1" x14ac:dyDescent="0.25">
      <c r="A246" s="224"/>
      <c r="B246" s="212"/>
      <c r="C246" s="179"/>
      <c r="D246" s="155"/>
      <c r="E246" s="60" t="s">
        <v>798</v>
      </c>
      <c r="F246" s="60" t="s">
        <v>816</v>
      </c>
      <c r="G246" s="119">
        <v>2</v>
      </c>
      <c r="H246" s="146"/>
    </row>
    <row r="247" spans="1:9" s="43" customFormat="1" ht="36" customHeight="1" x14ac:dyDescent="0.25">
      <c r="A247" s="224"/>
      <c r="B247" s="212"/>
      <c r="C247" s="179"/>
      <c r="D247" s="155"/>
      <c r="E247" s="60" t="s">
        <v>799</v>
      </c>
      <c r="F247" s="60" t="s">
        <v>817</v>
      </c>
      <c r="G247" s="119">
        <v>10</v>
      </c>
      <c r="H247" s="146"/>
    </row>
    <row r="248" spans="1:9" s="43" customFormat="1" ht="27" customHeight="1" x14ac:dyDescent="0.25">
      <c r="A248" s="224"/>
      <c r="B248" s="212"/>
      <c r="C248" s="179"/>
      <c r="D248" s="155"/>
      <c r="E248" s="60" t="s">
        <v>800</v>
      </c>
      <c r="F248" s="60" t="s">
        <v>818</v>
      </c>
      <c r="G248" s="119">
        <v>10</v>
      </c>
      <c r="H248" s="146"/>
    </row>
    <row r="249" spans="1:9" s="43" customFormat="1" ht="25.5" customHeight="1" x14ac:dyDescent="0.25">
      <c r="A249" s="224"/>
      <c r="B249" s="212"/>
      <c r="C249" s="179"/>
      <c r="D249" s="155"/>
      <c r="E249" s="60" t="s">
        <v>801</v>
      </c>
      <c r="F249" s="60" t="s">
        <v>819</v>
      </c>
      <c r="G249" s="119">
        <v>100</v>
      </c>
      <c r="H249" s="146"/>
    </row>
    <row r="250" spans="1:9" s="43" customFormat="1" ht="36" customHeight="1" thickBot="1" x14ac:dyDescent="0.3">
      <c r="A250" s="225"/>
      <c r="B250" s="212"/>
      <c r="C250" s="179"/>
      <c r="D250" s="156"/>
      <c r="E250" s="63" t="s">
        <v>802</v>
      </c>
      <c r="F250" s="63" t="s">
        <v>820</v>
      </c>
      <c r="G250" s="121">
        <v>100</v>
      </c>
      <c r="H250" s="147"/>
    </row>
    <row r="251" spans="1:9" s="44" customFormat="1" ht="36" customHeight="1" x14ac:dyDescent="0.25">
      <c r="A251" s="204" t="s">
        <v>135</v>
      </c>
      <c r="B251" s="212"/>
      <c r="C251" s="179"/>
      <c r="D251" s="154" t="s">
        <v>132</v>
      </c>
      <c r="E251" s="167" t="s">
        <v>821</v>
      </c>
      <c r="F251" s="74" t="s">
        <v>824</v>
      </c>
      <c r="G251" s="122">
        <v>1</v>
      </c>
      <c r="H251" s="145" t="s">
        <v>1323</v>
      </c>
    </row>
    <row r="252" spans="1:9" s="43" customFormat="1" ht="36" customHeight="1" x14ac:dyDescent="0.25">
      <c r="A252" s="204"/>
      <c r="B252" s="212"/>
      <c r="C252" s="179"/>
      <c r="D252" s="155"/>
      <c r="E252" s="188"/>
      <c r="F252" s="60" t="s">
        <v>825</v>
      </c>
      <c r="G252" s="119">
        <v>1</v>
      </c>
      <c r="H252" s="146"/>
    </row>
    <row r="253" spans="1:9" s="43" customFormat="1" ht="36" customHeight="1" x14ac:dyDescent="0.25">
      <c r="A253" s="204"/>
      <c r="B253" s="212"/>
      <c r="C253" s="179"/>
      <c r="D253" s="155"/>
      <c r="E253" s="60" t="s">
        <v>822</v>
      </c>
      <c r="F253" s="60" t="s">
        <v>826</v>
      </c>
      <c r="G253" s="119">
        <v>1</v>
      </c>
      <c r="H253" s="146"/>
    </row>
    <row r="254" spans="1:9" ht="36" customHeight="1" thickBot="1" x14ac:dyDescent="0.3">
      <c r="A254" s="205"/>
      <c r="B254" s="212"/>
      <c r="C254" s="179"/>
      <c r="D254" s="156"/>
      <c r="E254" s="63" t="s">
        <v>823</v>
      </c>
      <c r="F254" s="63" t="s">
        <v>827</v>
      </c>
      <c r="G254" s="121">
        <v>3</v>
      </c>
      <c r="H254" s="147"/>
    </row>
    <row r="255" spans="1:9" s="44" customFormat="1" ht="36" customHeight="1" x14ac:dyDescent="0.25">
      <c r="A255" s="215" t="s">
        <v>974</v>
      </c>
      <c r="B255" s="212"/>
      <c r="C255" s="179"/>
      <c r="D255" s="154" t="s">
        <v>136</v>
      </c>
      <c r="E255" s="74" t="s">
        <v>828</v>
      </c>
      <c r="F255" s="74" t="s">
        <v>840</v>
      </c>
      <c r="G255" s="122">
        <v>3</v>
      </c>
      <c r="H255" s="145" t="s">
        <v>1324</v>
      </c>
      <c r="I255" s="45"/>
    </row>
    <row r="256" spans="1:9" s="44" customFormat="1" ht="45" customHeight="1" x14ac:dyDescent="0.25">
      <c r="A256" s="222"/>
      <c r="B256" s="212"/>
      <c r="C256" s="179"/>
      <c r="D256" s="155"/>
      <c r="E256" s="60" t="s">
        <v>829</v>
      </c>
      <c r="F256" s="60" t="s">
        <v>841</v>
      </c>
      <c r="G256" s="119">
        <v>1</v>
      </c>
      <c r="H256" s="146"/>
      <c r="I256" s="45"/>
    </row>
    <row r="257" spans="1:9" s="44" customFormat="1" ht="36" customHeight="1" x14ac:dyDescent="0.25">
      <c r="A257" s="222"/>
      <c r="B257" s="212"/>
      <c r="C257" s="179"/>
      <c r="D257" s="155"/>
      <c r="E257" s="60" t="s">
        <v>830</v>
      </c>
      <c r="F257" s="60" t="s">
        <v>842</v>
      </c>
      <c r="G257" s="119">
        <v>100</v>
      </c>
      <c r="H257" s="146"/>
      <c r="I257" s="45"/>
    </row>
    <row r="258" spans="1:9" s="44" customFormat="1" ht="32.25" customHeight="1" x14ac:dyDescent="0.25">
      <c r="A258" s="222"/>
      <c r="B258" s="212"/>
      <c r="C258" s="179"/>
      <c r="D258" s="155"/>
      <c r="E258" s="60" t="s">
        <v>831</v>
      </c>
      <c r="F258" s="60" t="s">
        <v>843</v>
      </c>
      <c r="G258" s="119">
        <v>100</v>
      </c>
      <c r="H258" s="146"/>
      <c r="I258" s="45"/>
    </row>
    <row r="259" spans="1:9" s="44" customFormat="1" ht="42" customHeight="1" x14ac:dyDescent="0.25">
      <c r="A259" s="222"/>
      <c r="B259" s="212"/>
      <c r="C259" s="179"/>
      <c r="D259" s="155"/>
      <c r="E259" s="55" t="s">
        <v>832</v>
      </c>
      <c r="F259" s="60" t="s">
        <v>844</v>
      </c>
      <c r="G259" s="119">
        <v>12</v>
      </c>
      <c r="H259" s="146"/>
      <c r="I259" s="45"/>
    </row>
    <row r="260" spans="1:9" s="44" customFormat="1" ht="36" customHeight="1" x14ac:dyDescent="0.25">
      <c r="A260" s="222"/>
      <c r="B260" s="212"/>
      <c r="C260" s="179"/>
      <c r="D260" s="155"/>
      <c r="E260" s="55" t="s">
        <v>833</v>
      </c>
      <c r="F260" s="60" t="s">
        <v>845</v>
      </c>
      <c r="G260" s="119">
        <v>100</v>
      </c>
      <c r="H260" s="146"/>
      <c r="I260" s="45"/>
    </row>
    <row r="261" spans="1:9" s="44" customFormat="1" ht="36" customHeight="1" x14ac:dyDescent="0.25">
      <c r="A261" s="222"/>
      <c r="B261" s="212"/>
      <c r="C261" s="179"/>
      <c r="D261" s="155"/>
      <c r="E261" s="174" t="s">
        <v>834</v>
      </c>
      <c r="F261" s="60" t="s">
        <v>846</v>
      </c>
      <c r="G261" s="119">
        <v>2</v>
      </c>
      <c r="H261" s="146"/>
      <c r="I261" s="45"/>
    </row>
    <row r="262" spans="1:9" s="44" customFormat="1" ht="48" customHeight="1" x14ac:dyDescent="0.25">
      <c r="A262" s="222"/>
      <c r="B262" s="212"/>
      <c r="C262" s="179"/>
      <c r="D262" s="155"/>
      <c r="E262" s="173"/>
      <c r="F262" s="60" t="s">
        <v>847</v>
      </c>
      <c r="G262" s="119">
        <v>2</v>
      </c>
      <c r="H262" s="146"/>
      <c r="I262" s="45"/>
    </row>
    <row r="263" spans="1:9" s="44" customFormat="1" ht="36" customHeight="1" x14ac:dyDescent="0.25">
      <c r="A263" s="222"/>
      <c r="B263" s="212"/>
      <c r="C263" s="179"/>
      <c r="D263" s="155"/>
      <c r="E263" s="55" t="s">
        <v>835</v>
      </c>
      <c r="F263" s="60" t="s">
        <v>848</v>
      </c>
      <c r="G263" s="119">
        <v>4</v>
      </c>
      <c r="H263" s="146"/>
      <c r="I263" s="45"/>
    </row>
    <row r="264" spans="1:9" s="44" customFormat="1" ht="71.25" customHeight="1" x14ac:dyDescent="0.25">
      <c r="A264" s="222"/>
      <c r="B264" s="212"/>
      <c r="C264" s="179"/>
      <c r="D264" s="155"/>
      <c r="E264" s="55" t="s">
        <v>836</v>
      </c>
      <c r="F264" s="60" t="s">
        <v>850</v>
      </c>
      <c r="G264" s="119">
        <v>100</v>
      </c>
      <c r="H264" s="146"/>
      <c r="I264" s="45"/>
    </row>
    <row r="265" spans="1:9" s="44" customFormat="1" ht="73.5" customHeight="1" x14ac:dyDescent="0.25">
      <c r="A265" s="222"/>
      <c r="B265" s="212"/>
      <c r="C265" s="179"/>
      <c r="D265" s="155"/>
      <c r="E265" s="55" t="s">
        <v>837</v>
      </c>
      <c r="F265" s="60" t="s">
        <v>849</v>
      </c>
      <c r="G265" s="119">
        <v>80</v>
      </c>
      <c r="H265" s="146"/>
      <c r="I265" s="45"/>
    </row>
    <row r="266" spans="1:9" s="44" customFormat="1" ht="27" customHeight="1" x14ac:dyDescent="0.25">
      <c r="A266" s="222"/>
      <c r="B266" s="212"/>
      <c r="C266" s="179"/>
      <c r="D266" s="155"/>
      <c r="E266" s="174" t="s">
        <v>838</v>
      </c>
      <c r="F266" s="60" t="s">
        <v>851</v>
      </c>
      <c r="G266" s="119">
        <v>50</v>
      </c>
      <c r="H266" s="146"/>
      <c r="I266" s="45"/>
    </row>
    <row r="267" spans="1:9" s="44" customFormat="1" ht="27" customHeight="1" x14ac:dyDescent="0.25">
      <c r="A267" s="222"/>
      <c r="B267" s="212"/>
      <c r="C267" s="179"/>
      <c r="D267" s="155"/>
      <c r="E267" s="173"/>
      <c r="F267" s="60" t="s">
        <v>852</v>
      </c>
      <c r="G267" s="119">
        <v>1</v>
      </c>
      <c r="H267" s="146"/>
      <c r="I267" s="45"/>
    </row>
    <row r="268" spans="1:9" s="44" customFormat="1" ht="36" customHeight="1" thickBot="1" x14ac:dyDescent="0.3">
      <c r="A268" s="216"/>
      <c r="B268" s="212"/>
      <c r="C268" s="179"/>
      <c r="D268" s="156"/>
      <c r="E268" s="82" t="s">
        <v>839</v>
      </c>
      <c r="F268" s="63" t="s">
        <v>853</v>
      </c>
      <c r="G268" s="121">
        <v>70</v>
      </c>
      <c r="H268" s="147"/>
      <c r="I268" s="45"/>
    </row>
    <row r="269" spans="1:9" s="44" customFormat="1" ht="25.5" customHeight="1" x14ac:dyDescent="0.25">
      <c r="A269" s="160" t="s">
        <v>148</v>
      </c>
      <c r="B269" s="212"/>
      <c r="C269" s="179"/>
      <c r="D269" s="199" t="s">
        <v>141</v>
      </c>
      <c r="E269" s="66" t="s">
        <v>854</v>
      </c>
      <c r="F269" s="61" t="s">
        <v>864</v>
      </c>
      <c r="G269" s="120">
        <v>10000</v>
      </c>
      <c r="H269" s="145" t="s">
        <v>1325</v>
      </c>
      <c r="I269" s="45"/>
    </row>
    <row r="270" spans="1:9" s="44" customFormat="1" ht="30" customHeight="1" x14ac:dyDescent="0.25">
      <c r="A270" s="161"/>
      <c r="B270" s="212"/>
      <c r="C270" s="179"/>
      <c r="D270" s="200"/>
      <c r="E270" s="55" t="s">
        <v>855</v>
      </c>
      <c r="F270" s="60" t="s">
        <v>865</v>
      </c>
      <c r="G270" s="119">
        <v>46208</v>
      </c>
      <c r="H270" s="146"/>
      <c r="I270" s="45"/>
    </row>
    <row r="271" spans="1:9" s="44" customFormat="1" ht="29.25" customHeight="1" x14ac:dyDescent="0.25">
      <c r="A271" s="161"/>
      <c r="B271" s="212"/>
      <c r="C271" s="179"/>
      <c r="D271" s="200"/>
      <c r="E271" s="55" t="s">
        <v>856</v>
      </c>
      <c r="F271" s="60" t="s">
        <v>866</v>
      </c>
      <c r="G271" s="118">
        <v>43208</v>
      </c>
      <c r="H271" s="146"/>
      <c r="I271" s="45"/>
    </row>
    <row r="272" spans="1:9" s="44" customFormat="1" ht="29.25" customHeight="1" x14ac:dyDescent="0.25">
      <c r="A272" s="161"/>
      <c r="B272" s="212"/>
      <c r="C272" s="179"/>
      <c r="D272" s="200"/>
      <c r="E272" s="55" t="s">
        <v>857</v>
      </c>
      <c r="F272" s="60" t="s">
        <v>867</v>
      </c>
      <c r="G272" s="119">
        <v>10000</v>
      </c>
      <c r="H272" s="146"/>
      <c r="I272" s="45"/>
    </row>
    <row r="273" spans="1:9" s="44" customFormat="1" ht="29.25" customHeight="1" x14ac:dyDescent="0.25">
      <c r="A273" s="161"/>
      <c r="B273" s="212"/>
      <c r="C273" s="179"/>
      <c r="D273" s="200"/>
      <c r="E273" s="174" t="s">
        <v>858</v>
      </c>
      <c r="F273" s="60" t="s">
        <v>868</v>
      </c>
      <c r="G273" s="119">
        <v>4</v>
      </c>
      <c r="H273" s="146"/>
      <c r="I273" s="45"/>
    </row>
    <row r="274" spans="1:9" s="44" customFormat="1" ht="28.5" customHeight="1" x14ac:dyDescent="0.25">
      <c r="A274" s="161"/>
      <c r="B274" s="212"/>
      <c r="C274" s="179"/>
      <c r="D274" s="200"/>
      <c r="E274" s="173"/>
      <c r="F274" s="60" t="s">
        <v>869</v>
      </c>
      <c r="G274" s="119">
        <v>43208</v>
      </c>
      <c r="H274" s="146"/>
      <c r="I274" s="45"/>
    </row>
    <row r="275" spans="1:9" s="44" customFormat="1" ht="28.5" customHeight="1" x14ac:dyDescent="0.25">
      <c r="A275" s="161"/>
      <c r="B275" s="212"/>
      <c r="C275" s="179"/>
      <c r="D275" s="200"/>
      <c r="E275" s="55" t="s">
        <v>859</v>
      </c>
      <c r="F275" s="60" t="s">
        <v>870</v>
      </c>
      <c r="G275" s="119">
        <v>100</v>
      </c>
      <c r="H275" s="146"/>
      <c r="I275" s="45"/>
    </row>
    <row r="276" spans="1:9" s="44" customFormat="1" ht="28.5" customHeight="1" x14ac:dyDescent="0.25">
      <c r="A276" s="161"/>
      <c r="B276" s="212"/>
      <c r="C276" s="179"/>
      <c r="D276" s="200"/>
      <c r="E276" s="163" t="s">
        <v>860</v>
      </c>
      <c r="F276" s="60" t="s">
        <v>871</v>
      </c>
      <c r="G276" s="119">
        <v>20</v>
      </c>
      <c r="H276" s="146"/>
      <c r="I276" s="45"/>
    </row>
    <row r="277" spans="1:9" s="44" customFormat="1" ht="21.75" customHeight="1" x14ac:dyDescent="0.25">
      <c r="A277" s="161"/>
      <c r="B277" s="212"/>
      <c r="C277" s="179"/>
      <c r="D277" s="200"/>
      <c r="E277" s="164"/>
      <c r="F277" s="60" t="s">
        <v>872</v>
      </c>
      <c r="G277" s="119">
        <v>4</v>
      </c>
      <c r="H277" s="146"/>
      <c r="I277" s="45"/>
    </row>
    <row r="278" spans="1:9" s="44" customFormat="1" ht="18.75" customHeight="1" x14ac:dyDescent="0.25">
      <c r="A278" s="161"/>
      <c r="B278" s="212"/>
      <c r="C278" s="179"/>
      <c r="D278" s="200"/>
      <c r="E278" s="165"/>
      <c r="F278" s="60" t="s">
        <v>873</v>
      </c>
      <c r="G278" s="119">
        <v>20</v>
      </c>
      <c r="H278" s="146"/>
      <c r="I278" s="45"/>
    </row>
    <row r="279" spans="1:9" s="44" customFormat="1" ht="17.25" customHeight="1" x14ac:dyDescent="0.25">
      <c r="A279" s="161"/>
      <c r="B279" s="212"/>
      <c r="C279" s="179"/>
      <c r="D279" s="200"/>
      <c r="E279" s="55" t="s">
        <v>861</v>
      </c>
      <c r="F279" s="60" t="s">
        <v>874</v>
      </c>
      <c r="G279" s="119">
        <v>8</v>
      </c>
      <c r="H279" s="146"/>
      <c r="I279" s="45"/>
    </row>
    <row r="280" spans="1:9" s="44" customFormat="1" ht="18" customHeight="1" x14ac:dyDescent="0.25">
      <c r="A280" s="161"/>
      <c r="B280" s="212"/>
      <c r="C280" s="179"/>
      <c r="D280" s="200"/>
      <c r="E280" s="55" t="s">
        <v>862</v>
      </c>
      <c r="F280" s="60" t="s">
        <v>875</v>
      </c>
      <c r="G280" s="119">
        <v>2</v>
      </c>
      <c r="H280" s="146"/>
      <c r="I280" s="45"/>
    </row>
    <row r="281" spans="1:9" s="44" customFormat="1" ht="21.75" customHeight="1" thickBot="1" x14ac:dyDescent="0.3">
      <c r="A281" s="162"/>
      <c r="B281" s="212"/>
      <c r="C281" s="179"/>
      <c r="D281" s="201"/>
      <c r="E281" s="82" t="s">
        <v>863</v>
      </c>
      <c r="F281" s="79" t="s">
        <v>876</v>
      </c>
      <c r="G281" s="121">
        <v>4</v>
      </c>
      <c r="H281" s="147"/>
      <c r="I281" s="45"/>
    </row>
    <row r="282" spans="1:9" s="44" customFormat="1" ht="21.75" customHeight="1" x14ac:dyDescent="0.25">
      <c r="A282" s="215" t="s">
        <v>975</v>
      </c>
      <c r="B282" s="212"/>
      <c r="C282" s="179"/>
      <c r="D282" s="155" t="s">
        <v>145</v>
      </c>
      <c r="E282" s="87" t="s">
        <v>877</v>
      </c>
      <c r="F282" s="61"/>
      <c r="G282" s="120"/>
      <c r="H282" s="145" t="s">
        <v>1326</v>
      </c>
      <c r="I282" s="45"/>
    </row>
    <row r="283" spans="1:9" s="44" customFormat="1" ht="21.75" customHeight="1" x14ac:dyDescent="0.25">
      <c r="A283" s="222"/>
      <c r="B283" s="212"/>
      <c r="C283" s="179"/>
      <c r="D283" s="155"/>
      <c r="E283" s="55" t="s">
        <v>878</v>
      </c>
      <c r="F283" s="60" t="s">
        <v>880</v>
      </c>
      <c r="G283" s="119">
        <v>100</v>
      </c>
      <c r="H283" s="146"/>
      <c r="I283" s="45"/>
    </row>
    <row r="284" spans="1:9" ht="36" customHeight="1" thickBot="1" x14ac:dyDescent="0.3">
      <c r="A284" s="216"/>
      <c r="B284" s="212"/>
      <c r="C284" s="179"/>
      <c r="D284" s="156"/>
      <c r="E284" s="82" t="s">
        <v>879</v>
      </c>
      <c r="F284" s="76"/>
      <c r="G284" s="132"/>
      <c r="H284" s="147"/>
      <c r="I284" s="45"/>
    </row>
    <row r="285" spans="1:9" s="44" customFormat="1" ht="27" customHeight="1" x14ac:dyDescent="0.25">
      <c r="A285" s="215" t="s">
        <v>24</v>
      </c>
      <c r="B285" s="212"/>
      <c r="C285" s="179"/>
      <c r="D285" s="154" t="s">
        <v>20</v>
      </c>
      <c r="E285" s="89" t="s">
        <v>881</v>
      </c>
      <c r="F285" s="74" t="s">
        <v>886</v>
      </c>
      <c r="G285" s="122">
        <v>1</v>
      </c>
      <c r="H285" s="145" t="s">
        <v>1327</v>
      </c>
      <c r="I285" s="45"/>
    </row>
    <row r="286" spans="1:9" s="44" customFormat="1" ht="24.75" customHeight="1" x14ac:dyDescent="0.25">
      <c r="A286" s="222"/>
      <c r="B286" s="212"/>
      <c r="C286" s="179"/>
      <c r="D286" s="155"/>
      <c r="E286" s="55" t="s">
        <v>882</v>
      </c>
      <c r="F286" s="60" t="s">
        <v>887</v>
      </c>
      <c r="G286" s="119">
        <v>6</v>
      </c>
      <c r="H286" s="146"/>
      <c r="I286" s="45"/>
    </row>
    <row r="287" spans="1:9" s="44" customFormat="1" ht="36" customHeight="1" x14ac:dyDescent="0.25">
      <c r="A287" s="222"/>
      <c r="B287" s="212"/>
      <c r="C287" s="179"/>
      <c r="D287" s="155"/>
      <c r="E287" s="55" t="s">
        <v>883</v>
      </c>
      <c r="F287" s="60" t="s">
        <v>888</v>
      </c>
      <c r="G287" s="119">
        <v>1</v>
      </c>
      <c r="H287" s="146"/>
      <c r="I287" s="45"/>
    </row>
    <row r="288" spans="1:9" s="44" customFormat="1" ht="27" customHeight="1" x14ac:dyDescent="0.25">
      <c r="A288" s="222"/>
      <c r="B288" s="212"/>
      <c r="C288" s="179"/>
      <c r="D288" s="155"/>
      <c r="E288" s="55" t="s">
        <v>884</v>
      </c>
      <c r="F288" s="60" t="s">
        <v>889</v>
      </c>
      <c r="G288" s="119">
        <v>1</v>
      </c>
      <c r="H288" s="146"/>
      <c r="I288" s="45"/>
    </row>
    <row r="289" spans="1:9" s="44" customFormat="1" ht="18.75" customHeight="1" x14ac:dyDescent="0.25">
      <c r="A289" s="222"/>
      <c r="B289" s="212"/>
      <c r="C289" s="179"/>
      <c r="D289" s="155"/>
      <c r="E289" s="174" t="s">
        <v>885</v>
      </c>
      <c r="F289" s="60" t="s">
        <v>890</v>
      </c>
      <c r="G289" s="119">
        <v>6</v>
      </c>
      <c r="H289" s="146"/>
      <c r="I289" s="45"/>
    </row>
    <row r="290" spans="1:9" s="44" customFormat="1" ht="20.25" customHeight="1" thickBot="1" x14ac:dyDescent="0.3">
      <c r="A290" s="216"/>
      <c r="B290" s="212"/>
      <c r="C290" s="179"/>
      <c r="D290" s="156"/>
      <c r="E290" s="195"/>
      <c r="F290" s="63" t="s">
        <v>891</v>
      </c>
      <c r="G290" s="121">
        <v>6</v>
      </c>
      <c r="H290" s="147"/>
      <c r="I290" s="45"/>
    </row>
    <row r="291" spans="1:9" s="44" customFormat="1" ht="20.25" customHeight="1" x14ac:dyDescent="0.25">
      <c r="A291" s="160" t="s">
        <v>153</v>
      </c>
      <c r="B291" s="212"/>
      <c r="C291" s="179"/>
      <c r="D291" s="154" t="s">
        <v>149</v>
      </c>
      <c r="E291" s="191" t="s">
        <v>892</v>
      </c>
      <c r="F291" s="52" t="s">
        <v>898</v>
      </c>
      <c r="G291" s="118">
        <v>4000</v>
      </c>
      <c r="H291" s="145" t="s">
        <v>1328</v>
      </c>
      <c r="I291" s="45"/>
    </row>
    <row r="292" spans="1:9" s="44" customFormat="1" ht="24.75" customHeight="1" x14ac:dyDescent="0.25">
      <c r="A292" s="161"/>
      <c r="B292" s="212"/>
      <c r="C292" s="179"/>
      <c r="D292" s="155"/>
      <c r="E292" s="182"/>
      <c r="F292" s="60" t="s">
        <v>899</v>
      </c>
      <c r="G292" s="120">
        <v>1</v>
      </c>
      <c r="H292" s="146"/>
      <c r="I292" s="45"/>
    </row>
    <row r="293" spans="1:9" s="46" customFormat="1" ht="24.75" customHeight="1" x14ac:dyDescent="0.25">
      <c r="A293" s="161"/>
      <c r="B293" s="212"/>
      <c r="C293" s="179"/>
      <c r="D293" s="155"/>
      <c r="E293" s="186" t="s">
        <v>893</v>
      </c>
      <c r="F293" s="61" t="s">
        <v>898</v>
      </c>
      <c r="G293" s="120">
        <v>1000</v>
      </c>
      <c r="H293" s="146"/>
      <c r="I293" s="47"/>
    </row>
    <row r="294" spans="1:9" s="44" customFormat="1" ht="20.25" customHeight="1" x14ac:dyDescent="0.25">
      <c r="A294" s="161"/>
      <c r="B294" s="212"/>
      <c r="C294" s="179"/>
      <c r="D294" s="155"/>
      <c r="E294" s="182"/>
      <c r="F294" s="60" t="s">
        <v>900</v>
      </c>
      <c r="G294" s="119">
        <v>1</v>
      </c>
      <c r="H294" s="146"/>
      <c r="I294" s="45"/>
    </row>
    <row r="295" spans="1:9" s="44" customFormat="1" ht="34.5" customHeight="1" x14ac:dyDescent="0.25">
      <c r="A295" s="161"/>
      <c r="B295" s="212"/>
      <c r="C295" s="179"/>
      <c r="D295" s="155"/>
      <c r="E295" s="60" t="s">
        <v>894</v>
      </c>
      <c r="F295" s="83"/>
      <c r="G295" s="119"/>
      <c r="H295" s="146"/>
      <c r="I295" s="45"/>
    </row>
    <row r="296" spans="1:9" s="46" customFormat="1" ht="34.5" customHeight="1" x14ac:dyDescent="0.25">
      <c r="A296" s="161"/>
      <c r="B296" s="212"/>
      <c r="C296" s="179"/>
      <c r="D296" s="155"/>
      <c r="E296" s="189" t="s">
        <v>895</v>
      </c>
      <c r="F296" s="60" t="s">
        <v>901</v>
      </c>
      <c r="G296" s="119">
        <v>500</v>
      </c>
      <c r="H296" s="146"/>
      <c r="I296" s="47"/>
    </row>
    <row r="297" spans="1:9" s="44" customFormat="1" ht="24.75" customHeight="1" x14ac:dyDescent="0.25">
      <c r="A297" s="161"/>
      <c r="B297" s="212"/>
      <c r="C297" s="179"/>
      <c r="D297" s="155"/>
      <c r="E297" s="188"/>
      <c r="F297" s="60" t="s">
        <v>902</v>
      </c>
      <c r="G297" s="119">
        <v>1</v>
      </c>
      <c r="H297" s="146"/>
      <c r="I297" s="45"/>
    </row>
    <row r="298" spans="1:9" s="48" customFormat="1" ht="24.75" customHeight="1" x14ac:dyDescent="0.25">
      <c r="A298" s="161"/>
      <c r="B298" s="212"/>
      <c r="C298" s="179"/>
      <c r="D298" s="155"/>
      <c r="E298" s="186" t="s">
        <v>896</v>
      </c>
      <c r="F298" s="60" t="s">
        <v>900</v>
      </c>
      <c r="G298" s="119">
        <v>1</v>
      </c>
      <c r="H298" s="146"/>
      <c r="I298" s="49"/>
    </row>
    <row r="299" spans="1:9" s="48" customFormat="1" ht="24.75" customHeight="1" x14ac:dyDescent="0.25">
      <c r="A299" s="161"/>
      <c r="B299" s="212"/>
      <c r="C299" s="179"/>
      <c r="D299" s="155"/>
      <c r="E299" s="181"/>
      <c r="F299" s="60" t="s">
        <v>903</v>
      </c>
      <c r="G299" s="119">
        <v>50</v>
      </c>
      <c r="H299" s="146"/>
      <c r="I299" s="49"/>
    </row>
    <row r="300" spans="1:9" s="44" customFormat="1" ht="20.25" customHeight="1" x14ac:dyDescent="0.25">
      <c r="A300" s="161"/>
      <c r="B300" s="212"/>
      <c r="C300" s="179"/>
      <c r="D300" s="155"/>
      <c r="E300" s="182"/>
      <c r="F300" s="60" t="s">
        <v>904</v>
      </c>
      <c r="G300" s="119">
        <v>8</v>
      </c>
      <c r="H300" s="146"/>
      <c r="I300" s="45"/>
    </row>
    <row r="301" spans="1:9" s="48" customFormat="1" ht="20.25" customHeight="1" x14ac:dyDescent="0.25">
      <c r="A301" s="161"/>
      <c r="B301" s="212"/>
      <c r="C301" s="179"/>
      <c r="D301" s="155"/>
      <c r="E301" s="186" t="s">
        <v>897</v>
      </c>
      <c r="F301" s="60" t="s">
        <v>900</v>
      </c>
      <c r="G301" s="123">
        <v>1</v>
      </c>
      <c r="H301" s="146"/>
      <c r="I301" s="49"/>
    </row>
    <row r="302" spans="1:9" ht="36" customHeight="1" thickBot="1" x14ac:dyDescent="0.3">
      <c r="A302" s="162"/>
      <c r="B302" s="212"/>
      <c r="C302" s="179"/>
      <c r="D302" s="156"/>
      <c r="E302" s="187"/>
      <c r="F302" s="63" t="s">
        <v>905</v>
      </c>
      <c r="G302" s="121">
        <v>100</v>
      </c>
      <c r="H302" s="146"/>
      <c r="I302" s="45"/>
    </row>
    <row r="303" spans="1:9" s="48" customFormat="1" ht="26.25" customHeight="1" x14ac:dyDescent="0.25">
      <c r="A303" s="160" t="s">
        <v>157</v>
      </c>
      <c r="B303" s="212"/>
      <c r="C303" s="179"/>
      <c r="D303" s="154" t="s">
        <v>154</v>
      </c>
      <c r="E303" s="74" t="s">
        <v>906</v>
      </c>
      <c r="F303" s="74" t="s">
        <v>910</v>
      </c>
      <c r="G303" s="122">
        <v>1</v>
      </c>
      <c r="H303" s="146"/>
      <c r="I303" s="49"/>
    </row>
    <row r="304" spans="1:9" s="48" customFormat="1" ht="24" customHeight="1" x14ac:dyDescent="0.25">
      <c r="A304" s="161"/>
      <c r="B304" s="212"/>
      <c r="C304" s="179"/>
      <c r="D304" s="155"/>
      <c r="E304" s="60" t="s">
        <v>907</v>
      </c>
      <c r="F304" s="61" t="s">
        <v>910</v>
      </c>
      <c r="G304" s="119">
        <v>1</v>
      </c>
      <c r="H304" s="146"/>
      <c r="I304" s="49"/>
    </row>
    <row r="305" spans="1:9" s="48" customFormat="1" ht="24" customHeight="1" x14ac:dyDescent="0.25">
      <c r="A305" s="161"/>
      <c r="B305" s="212"/>
      <c r="C305" s="179"/>
      <c r="D305" s="155"/>
      <c r="E305" s="186" t="s">
        <v>908</v>
      </c>
      <c r="F305" s="60" t="s">
        <v>911</v>
      </c>
      <c r="G305" s="119">
        <v>120</v>
      </c>
      <c r="H305" s="146"/>
      <c r="I305" s="49"/>
    </row>
    <row r="306" spans="1:9" s="48" customFormat="1" ht="21.75" customHeight="1" x14ac:dyDescent="0.25">
      <c r="A306" s="161"/>
      <c r="B306" s="212"/>
      <c r="C306" s="179"/>
      <c r="D306" s="155"/>
      <c r="E306" s="182"/>
      <c r="F306" s="61" t="s">
        <v>912</v>
      </c>
      <c r="G306" s="119">
        <v>200</v>
      </c>
      <c r="H306" s="146"/>
      <c r="I306" s="49"/>
    </row>
    <row r="307" spans="1:9" ht="22.5" customHeight="1" thickBot="1" x14ac:dyDescent="0.3">
      <c r="A307" s="162"/>
      <c r="B307" s="212"/>
      <c r="C307" s="179"/>
      <c r="D307" s="156"/>
      <c r="E307" s="63" t="s">
        <v>909</v>
      </c>
      <c r="F307" s="102" t="s">
        <v>910</v>
      </c>
      <c r="G307" s="121">
        <v>1</v>
      </c>
      <c r="H307" s="147"/>
      <c r="I307" s="45"/>
    </row>
    <row r="308" spans="1:9" s="48" customFormat="1" ht="22.5" customHeight="1" x14ac:dyDescent="0.25">
      <c r="A308" s="160" t="s">
        <v>161</v>
      </c>
      <c r="B308" s="212"/>
      <c r="C308" s="179"/>
      <c r="D308" s="154" t="s">
        <v>158</v>
      </c>
      <c r="E308" s="80" t="s">
        <v>913</v>
      </c>
      <c r="F308" s="103" t="s">
        <v>916</v>
      </c>
      <c r="G308" s="122">
        <v>1</v>
      </c>
      <c r="H308" s="145" t="s">
        <v>1327</v>
      </c>
      <c r="I308" s="49"/>
    </row>
    <row r="309" spans="1:9" s="48" customFormat="1" ht="39" customHeight="1" x14ac:dyDescent="0.25">
      <c r="A309" s="161"/>
      <c r="B309" s="212"/>
      <c r="C309" s="179"/>
      <c r="D309" s="155"/>
      <c r="E309" s="60" t="s">
        <v>914</v>
      </c>
      <c r="F309" s="60" t="s">
        <v>917</v>
      </c>
      <c r="G309" s="120">
        <v>1</v>
      </c>
      <c r="H309" s="146"/>
      <c r="I309" s="49"/>
    </row>
    <row r="310" spans="1:9" s="48" customFormat="1" ht="27.75" customHeight="1" x14ac:dyDescent="0.25">
      <c r="A310" s="161"/>
      <c r="B310" s="212"/>
      <c r="C310" s="179"/>
      <c r="D310" s="155"/>
      <c r="E310" s="189" t="s">
        <v>915</v>
      </c>
      <c r="F310" s="60" t="s">
        <v>918</v>
      </c>
      <c r="G310" s="120">
        <v>1</v>
      </c>
      <c r="H310" s="146"/>
      <c r="I310" s="49"/>
    </row>
    <row r="311" spans="1:9" s="48" customFormat="1" ht="19.5" customHeight="1" x14ac:dyDescent="0.25">
      <c r="A311" s="161"/>
      <c r="B311" s="212"/>
      <c r="C311" s="179"/>
      <c r="D311" s="155"/>
      <c r="E311" s="168"/>
      <c r="F311" s="60" t="s">
        <v>919</v>
      </c>
      <c r="G311" s="120">
        <v>12</v>
      </c>
      <c r="H311" s="146"/>
      <c r="I311" s="49"/>
    </row>
    <row r="312" spans="1:9" ht="19.5" customHeight="1" thickBot="1" x14ac:dyDescent="0.3">
      <c r="A312" s="162"/>
      <c r="B312" s="212"/>
      <c r="C312" s="179"/>
      <c r="D312" s="156"/>
      <c r="E312" s="169"/>
      <c r="F312" s="63" t="s">
        <v>920</v>
      </c>
      <c r="G312" s="121">
        <v>1</v>
      </c>
      <c r="H312" s="147"/>
      <c r="I312" s="45"/>
    </row>
    <row r="313" spans="1:9" s="48" customFormat="1" ht="41.25" customHeight="1" x14ac:dyDescent="0.25">
      <c r="A313" s="160" t="s">
        <v>166</v>
      </c>
      <c r="B313" s="212"/>
      <c r="C313" s="179"/>
      <c r="D313" s="155" t="s">
        <v>162</v>
      </c>
      <c r="E313" s="61" t="s">
        <v>921</v>
      </c>
      <c r="F313" s="92" t="s">
        <v>926</v>
      </c>
      <c r="G313" s="120">
        <v>160</v>
      </c>
      <c r="H313" s="145" t="s">
        <v>1329</v>
      </c>
      <c r="I313" s="49"/>
    </row>
    <row r="314" spans="1:9" s="48" customFormat="1" ht="51.75" customHeight="1" x14ac:dyDescent="0.25">
      <c r="A314" s="161"/>
      <c r="B314" s="212"/>
      <c r="C314" s="179"/>
      <c r="D314" s="155"/>
      <c r="E314" s="60" t="s">
        <v>922</v>
      </c>
      <c r="F314" s="60" t="s">
        <v>927</v>
      </c>
      <c r="G314" s="119">
        <v>1</v>
      </c>
      <c r="H314" s="146"/>
      <c r="I314" s="49"/>
    </row>
    <row r="315" spans="1:9" s="48" customFormat="1" ht="27.75" customHeight="1" x14ac:dyDescent="0.25">
      <c r="A315" s="161"/>
      <c r="B315" s="212"/>
      <c r="C315" s="179"/>
      <c r="D315" s="155"/>
      <c r="E315" s="60" t="s">
        <v>923</v>
      </c>
      <c r="F315" s="60" t="s">
        <v>928</v>
      </c>
      <c r="G315" s="119">
        <v>9</v>
      </c>
      <c r="H315" s="146"/>
      <c r="I315" s="49"/>
    </row>
    <row r="316" spans="1:9" s="48" customFormat="1" ht="42.75" customHeight="1" thickBot="1" x14ac:dyDescent="0.3">
      <c r="A316" s="161"/>
      <c r="B316" s="212"/>
      <c r="C316" s="179"/>
      <c r="D316" s="155"/>
      <c r="E316" s="63" t="s">
        <v>924</v>
      </c>
      <c r="F316" s="75" t="s">
        <v>929</v>
      </c>
      <c r="G316" s="121">
        <v>5</v>
      </c>
      <c r="H316" s="146"/>
      <c r="I316" s="49"/>
    </row>
    <row r="317" spans="1:9" s="48" customFormat="1" ht="42.75" customHeight="1" x14ac:dyDescent="0.25">
      <c r="A317" s="161"/>
      <c r="B317" s="212"/>
      <c r="C317" s="179"/>
      <c r="D317" s="155"/>
      <c r="E317" s="168" t="s">
        <v>925</v>
      </c>
      <c r="F317" s="92" t="s">
        <v>930</v>
      </c>
      <c r="G317" s="118">
        <v>4000</v>
      </c>
      <c r="H317" s="146"/>
      <c r="I317" s="49"/>
    </row>
    <row r="318" spans="1:9" s="48" customFormat="1" ht="42.75" customHeight="1" x14ac:dyDescent="0.25">
      <c r="A318" s="161"/>
      <c r="B318" s="212"/>
      <c r="C318" s="179"/>
      <c r="D318" s="155"/>
      <c r="E318" s="168"/>
      <c r="F318" s="60" t="s">
        <v>931</v>
      </c>
      <c r="G318" s="119">
        <v>2500</v>
      </c>
      <c r="H318" s="146"/>
      <c r="I318" s="49"/>
    </row>
    <row r="319" spans="1:9" ht="36" customHeight="1" thickBot="1" x14ac:dyDescent="0.3">
      <c r="A319" s="162"/>
      <c r="B319" s="212"/>
      <c r="C319" s="179"/>
      <c r="D319" s="156"/>
      <c r="E319" s="169"/>
      <c r="F319" s="63" t="s">
        <v>932</v>
      </c>
      <c r="G319" s="124">
        <v>60</v>
      </c>
      <c r="H319" s="147"/>
      <c r="I319" s="45"/>
    </row>
    <row r="320" spans="1:9" s="48" customFormat="1" ht="36" customHeight="1" x14ac:dyDescent="0.25">
      <c r="A320" s="105"/>
      <c r="B320" s="212"/>
      <c r="C320" s="179"/>
      <c r="D320" s="155" t="s">
        <v>279</v>
      </c>
      <c r="E320" s="191" t="s">
        <v>933</v>
      </c>
      <c r="F320" s="61" t="s">
        <v>937</v>
      </c>
      <c r="G320" s="120">
        <v>10</v>
      </c>
      <c r="H320" s="145" t="s">
        <v>1330</v>
      </c>
      <c r="I320" s="49"/>
    </row>
    <row r="321" spans="1:9" s="48" customFormat="1" ht="36" customHeight="1" x14ac:dyDescent="0.25">
      <c r="A321" s="105"/>
      <c r="B321" s="212"/>
      <c r="C321" s="179"/>
      <c r="D321" s="155"/>
      <c r="E321" s="181"/>
      <c r="F321" s="61" t="s">
        <v>938</v>
      </c>
      <c r="G321" s="119">
        <v>2</v>
      </c>
      <c r="H321" s="146"/>
      <c r="I321" s="49"/>
    </row>
    <row r="322" spans="1:9" s="48" customFormat="1" ht="36" customHeight="1" x14ac:dyDescent="0.25">
      <c r="A322" s="105"/>
      <c r="B322" s="212"/>
      <c r="C322" s="179"/>
      <c r="D322" s="155"/>
      <c r="E322" s="181"/>
      <c r="F322" s="61" t="s">
        <v>939</v>
      </c>
      <c r="G322" s="119">
        <v>4</v>
      </c>
      <c r="H322" s="146"/>
      <c r="I322" s="49"/>
    </row>
    <row r="323" spans="1:9" s="48" customFormat="1" ht="36" customHeight="1" x14ac:dyDescent="0.25">
      <c r="A323" s="105"/>
      <c r="B323" s="212"/>
      <c r="C323" s="179"/>
      <c r="D323" s="155"/>
      <c r="E323" s="182"/>
      <c r="F323" s="60" t="s">
        <v>940</v>
      </c>
      <c r="G323" s="119">
        <v>1</v>
      </c>
      <c r="H323" s="146"/>
      <c r="I323" s="49"/>
    </row>
    <row r="324" spans="1:9" s="48" customFormat="1" ht="36" customHeight="1" x14ac:dyDescent="0.25">
      <c r="A324" s="105"/>
      <c r="B324" s="212"/>
      <c r="C324" s="179"/>
      <c r="D324" s="155"/>
      <c r="E324" s="61" t="s">
        <v>934</v>
      </c>
      <c r="F324" s="60" t="s">
        <v>941</v>
      </c>
      <c r="G324" s="119">
        <v>1</v>
      </c>
      <c r="H324" s="146"/>
      <c r="I324" s="49"/>
    </row>
    <row r="325" spans="1:9" s="48" customFormat="1" ht="36" customHeight="1" x14ac:dyDescent="0.25">
      <c r="A325" s="105"/>
      <c r="B325" s="212"/>
      <c r="C325" s="179"/>
      <c r="D325" s="155"/>
      <c r="E325" s="60" t="s">
        <v>935</v>
      </c>
      <c r="F325" s="60" t="s">
        <v>942</v>
      </c>
      <c r="G325" s="120">
        <v>1</v>
      </c>
      <c r="H325" s="146"/>
      <c r="I325" s="49"/>
    </row>
    <row r="326" spans="1:9" s="48" customFormat="1" ht="36" customHeight="1" thickBot="1" x14ac:dyDescent="0.3">
      <c r="A326" s="106"/>
      <c r="B326" s="212"/>
      <c r="C326" s="179"/>
      <c r="D326" s="156"/>
      <c r="E326" s="63" t="s">
        <v>936</v>
      </c>
      <c r="F326" s="63" t="s">
        <v>929</v>
      </c>
      <c r="G326" s="124">
        <v>2</v>
      </c>
      <c r="H326" s="147"/>
      <c r="I326" s="49"/>
    </row>
    <row r="327" spans="1:9" s="50" customFormat="1" ht="36" customHeight="1" x14ac:dyDescent="0.25">
      <c r="A327" s="105"/>
      <c r="B327" s="212"/>
      <c r="C327" s="179"/>
      <c r="D327" s="154" t="s">
        <v>1331</v>
      </c>
      <c r="E327" s="70" t="s">
        <v>1333</v>
      </c>
      <c r="F327" s="92"/>
      <c r="G327" s="100"/>
      <c r="H327" s="145" t="s">
        <v>1332</v>
      </c>
      <c r="I327" s="83"/>
    </row>
    <row r="328" spans="1:9" s="50" customFormat="1" ht="36" customHeight="1" x14ac:dyDescent="0.25">
      <c r="A328" s="105"/>
      <c r="B328" s="212"/>
      <c r="C328" s="179"/>
      <c r="D328" s="155"/>
      <c r="E328" s="60" t="s">
        <v>1334</v>
      </c>
      <c r="F328" s="60"/>
      <c r="G328" s="99"/>
      <c r="H328" s="146"/>
      <c r="I328" s="83"/>
    </row>
    <row r="329" spans="1:9" s="50" customFormat="1" ht="36" customHeight="1" thickBot="1" x14ac:dyDescent="0.3">
      <c r="A329" s="105"/>
      <c r="B329" s="212"/>
      <c r="C329" s="179"/>
      <c r="D329" s="156"/>
      <c r="E329" s="75" t="s">
        <v>1335</v>
      </c>
      <c r="F329" s="92"/>
      <c r="G329" s="100"/>
      <c r="H329" s="147"/>
      <c r="I329" s="83"/>
    </row>
    <row r="330" spans="1:9" s="48" customFormat="1" ht="19.5" customHeight="1" x14ac:dyDescent="0.25">
      <c r="A330" s="210" t="s">
        <v>285</v>
      </c>
      <c r="B330" s="212"/>
      <c r="C330" s="179"/>
      <c r="D330" s="154" t="s">
        <v>283</v>
      </c>
      <c r="E330" s="80" t="s">
        <v>943</v>
      </c>
      <c r="F330" s="80" t="s">
        <v>946</v>
      </c>
      <c r="G330" s="122">
        <v>1</v>
      </c>
      <c r="H330" s="145" t="s">
        <v>1336</v>
      </c>
      <c r="I330" s="49"/>
    </row>
    <row r="331" spans="1:9" s="48" customFormat="1" ht="17.25" customHeight="1" x14ac:dyDescent="0.25">
      <c r="A331" s="204"/>
      <c r="B331" s="212"/>
      <c r="C331" s="179"/>
      <c r="D331" s="155"/>
      <c r="E331" s="55" t="s">
        <v>944</v>
      </c>
      <c r="F331" s="60" t="s">
        <v>947</v>
      </c>
      <c r="G331" s="119">
        <v>1</v>
      </c>
      <c r="H331" s="146"/>
      <c r="I331" s="49"/>
    </row>
    <row r="332" spans="1:9" ht="27" customHeight="1" thickBot="1" x14ac:dyDescent="0.3">
      <c r="A332" s="205"/>
      <c r="B332" s="212"/>
      <c r="C332" s="179"/>
      <c r="D332" s="156"/>
      <c r="E332" s="65" t="s">
        <v>945</v>
      </c>
      <c r="F332" s="75" t="s">
        <v>948</v>
      </c>
      <c r="G332" s="124">
        <v>1</v>
      </c>
      <c r="H332" s="147"/>
    </row>
    <row r="333" spans="1:9" s="48" customFormat="1" ht="27" customHeight="1" x14ac:dyDescent="0.25">
      <c r="A333" s="210" t="s">
        <v>288</v>
      </c>
      <c r="B333" s="212"/>
      <c r="C333" s="179"/>
      <c r="D333" s="154" t="s">
        <v>286</v>
      </c>
      <c r="E333" s="68" t="s">
        <v>949</v>
      </c>
      <c r="F333" s="74" t="s">
        <v>953</v>
      </c>
      <c r="G333" s="122">
        <v>6</v>
      </c>
      <c r="H333" s="145" t="s">
        <v>1337</v>
      </c>
    </row>
    <row r="334" spans="1:9" s="48" customFormat="1" ht="27" customHeight="1" x14ac:dyDescent="0.25">
      <c r="A334" s="204"/>
      <c r="B334" s="212"/>
      <c r="C334" s="179"/>
      <c r="D334" s="155"/>
      <c r="E334" s="174" t="s">
        <v>950</v>
      </c>
      <c r="F334" s="60" t="s">
        <v>954</v>
      </c>
      <c r="G334" s="118">
        <v>5</v>
      </c>
      <c r="H334" s="146"/>
    </row>
    <row r="335" spans="1:9" s="48" customFormat="1" ht="27" customHeight="1" x14ac:dyDescent="0.25">
      <c r="A335" s="204"/>
      <c r="B335" s="212"/>
      <c r="C335" s="179"/>
      <c r="D335" s="155"/>
      <c r="E335" s="173"/>
      <c r="F335" s="61" t="s">
        <v>955</v>
      </c>
      <c r="G335" s="119">
        <v>3</v>
      </c>
      <c r="H335" s="146"/>
    </row>
    <row r="336" spans="1:9" s="48" customFormat="1" ht="27" customHeight="1" x14ac:dyDescent="0.25">
      <c r="A336" s="204"/>
      <c r="B336" s="212"/>
      <c r="C336" s="179"/>
      <c r="D336" s="155"/>
      <c r="E336" s="174" t="s">
        <v>951</v>
      </c>
      <c r="F336" s="61" t="s">
        <v>956</v>
      </c>
      <c r="G336" s="119">
        <v>30</v>
      </c>
      <c r="H336" s="146"/>
    </row>
    <row r="337" spans="1:8" s="48" customFormat="1" ht="27" customHeight="1" x14ac:dyDescent="0.25">
      <c r="A337" s="204"/>
      <c r="B337" s="212"/>
      <c r="C337" s="179"/>
      <c r="D337" s="155"/>
      <c r="E337" s="173"/>
      <c r="F337" s="60" t="s">
        <v>957</v>
      </c>
      <c r="G337" s="119">
        <v>3</v>
      </c>
      <c r="H337" s="146"/>
    </row>
    <row r="338" spans="1:8" s="48" customFormat="1" ht="27" customHeight="1" x14ac:dyDescent="0.25">
      <c r="A338" s="204"/>
      <c r="B338" s="212"/>
      <c r="C338" s="179"/>
      <c r="D338" s="155"/>
      <c r="E338" s="174" t="s">
        <v>952</v>
      </c>
      <c r="F338" s="60" t="s">
        <v>958</v>
      </c>
      <c r="G338" s="119">
        <v>3</v>
      </c>
      <c r="H338" s="146"/>
    </row>
    <row r="339" spans="1:8" ht="28.5" customHeight="1" thickBot="1" x14ac:dyDescent="0.3">
      <c r="A339" s="205"/>
      <c r="B339" s="212"/>
      <c r="C339" s="179"/>
      <c r="D339" s="156"/>
      <c r="E339" s="195"/>
      <c r="F339" s="63" t="s">
        <v>959</v>
      </c>
      <c r="G339" s="121">
        <v>5</v>
      </c>
      <c r="H339" s="147"/>
    </row>
    <row r="340" spans="1:8" s="48" customFormat="1" ht="28.5" customHeight="1" x14ac:dyDescent="0.25">
      <c r="A340" s="204" t="s">
        <v>291</v>
      </c>
      <c r="B340" s="212"/>
      <c r="C340" s="179"/>
      <c r="D340" s="154" t="s">
        <v>289</v>
      </c>
      <c r="E340" s="74" t="s">
        <v>960</v>
      </c>
      <c r="F340" s="80" t="s">
        <v>965</v>
      </c>
      <c r="G340" s="125">
        <v>4</v>
      </c>
      <c r="H340" s="145" t="s">
        <v>1338</v>
      </c>
    </row>
    <row r="341" spans="1:8" s="48" customFormat="1" ht="36" customHeight="1" x14ac:dyDescent="0.25">
      <c r="A341" s="204"/>
      <c r="B341" s="212"/>
      <c r="C341" s="179"/>
      <c r="D341" s="155"/>
      <c r="E341" s="92" t="s">
        <v>961</v>
      </c>
      <c r="F341" s="60" t="s">
        <v>966</v>
      </c>
      <c r="G341" s="119">
        <v>5</v>
      </c>
      <c r="H341" s="146"/>
    </row>
    <row r="342" spans="1:8" s="48" customFormat="1" ht="35.25" customHeight="1" x14ac:dyDescent="0.25">
      <c r="A342" s="204"/>
      <c r="B342" s="212"/>
      <c r="C342" s="179"/>
      <c r="D342" s="155"/>
      <c r="E342" s="55" t="s">
        <v>962</v>
      </c>
      <c r="F342" s="60" t="s">
        <v>967</v>
      </c>
      <c r="G342" s="119">
        <v>5</v>
      </c>
      <c r="H342" s="146"/>
    </row>
    <row r="343" spans="1:8" s="48" customFormat="1" ht="28.5" customHeight="1" x14ac:dyDescent="0.25">
      <c r="A343" s="204"/>
      <c r="B343" s="212"/>
      <c r="C343" s="179"/>
      <c r="D343" s="155"/>
      <c r="E343" s="55" t="s">
        <v>963</v>
      </c>
      <c r="F343" s="60" t="s">
        <v>968</v>
      </c>
      <c r="G343" s="119">
        <v>1</v>
      </c>
      <c r="H343" s="146"/>
    </row>
    <row r="344" spans="1:8" ht="36" customHeight="1" thickBot="1" x14ac:dyDescent="0.3">
      <c r="A344" s="209"/>
      <c r="B344" s="212"/>
      <c r="C344" s="179"/>
      <c r="D344" s="156"/>
      <c r="E344" s="90" t="s">
        <v>964</v>
      </c>
      <c r="F344" s="79" t="s">
        <v>969</v>
      </c>
      <c r="G344" s="121">
        <v>3</v>
      </c>
      <c r="H344" s="147"/>
    </row>
    <row r="345" spans="1:8" s="48" customFormat="1" ht="36" customHeight="1" x14ac:dyDescent="0.25">
      <c r="A345" s="190" t="s">
        <v>293</v>
      </c>
      <c r="B345" s="212"/>
      <c r="C345" s="179"/>
      <c r="D345" s="154" t="s">
        <v>292</v>
      </c>
      <c r="E345" s="104" t="s">
        <v>970</v>
      </c>
      <c r="F345" s="74"/>
      <c r="G345" s="125"/>
      <c r="H345" s="145" t="s">
        <v>1339</v>
      </c>
    </row>
    <row r="346" spans="1:8" s="48" customFormat="1" ht="46.5" customHeight="1" x14ac:dyDescent="0.25">
      <c r="A346" s="161"/>
      <c r="B346" s="212"/>
      <c r="C346" s="179"/>
      <c r="D346" s="155"/>
      <c r="E346" s="55" t="s">
        <v>971</v>
      </c>
      <c r="F346" s="60" t="s">
        <v>441</v>
      </c>
      <c r="G346" s="119">
        <v>5</v>
      </c>
      <c r="H346" s="146"/>
    </row>
    <row r="347" spans="1:8" s="48" customFormat="1" ht="45.75" customHeight="1" x14ac:dyDescent="0.25">
      <c r="A347" s="161"/>
      <c r="B347" s="212"/>
      <c r="C347" s="179"/>
      <c r="D347" s="155"/>
      <c r="E347" s="66" t="s">
        <v>972</v>
      </c>
      <c r="F347" s="64"/>
      <c r="G347" s="120"/>
      <c r="H347" s="146"/>
    </row>
    <row r="348" spans="1:8" ht="36" customHeight="1" thickBot="1" x14ac:dyDescent="0.3">
      <c r="A348" s="162"/>
      <c r="B348" s="212"/>
      <c r="C348" s="180"/>
      <c r="D348" s="156"/>
      <c r="E348" s="82" t="s">
        <v>952</v>
      </c>
      <c r="F348" s="101"/>
      <c r="G348" s="133"/>
      <c r="H348" s="147"/>
    </row>
    <row r="349" spans="1:8" s="48" customFormat="1" ht="27" customHeight="1" x14ac:dyDescent="0.25">
      <c r="A349" s="160" t="s">
        <v>170</v>
      </c>
      <c r="B349" s="212"/>
      <c r="C349" s="183" t="s">
        <v>466</v>
      </c>
      <c r="D349" s="154" t="s">
        <v>167</v>
      </c>
      <c r="E349" s="68" t="s">
        <v>976</v>
      </c>
      <c r="F349" s="89" t="s">
        <v>979</v>
      </c>
      <c r="G349" s="122">
        <v>1</v>
      </c>
      <c r="H349" s="145" t="s">
        <v>1340</v>
      </c>
    </row>
    <row r="350" spans="1:8" s="48" customFormat="1" ht="28.5" customHeight="1" x14ac:dyDescent="0.25">
      <c r="A350" s="161"/>
      <c r="B350" s="212"/>
      <c r="C350" s="184"/>
      <c r="D350" s="155"/>
      <c r="E350" s="66" t="s">
        <v>977</v>
      </c>
      <c r="F350" s="55" t="s">
        <v>980</v>
      </c>
      <c r="G350" s="119">
        <v>5</v>
      </c>
      <c r="H350" s="146"/>
    </row>
    <row r="351" spans="1:8" ht="41.25" customHeight="1" thickBot="1" x14ac:dyDescent="0.3">
      <c r="A351" s="162"/>
      <c r="B351" s="212"/>
      <c r="C351" s="184"/>
      <c r="D351" s="156"/>
      <c r="E351" s="82" t="s">
        <v>978</v>
      </c>
      <c r="F351" s="82" t="s">
        <v>981</v>
      </c>
      <c r="G351" s="121">
        <v>2</v>
      </c>
      <c r="H351" s="147"/>
    </row>
    <row r="352" spans="1:8" s="48" customFormat="1" ht="41.25" customHeight="1" x14ac:dyDescent="0.25">
      <c r="A352" s="160" t="s">
        <v>174</v>
      </c>
      <c r="B352" s="212"/>
      <c r="C352" s="184"/>
      <c r="D352" s="226" t="s">
        <v>982</v>
      </c>
      <c r="E352" s="87" t="s">
        <v>983</v>
      </c>
      <c r="F352" s="87" t="s">
        <v>986</v>
      </c>
      <c r="G352" s="120">
        <v>3</v>
      </c>
      <c r="H352" s="145" t="s">
        <v>1341</v>
      </c>
    </row>
    <row r="353" spans="1:9" s="48" customFormat="1" ht="41.25" customHeight="1" x14ac:dyDescent="0.25">
      <c r="A353" s="161"/>
      <c r="B353" s="212"/>
      <c r="C353" s="184"/>
      <c r="D353" s="217"/>
      <c r="E353" s="55" t="s">
        <v>984</v>
      </c>
      <c r="F353" s="87" t="s">
        <v>987</v>
      </c>
      <c r="G353" s="119">
        <v>50</v>
      </c>
      <c r="H353" s="146"/>
    </row>
    <row r="354" spans="1:9" s="48" customFormat="1" ht="41.25" customHeight="1" x14ac:dyDescent="0.25">
      <c r="A354" s="161"/>
      <c r="B354" s="212"/>
      <c r="C354" s="184"/>
      <c r="D354" s="217"/>
      <c r="E354" s="66" t="s">
        <v>985</v>
      </c>
      <c r="F354" s="87" t="s">
        <v>988</v>
      </c>
      <c r="G354" s="119">
        <v>6</v>
      </c>
      <c r="H354" s="146"/>
    </row>
    <row r="355" spans="1:9" ht="36" customHeight="1" thickBot="1" x14ac:dyDescent="0.3">
      <c r="A355" s="162"/>
      <c r="B355" s="212"/>
      <c r="C355" s="184"/>
      <c r="D355" s="227"/>
      <c r="E355" s="82" t="s">
        <v>985</v>
      </c>
      <c r="F355" s="82" t="s">
        <v>989</v>
      </c>
      <c r="G355" s="121">
        <v>1</v>
      </c>
      <c r="H355" s="147"/>
    </row>
    <row r="356" spans="1:9" s="48" customFormat="1" ht="36" customHeight="1" x14ac:dyDescent="0.25">
      <c r="A356" s="160" t="s">
        <v>178</v>
      </c>
      <c r="B356" s="212"/>
      <c r="C356" s="184"/>
      <c r="D356" s="154" t="s">
        <v>175</v>
      </c>
      <c r="E356" s="196" t="s">
        <v>990</v>
      </c>
      <c r="F356" s="68" t="s">
        <v>994</v>
      </c>
      <c r="G356" s="118">
        <v>500</v>
      </c>
      <c r="H356" s="145" t="s">
        <v>1336</v>
      </c>
    </row>
    <row r="357" spans="1:9" s="48" customFormat="1" ht="36" customHeight="1" x14ac:dyDescent="0.25">
      <c r="A357" s="161"/>
      <c r="B357" s="212"/>
      <c r="C357" s="184"/>
      <c r="D357" s="155"/>
      <c r="E357" s="164"/>
      <c r="F357" s="66" t="s">
        <v>995</v>
      </c>
      <c r="G357" s="119">
        <v>55000</v>
      </c>
      <c r="H357" s="146"/>
    </row>
    <row r="358" spans="1:9" s="48" customFormat="1" ht="36" customHeight="1" x14ac:dyDescent="0.25">
      <c r="A358" s="161"/>
      <c r="B358" s="212"/>
      <c r="C358" s="184"/>
      <c r="D358" s="155"/>
      <c r="E358" s="164"/>
      <c r="F358" s="55" t="s">
        <v>996</v>
      </c>
      <c r="G358" s="119">
        <v>52000</v>
      </c>
      <c r="H358" s="146"/>
    </row>
    <row r="359" spans="1:9" s="48" customFormat="1" ht="36" customHeight="1" x14ac:dyDescent="0.25">
      <c r="A359" s="161"/>
      <c r="B359" s="212"/>
      <c r="C359" s="184"/>
      <c r="D359" s="155"/>
      <c r="E359" s="55" t="s">
        <v>997</v>
      </c>
      <c r="F359" s="55" t="s">
        <v>998</v>
      </c>
      <c r="G359" s="119">
        <v>40</v>
      </c>
      <c r="H359" s="146"/>
    </row>
    <row r="360" spans="1:9" s="48" customFormat="1" ht="36" customHeight="1" x14ac:dyDescent="0.25">
      <c r="A360" s="161"/>
      <c r="B360" s="212"/>
      <c r="C360" s="184"/>
      <c r="D360" s="155"/>
      <c r="E360" s="55" t="s">
        <v>991</v>
      </c>
      <c r="F360" s="55"/>
      <c r="G360" s="119"/>
      <c r="H360" s="146"/>
    </row>
    <row r="361" spans="1:9" s="48" customFormat="1" ht="36" customHeight="1" x14ac:dyDescent="0.25">
      <c r="A361" s="161"/>
      <c r="B361" s="212"/>
      <c r="C361" s="184"/>
      <c r="D361" s="155"/>
      <c r="E361" s="66" t="s">
        <v>992</v>
      </c>
      <c r="F361" s="55"/>
      <c r="G361" s="119"/>
      <c r="H361" s="146"/>
      <c r="I361" s="49"/>
    </row>
    <row r="362" spans="1:9" ht="36" customHeight="1" thickBot="1" x14ac:dyDescent="0.3">
      <c r="A362" s="162"/>
      <c r="B362" s="212"/>
      <c r="C362" s="184"/>
      <c r="D362" s="156"/>
      <c r="E362" s="82" t="s">
        <v>993</v>
      </c>
      <c r="F362" s="76"/>
      <c r="G362" s="132"/>
      <c r="H362" s="146"/>
    </row>
    <row r="363" spans="1:9" s="48" customFormat="1" ht="36" customHeight="1" x14ac:dyDescent="0.25">
      <c r="A363" s="160" t="s">
        <v>182</v>
      </c>
      <c r="B363" s="212"/>
      <c r="C363" s="184"/>
      <c r="D363" s="154" t="s">
        <v>179</v>
      </c>
      <c r="E363" s="196" t="s">
        <v>999</v>
      </c>
      <c r="F363" s="68" t="s">
        <v>1001</v>
      </c>
      <c r="G363" s="122">
        <v>317</v>
      </c>
      <c r="H363" s="146"/>
    </row>
    <row r="364" spans="1:9" s="48" customFormat="1" ht="36" customHeight="1" x14ac:dyDescent="0.25">
      <c r="A364" s="161"/>
      <c r="B364" s="212"/>
      <c r="C364" s="184"/>
      <c r="D364" s="155"/>
      <c r="E364" s="164"/>
      <c r="F364" s="55" t="s">
        <v>1002</v>
      </c>
      <c r="G364" s="119">
        <v>85000</v>
      </c>
      <c r="H364" s="146"/>
    </row>
    <row r="365" spans="1:9" s="48" customFormat="1" ht="36" customHeight="1" x14ac:dyDescent="0.25">
      <c r="A365" s="161"/>
      <c r="B365" s="212"/>
      <c r="C365" s="184"/>
      <c r="D365" s="155"/>
      <c r="E365" s="165"/>
      <c r="F365" s="55" t="s">
        <v>1003</v>
      </c>
      <c r="G365" s="119">
        <v>5000</v>
      </c>
      <c r="H365" s="146"/>
    </row>
    <row r="366" spans="1:9" ht="36" customHeight="1" thickBot="1" x14ac:dyDescent="0.3">
      <c r="A366" s="162"/>
      <c r="B366" s="212"/>
      <c r="C366" s="184"/>
      <c r="D366" s="156"/>
      <c r="E366" s="65" t="s">
        <v>1000</v>
      </c>
      <c r="F366" s="76"/>
      <c r="G366" s="133"/>
      <c r="H366" s="147"/>
    </row>
    <row r="367" spans="1:9" s="48" customFormat="1" ht="30.75" customHeight="1" x14ac:dyDescent="0.25">
      <c r="A367" s="160" t="s">
        <v>186</v>
      </c>
      <c r="B367" s="212"/>
      <c r="C367" s="184"/>
      <c r="D367" s="154" t="s">
        <v>183</v>
      </c>
      <c r="E367" s="196" t="s">
        <v>1004</v>
      </c>
      <c r="F367" s="61" t="s">
        <v>1005</v>
      </c>
      <c r="G367" s="118">
        <v>2</v>
      </c>
      <c r="H367" s="145" t="s">
        <v>1304</v>
      </c>
    </row>
    <row r="368" spans="1:9" s="48" customFormat="1" ht="33" customHeight="1" x14ac:dyDescent="0.25">
      <c r="A368" s="161"/>
      <c r="B368" s="212"/>
      <c r="C368" s="184"/>
      <c r="D368" s="155"/>
      <c r="E368" s="164"/>
      <c r="F368" s="60" t="s">
        <v>1006</v>
      </c>
      <c r="G368" s="119">
        <v>150</v>
      </c>
      <c r="H368" s="146"/>
    </row>
    <row r="369" spans="1:8" ht="36" customHeight="1" thickBot="1" x14ac:dyDescent="0.3">
      <c r="A369" s="162"/>
      <c r="B369" s="212"/>
      <c r="C369" s="184"/>
      <c r="D369" s="156"/>
      <c r="E369" s="166"/>
      <c r="F369" s="63" t="s">
        <v>1007</v>
      </c>
      <c r="G369" s="121">
        <v>600</v>
      </c>
      <c r="H369" s="147"/>
    </row>
    <row r="370" spans="1:8" s="48" customFormat="1" ht="36" customHeight="1" x14ac:dyDescent="0.25">
      <c r="A370" s="160" t="s">
        <v>301</v>
      </c>
      <c r="B370" s="212"/>
      <c r="C370" s="184"/>
      <c r="D370" s="154" t="s">
        <v>298</v>
      </c>
      <c r="E370" s="167" t="s">
        <v>1008</v>
      </c>
      <c r="F370" s="74" t="s">
        <v>1010</v>
      </c>
      <c r="G370" s="120">
        <v>228</v>
      </c>
      <c r="H370" s="145" t="s">
        <v>1311</v>
      </c>
    </row>
    <row r="371" spans="1:8" s="48" customFormat="1" ht="36" customHeight="1" x14ac:dyDescent="0.25">
      <c r="A371" s="161"/>
      <c r="B371" s="212"/>
      <c r="C371" s="184"/>
      <c r="D371" s="155"/>
      <c r="E371" s="188"/>
      <c r="F371" s="61" t="s">
        <v>1011</v>
      </c>
      <c r="G371" s="119">
        <v>3990</v>
      </c>
      <c r="H371" s="146"/>
    </row>
    <row r="372" spans="1:8" ht="36" customHeight="1" thickBot="1" x14ac:dyDescent="0.3">
      <c r="A372" s="162"/>
      <c r="B372" s="212"/>
      <c r="C372" s="184"/>
      <c r="D372" s="156"/>
      <c r="E372" s="75" t="s">
        <v>1009</v>
      </c>
      <c r="F372" s="63" t="s">
        <v>1012</v>
      </c>
      <c r="G372" s="121">
        <v>4332</v>
      </c>
      <c r="H372" s="146"/>
    </row>
    <row r="373" spans="1:8" s="48" customFormat="1" ht="28.5" customHeight="1" x14ac:dyDescent="0.25">
      <c r="A373" s="160" t="s">
        <v>190</v>
      </c>
      <c r="B373" s="212"/>
      <c r="C373" s="184"/>
      <c r="D373" s="154" t="s">
        <v>187</v>
      </c>
      <c r="E373" s="167" t="s">
        <v>1013</v>
      </c>
      <c r="F373" s="70" t="s">
        <v>1015</v>
      </c>
      <c r="G373" s="120">
        <v>12000</v>
      </c>
      <c r="H373" s="146"/>
    </row>
    <row r="374" spans="1:8" s="48" customFormat="1" ht="25.5" customHeight="1" x14ac:dyDescent="0.25">
      <c r="A374" s="161"/>
      <c r="B374" s="212"/>
      <c r="C374" s="184"/>
      <c r="D374" s="155"/>
      <c r="E374" s="168"/>
      <c r="F374" s="60" t="s">
        <v>1016</v>
      </c>
      <c r="G374" s="114">
        <v>7200</v>
      </c>
      <c r="H374" s="146"/>
    </row>
    <row r="375" spans="1:8" s="48" customFormat="1" ht="22.5" customHeight="1" x14ac:dyDescent="0.25">
      <c r="A375" s="161"/>
      <c r="B375" s="212"/>
      <c r="C375" s="184"/>
      <c r="D375" s="155"/>
      <c r="E375" s="168"/>
      <c r="F375" s="60" t="s">
        <v>1017</v>
      </c>
      <c r="G375" s="119">
        <v>800</v>
      </c>
      <c r="H375" s="146"/>
    </row>
    <row r="376" spans="1:8" s="48" customFormat="1" ht="20.25" customHeight="1" x14ac:dyDescent="0.25">
      <c r="A376" s="161"/>
      <c r="B376" s="212"/>
      <c r="C376" s="184"/>
      <c r="D376" s="155"/>
      <c r="E376" s="168"/>
      <c r="F376" s="60" t="s">
        <v>1018</v>
      </c>
      <c r="G376" s="119">
        <v>26000</v>
      </c>
      <c r="H376" s="146"/>
    </row>
    <row r="377" spans="1:8" s="48" customFormat="1" ht="23.25" customHeight="1" x14ac:dyDescent="0.25">
      <c r="A377" s="161"/>
      <c r="B377" s="212"/>
      <c r="C377" s="184"/>
      <c r="D377" s="155"/>
      <c r="E377" s="168"/>
      <c r="F377" s="60" t="s">
        <v>1019</v>
      </c>
      <c r="G377" s="119">
        <v>133000</v>
      </c>
      <c r="H377" s="146"/>
    </row>
    <row r="378" spans="1:8" s="48" customFormat="1" ht="30.75" customHeight="1" x14ac:dyDescent="0.25">
      <c r="A378" s="161"/>
      <c r="B378" s="212"/>
      <c r="C378" s="184"/>
      <c r="D378" s="155"/>
      <c r="E378" s="168"/>
      <c r="F378" s="60" t="s">
        <v>1020</v>
      </c>
      <c r="G378" s="119">
        <v>212800</v>
      </c>
      <c r="H378" s="146"/>
    </row>
    <row r="379" spans="1:8" s="48" customFormat="1" ht="24" customHeight="1" x14ac:dyDescent="0.25">
      <c r="A379" s="161"/>
      <c r="B379" s="212"/>
      <c r="C379" s="184"/>
      <c r="D379" s="155"/>
      <c r="E379" s="168"/>
      <c r="F379" s="60" t="s">
        <v>1021</v>
      </c>
      <c r="G379" s="119">
        <v>53200</v>
      </c>
      <c r="H379" s="146"/>
    </row>
    <row r="380" spans="1:8" s="48" customFormat="1" ht="22.5" customHeight="1" x14ac:dyDescent="0.25">
      <c r="A380" s="161"/>
      <c r="B380" s="212"/>
      <c r="C380" s="184"/>
      <c r="D380" s="155"/>
      <c r="E380" s="168"/>
      <c r="F380" s="60" t="s">
        <v>1022</v>
      </c>
      <c r="G380" s="119">
        <v>53200</v>
      </c>
      <c r="H380" s="146"/>
    </row>
    <row r="381" spans="1:8" s="48" customFormat="1" ht="26.25" customHeight="1" x14ac:dyDescent="0.25">
      <c r="A381" s="161"/>
      <c r="B381" s="212"/>
      <c r="C381" s="184"/>
      <c r="D381" s="155"/>
      <c r="E381" s="188"/>
      <c r="F381" s="60" t="s">
        <v>1023</v>
      </c>
      <c r="G381" s="119">
        <v>48</v>
      </c>
      <c r="H381" s="146"/>
    </row>
    <row r="382" spans="1:8" s="48" customFormat="1" ht="27" customHeight="1" x14ac:dyDescent="0.25">
      <c r="A382" s="161"/>
      <c r="B382" s="212"/>
      <c r="C382" s="184"/>
      <c r="D382" s="155"/>
      <c r="E382" s="189" t="s">
        <v>1014</v>
      </c>
      <c r="F382" s="60" t="s">
        <v>1024</v>
      </c>
      <c r="G382" s="119">
        <v>326</v>
      </c>
      <c r="H382" s="146"/>
    </row>
    <row r="383" spans="1:8" ht="36" customHeight="1" thickBot="1" x14ac:dyDescent="0.3">
      <c r="A383" s="162"/>
      <c r="B383" s="212"/>
      <c r="C383" s="184"/>
      <c r="D383" s="156"/>
      <c r="E383" s="169"/>
      <c r="F383" s="63" t="s">
        <v>1025</v>
      </c>
      <c r="G383" s="121">
        <v>400</v>
      </c>
      <c r="H383" s="147"/>
    </row>
    <row r="384" spans="1:8" s="48" customFormat="1" ht="36" customHeight="1" x14ac:dyDescent="0.25">
      <c r="A384" s="160" t="s">
        <v>194</v>
      </c>
      <c r="B384" s="212"/>
      <c r="C384" s="184"/>
      <c r="D384" s="154" t="s">
        <v>191</v>
      </c>
      <c r="E384" s="173" t="s">
        <v>983</v>
      </c>
      <c r="F384" s="74" t="s">
        <v>1029</v>
      </c>
      <c r="G384" s="120">
        <v>10</v>
      </c>
      <c r="H384" s="145" t="s">
        <v>1336</v>
      </c>
    </row>
    <row r="385" spans="1:8" s="48" customFormat="1" ht="36" customHeight="1" x14ac:dyDescent="0.25">
      <c r="A385" s="161"/>
      <c r="B385" s="212"/>
      <c r="C385" s="184"/>
      <c r="D385" s="155"/>
      <c r="E385" s="228"/>
      <c r="F385" s="60" t="s">
        <v>1030</v>
      </c>
      <c r="G385" s="119">
        <v>4</v>
      </c>
      <c r="H385" s="146"/>
    </row>
    <row r="386" spans="1:8" s="48" customFormat="1" ht="23.25" customHeight="1" x14ac:dyDescent="0.25">
      <c r="A386" s="161"/>
      <c r="B386" s="212"/>
      <c r="C386" s="184"/>
      <c r="D386" s="155"/>
      <c r="E386" s="228"/>
      <c r="F386" s="61" t="s">
        <v>1031</v>
      </c>
      <c r="G386" s="119">
        <v>5</v>
      </c>
      <c r="H386" s="146"/>
    </row>
    <row r="387" spans="1:8" s="48" customFormat="1" ht="30.75" customHeight="1" x14ac:dyDescent="0.25">
      <c r="A387" s="161"/>
      <c r="B387" s="212"/>
      <c r="C387" s="184"/>
      <c r="D387" s="155"/>
      <c r="E387" s="66" t="s">
        <v>1026</v>
      </c>
      <c r="F387" s="61" t="s">
        <v>1032</v>
      </c>
      <c r="G387" s="120">
        <v>5</v>
      </c>
      <c r="H387" s="146"/>
    </row>
    <row r="388" spans="1:8" s="48" customFormat="1" ht="25.5" customHeight="1" x14ac:dyDescent="0.25">
      <c r="A388" s="161"/>
      <c r="B388" s="212"/>
      <c r="C388" s="184"/>
      <c r="D388" s="155"/>
      <c r="E388" s="55" t="s">
        <v>1027</v>
      </c>
      <c r="F388" s="61" t="s">
        <v>1033</v>
      </c>
      <c r="G388" s="119">
        <v>100</v>
      </c>
      <c r="H388" s="146"/>
    </row>
    <row r="389" spans="1:8" ht="27.75" customHeight="1" thickBot="1" x14ac:dyDescent="0.3">
      <c r="A389" s="162"/>
      <c r="B389" s="212"/>
      <c r="C389" s="184"/>
      <c r="D389" s="156"/>
      <c r="E389" s="90" t="s">
        <v>1028</v>
      </c>
      <c r="F389" s="63" t="s">
        <v>1034</v>
      </c>
      <c r="G389" s="121">
        <v>1</v>
      </c>
      <c r="H389" s="147"/>
    </row>
    <row r="390" spans="1:8" s="48" customFormat="1" ht="27.75" customHeight="1" x14ac:dyDescent="0.25">
      <c r="A390" s="160" t="s">
        <v>297</v>
      </c>
      <c r="B390" s="212"/>
      <c r="C390" s="184"/>
      <c r="D390" s="154" t="s">
        <v>294</v>
      </c>
      <c r="E390" s="196" t="s">
        <v>1035</v>
      </c>
      <c r="F390" s="74" t="s">
        <v>1041</v>
      </c>
      <c r="G390" s="122">
        <v>9</v>
      </c>
      <c r="H390" s="145" t="s">
        <v>1336</v>
      </c>
    </row>
    <row r="391" spans="1:8" s="48" customFormat="1" ht="27.75" customHeight="1" x14ac:dyDescent="0.25">
      <c r="A391" s="161"/>
      <c r="B391" s="212"/>
      <c r="C391" s="184"/>
      <c r="D391" s="155"/>
      <c r="E391" s="165"/>
      <c r="F391" s="60" t="s">
        <v>1042</v>
      </c>
      <c r="G391" s="119">
        <v>1000</v>
      </c>
      <c r="H391" s="146"/>
    </row>
    <row r="392" spans="1:8" s="48" customFormat="1" ht="27.75" customHeight="1" x14ac:dyDescent="0.25">
      <c r="A392" s="161"/>
      <c r="B392" s="212"/>
      <c r="C392" s="184"/>
      <c r="D392" s="155"/>
      <c r="E392" s="163" t="s">
        <v>1036</v>
      </c>
      <c r="F392" s="60" t="s">
        <v>1043</v>
      </c>
      <c r="G392" s="120">
        <v>3</v>
      </c>
      <c r="H392" s="146"/>
    </row>
    <row r="393" spans="1:8" s="48" customFormat="1" ht="27.75" customHeight="1" x14ac:dyDescent="0.25">
      <c r="A393" s="161"/>
      <c r="B393" s="212"/>
      <c r="C393" s="184"/>
      <c r="D393" s="155"/>
      <c r="E393" s="165"/>
      <c r="F393" s="60" t="s">
        <v>1044</v>
      </c>
      <c r="G393" s="120">
        <v>8000</v>
      </c>
      <c r="H393" s="146"/>
    </row>
    <row r="394" spans="1:8" s="48" customFormat="1" ht="27.75" customHeight="1" x14ac:dyDescent="0.25">
      <c r="A394" s="161"/>
      <c r="B394" s="212"/>
      <c r="C394" s="184"/>
      <c r="D394" s="155"/>
      <c r="E394" s="163" t="s">
        <v>1037</v>
      </c>
      <c r="F394" s="60" t="s">
        <v>1045</v>
      </c>
      <c r="G394" s="119">
        <v>1</v>
      </c>
      <c r="H394" s="146"/>
    </row>
    <row r="395" spans="1:8" s="48" customFormat="1" ht="27.75" customHeight="1" x14ac:dyDescent="0.25">
      <c r="A395" s="161"/>
      <c r="B395" s="212"/>
      <c r="C395" s="184"/>
      <c r="D395" s="155"/>
      <c r="E395" s="164"/>
      <c r="F395" s="60" t="s">
        <v>1046</v>
      </c>
      <c r="G395" s="120">
        <v>1</v>
      </c>
      <c r="H395" s="146"/>
    </row>
    <row r="396" spans="1:8" s="48" customFormat="1" ht="27.75" customHeight="1" x14ac:dyDescent="0.25">
      <c r="A396" s="161"/>
      <c r="B396" s="212"/>
      <c r="C396" s="184"/>
      <c r="D396" s="155"/>
      <c r="E396" s="164"/>
      <c r="F396" s="60" t="s">
        <v>1047</v>
      </c>
      <c r="G396" s="120">
        <v>1</v>
      </c>
      <c r="H396" s="146"/>
    </row>
    <row r="397" spans="1:8" s="48" customFormat="1" ht="27.75" customHeight="1" thickBot="1" x14ac:dyDescent="0.3">
      <c r="A397" s="161"/>
      <c r="B397" s="212"/>
      <c r="C397" s="184"/>
      <c r="D397" s="155"/>
      <c r="E397" s="166"/>
      <c r="F397" s="63" t="s">
        <v>1048</v>
      </c>
      <c r="G397" s="121">
        <v>1</v>
      </c>
      <c r="H397" s="146"/>
    </row>
    <row r="398" spans="1:8" s="48" customFormat="1" ht="27.75" customHeight="1" x14ac:dyDescent="0.25">
      <c r="A398" s="161"/>
      <c r="B398" s="212"/>
      <c r="C398" s="184"/>
      <c r="D398" s="155"/>
      <c r="E398" s="164" t="s">
        <v>1038</v>
      </c>
      <c r="F398" s="61" t="s">
        <v>1049</v>
      </c>
      <c r="G398" s="120">
        <v>1</v>
      </c>
      <c r="H398" s="146"/>
    </row>
    <row r="399" spans="1:8" s="48" customFormat="1" ht="27.75" customHeight="1" x14ac:dyDescent="0.25">
      <c r="A399" s="161"/>
      <c r="B399" s="212"/>
      <c r="C399" s="184"/>
      <c r="D399" s="155"/>
      <c r="E399" s="164"/>
      <c r="F399" s="60" t="s">
        <v>1050</v>
      </c>
      <c r="G399" s="119">
        <v>15</v>
      </c>
      <c r="H399" s="146"/>
    </row>
    <row r="400" spans="1:8" s="48" customFormat="1" ht="27.75" customHeight="1" x14ac:dyDescent="0.25">
      <c r="A400" s="161"/>
      <c r="B400" s="212"/>
      <c r="C400" s="184"/>
      <c r="D400" s="155"/>
      <c r="E400" s="165"/>
      <c r="F400" s="60" t="s">
        <v>1051</v>
      </c>
      <c r="G400" s="119">
        <v>9</v>
      </c>
      <c r="H400" s="146"/>
    </row>
    <row r="401" spans="1:8" s="48" customFormat="1" ht="27.75" customHeight="1" x14ac:dyDescent="0.25">
      <c r="A401" s="161"/>
      <c r="B401" s="212"/>
      <c r="C401" s="184"/>
      <c r="D401" s="155"/>
      <c r="E401" s="163" t="s">
        <v>1039</v>
      </c>
      <c r="F401" s="60" t="s">
        <v>1052</v>
      </c>
      <c r="G401" s="119">
        <v>14</v>
      </c>
      <c r="H401" s="146"/>
    </row>
    <row r="402" spans="1:8" s="48" customFormat="1" ht="50.25" customHeight="1" x14ac:dyDescent="0.25">
      <c r="A402" s="161"/>
      <c r="B402" s="212"/>
      <c r="C402" s="184"/>
      <c r="D402" s="155"/>
      <c r="E402" s="165"/>
      <c r="F402" s="60" t="s">
        <v>1053</v>
      </c>
      <c r="G402" s="119">
        <v>3</v>
      </c>
      <c r="H402" s="146"/>
    </row>
    <row r="403" spans="1:8" ht="36" customHeight="1" thickBot="1" x14ac:dyDescent="0.3">
      <c r="A403" s="162"/>
      <c r="B403" s="212"/>
      <c r="C403" s="184"/>
      <c r="D403" s="156"/>
      <c r="E403" s="90" t="s">
        <v>1040</v>
      </c>
      <c r="F403" s="90" t="s">
        <v>1054</v>
      </c>
      <c r="G403" s="121">
        <v>240000</v>
      </c>
      <c r="H403" s="146"/>
    </row>
    <row r="404" spans="1:8" s="48" customFormat="1" ht="36" customHeight="1" x14ac:dyDescent="0.25">
      <c r="A404" s="160" t="s">
        <v>464</v>
      </c>
      <c r="B404" s="212"/>
      <c r="C404" s="184"/>
      <c r="D404" s="229" t="s">
        <v>465</v>
      </c>
      <c r="E404" s="89" t="s">
        <v>1055</v>
      </c>
      <c r="F404" s="68" t="s">
        <v>1058</v>
      </c>
      <c r="G404" s="122">
        <v>31</v>
      </c>
      <c r="H404" s="145" t="s">
        <v>1342</v>
      </c>
    </row>
    <row r="405" spans="1:8" s="48" customFormat="1" ht="36" customHeight="1" x14ac:dyDescent="0.25">
      <c r="A405" s="161"/>
      <c r="B405" s="212"/>
      <c r="C405" s="184"/>
      <c r="D405" s="230"/>
      <c r="E405" s="55" t="s">
        <v>1056</v>
      </c>
      <c r="F405" s="66" t="s">
        <v>1059</v>
      </c>
      <c r="G405" s="119">
        <v>15</v>
      </c>
      <c r="H405" s="146"/>
    </row>
    <row r="406" spans="1:8" s="48" customFormat="1" ht="36" customHeight="1" x14ac:dyDescent="0.25">
      <c r="A406" s="161"/>
      <c r="B406" s="212"/>
      <c r="C406" s="184"/>
      <c r="D406" s="230"/>
      <c r="E406" s="174" t="s">
        <v>1057</v>
      </c>
      <c r="F406" s="66" t="s">
        <v>1060</v>
      </c>
      <c r="G406" s="123">
        <v>4</v>
      </c>
      <c r="H406" s="146"/>
    </row>
    <row r="407" spans="1:8" ht="47.25" customHeight="1" thickBot="1" x14ac:dyDescent="0.3">
      <c r="A407" s="161"/>
      <c r="B407" s="212"/>
      <c r="C407" s="185"/>
      <c r="D407" s="231"/>
      <c r="E407" s="195"/>
      <c r="F407" s="82" t="s">
        <v>1061</v>
      </c>
      <c r="G407" s="121">
        <v>350</v>
      </c>
      <c r="H407" s="147"/>
    </row>
    <row r="408" spans="1:8" s="48" customFormat="1" ht="31.5" customHeight="1" x14ac:dyDescent="0.25">
      <c r="A408" s="190" t="s">
        <v>199</v>
      </c>
      <c r="B408" s="170" t="s">
        <v>467</v>
      </c>
      <c r="C408" s="179" t="s">
        <v>468</v>
      </c>
      <c r="D408" s="155" t="s">
        <v>195</v>
      </c>
      <c r="E408" s="164" t="s">
        <v>1062</v>
      </c>
      <c r="F408" s="66" t="s">
        <v>1068</v>
      </c>
      <c r="G408" s="120">
        <v>1</v>
      </c>
      <c r="H408" s="145" t="s">
        <v>1343</v>
      </c>
    </row>
    <row r="409" spans="1:8" s="48" customFormat="1" ht="32.25" customHeight="1" x14ac:dyDescent="0.25">
      <c r="A409" s="161"/>
      <c r="B409" s="155"/>
      <c r="C409" s="179"/>
      <c r="D409" s="155"/>
      <c r="E409" s="165"/>
      <c r="F409" s="55" t="s">
        <v>1069</v>
      </c>
      <c r="G409" s="119">
        <v>5</v>
      </c>
      <c r="H409" s="146"/>
    </row>
    <row r="410" spans="1:8" s="48" customFormat="1" ht="22.5" customHeight="1" x14ac:dyDescent="0.25">
      <c r="A410" s="161"/>
      <c r="B410" s="155"/>
      <c r="C410" s="179"/>
      <c r="D410" s="155"/>
      <c r="E410" s="163" t="s">
        <v>1063</v>
      </c>
      <c r="F410" s="55" t="s">
        <v>1070</v>
      </c>
      <c r="G410" s="118">
        <v>1000</v>
      </c>
      <c r="H410" s="146"/>
    </row>
    <row r="411" spans="1:8" s="48" customFormat="1" ht="17.25" customHeight="1" x14ac:dyDescent="0.25">
      <c r="A411" s="161"/>
      <c r="B411" s="155"/>
      <c r="C411" s="179"/>
      <c r="D411" s="155"/>
      <c r="E411" s="165"/>
      <c r="F411" s="55" t="s">
        <v>1071</v>
      </c>
      <c r="G411" s="119">
        <v>3</v>
      </c>
      <c r="H411" s="146"/>
    </row>
    <row r="412" spans="1:8" s="48" customFormat="1" ht="30" customHeight="1" x14ac:dyDescent="0.25">
      <c r="A412" s="161"/>
      <c r="B412" s="155"/>
      <c r="C412" s="179"/>
      <c r="D412" s="155"/>
      <c r="E412" s="55" t="s">
        <v>1064</v>
      </c>
      <c r="F412" s="60" t="s">
        <v>780</v>
      </c>
      <c r="G412" s="119">
        <v>4</v>
      </c>
      <c r="H412" s="146"/>
    </row>
    <row r="413" spans="1:8" s="48" customFormat="1" ht="28.5" customHeight="1" x14ac:dyDescent="0.25">
      <c r="A413" s="161"/>
      <c r="B413" s="155"/>
      <c r="C413" s="179"/>
      <c r="D413" s="155"/>
      <c r="E413" s="55" t="s">
        <v>1065</v>
      </c>
      <c r="F413" s="52" t="s">
        <v>335</v>
      </c>
      <c r="G413" s="119">
        <v>1</v>
      </c>
      <c r="H413" s="146"/>
    </row>
    <row r="414" spans="1:8" s="48" customFormat="1" ht="28.5" customHeight="1" x14ac:dyDescent="0.25">
      <c r="A414" s="161"/>
      <c r="B414" s="155"/>
      <c r="C414" s="179"/>
      <c r="D414" s="155"/>
      <c r="E414" s="55" t="s">
        <v>1066</v>
      </c>
      <c r="F414" s="60" t="s">
        <v>1072</v>
      </c>
      <c r="G414" s="119">
        <v>1</v>
      </c>
      <c r="H414" s="146"/>
    </row>
    <row r="415" spans="1:8" ht="28.5" customHeight="1" thickBot="1" x14ac:dyDescent="0.3">
      <c r="A415" s="162"/>
      <c r="B415" s="155"/>
      <c r="C415" s="180"/>
      <c r="D415" s="156"/>
      <c r="E415" s="82" t="s">
        <v>1067</v>
      </c>
      <c r="F415" s="63" t="s">
        <v>1073</v>
      </c>
      <c r="G415" s="121">
        <v>1</v>
      </c>
      <c r="H415" s="147"/>
    </row>
    <row r="416" spans="1:8" s="48" customFormat="1" ht="28.5" customHeight="1" x14ac:dyDescent="0.25">
      <c r="A416" s="160" t="s">
        <v>204</v>
      </c>
      <c r="B416" s="155"/>
      <c r="C416" s="178" t="s">
        <v>469</v>
      </c>
      <c r="D416" s="154" t="s">
        <v>200</v>
      </c>
      <c r="E416" s="171" t="s">
        <v>1074</v>
      </c>
      <c r="F416" s="61" t="s">
        <v>1077</v>
      </c>
      <c r="G416" s="120">
        <v>1</v>
      </c>
      <c r="H416" s="145" t="s">
        <v>1342</v>
      </c>
    </row>
    <row r="417" spans="1:8" s="48" customFormat="1" ht="41.25" customHeight="1" x14ac:dyDescent="0.25">
      <c r="A417" s="161"/>
      <c r="B417" s="155"/>
      <c r="C417" s="179"/>
      <c r="D417" s="155"/>
      <c r="E417" s="172"/>
      <c r="F417" s="60" t="s">
        <v>1078</v>
      </c>
      <c r="G417" s="119">
        <v>1</v>
      </c>
      <c r="H417" s="146"/>
    </row>
    <row r="418" spans="1:8" s="48" customFormat="1" ht="28.5" customHeight="1" x14ac:dyDescent="0.25">
      <c r="A418" s="161"/>
      <c r="B418" s="155"/>
      <c r="C418" s="179"/>
      <c r="D418" s="155"/>
      <c r="E418" s="172"/>
      <c r="F418" s="60" t="s">
        <v>1079</v>
      </c>
      <c r="G418" s="119">
        <v>3</v>
      </c>
      <c r="H418" s="146"/>
    </row>
    <row r="419" spans="1:8" s="48" customFormat="1" ht="28.5" customHeight="1" x14ac:dyDescent="0.25">
      <c r="A419" s="161"/>
      <c r="B419" s="155"/>
      <c r="C419" s="179"/>
      <c r="D419" s="155"/>
      <c r="E419" s="172"/>
      <c r="F419" s="60" t="s">
        <v>1080</v>
      </c>
      <c r="G419" s="119">
        <v>4</v>
      </c>
      <c r="H419" s="146"/>
    </row>
    <row r="420" spans="1:8" s="48" customFormat="1" ht="28.5" customHeight="1" x14ac:dyDescent="0.25">
      <c r="A420" s="161"/>
      <c r="B420" s="155"/>
      <c r="C420" s="179"/>
      <c r="D420" s="155"/>
      <c r="E420" s="173"/>
      <c r="F420" s="60" t="s">
        <v>1081</v>
      </c>
      <c r="G420" s="119">
        <v>4</v>
      </c>
      <c r="H420" s="146"/>
    </row>
    <row r="421" spans="1:8" s="48" customFormat="1" ht="28.5" customHeight="1" x14ac:dyDescent="0.25">
      <c r="A421" s="161"/>
      <c r="B421" s="155"/>
      <c r="C421" s="179"/>
      <c r="D421" s="155"/>
      <c r="E421" s="55" t="s">
        <v>1075</v>
      </c>
      <c r="F421" s="60" t="s">
        <v>1082</v>
      </c>
      <c r="G421" s="119">
        <v>2</v>
      </c>
      <c r="H421" s="146"/>
    </row>
    <row r="422" spans="1:8" ht="30" customHeight="1" thickBot="1" x14ac:dyDescent="0.3">
      <c r="A422" s="162"/>
      <c r="B422" s="155"/>
      <c r="C422" s="180"/>
      <c r="D422" s="156"/>
      <c r="E422" s="82" t="s">
        <v>1076</v>
      </c>
      <c r="F422" s="63" t="s">
        <v>1083</v>
      </c>
      <c r="G422" s="121">
        <v>2</v>
      </c>
      <c r="H422" s="146"/>
    </row>
    <row r="423" spans="1:8" s="48" customFormat="1" ht="30" customHeight="1" x14ac:dyDescent="0.25">
      <c r="A423" s="160" t="s">
        <v>208</v>
      </c>
      <c r="B423" s="155"/>
      <c r="C423" s="183" t="s">
        <v>470</v>
      </c>
      <c r="D423" s="154" t="s">
        <v>205</v>
      </c>
      <c r="E423" s="165" t="s">
        <v>1084</v>
      </c>
      <c r="F423" s="70" t="s">
        <v>1085</v>
      </c>
      <c r="G423" s="120">
        <v>4</v>
      </c>
      <c r="H423" s="146"/>
    </row>
    <row r="424" spans="1:8" s="48" customFormat="1" ht="30" customHeight="1" x14ac:dyDescent="0.25">
      <c r="A424" s="161"/>
      <c r="B424" s="155"/>
      <c r="C424" s="184"/>
      <c r="D424" s="155"/>
      <c r="E424" s="198"/>
      <c r="F424" s="60" t="s">
        <v>1086</v>
      </c>
      <c r="G424" s="119">
        <v>24</v>
      </c>
      <c r="H424" s="146"/>
    </row>
    <row r="425" spans="1:8" ht="44.25" customHeight="1" thickBot="1" x14ac:dyDescent="0.3">
      <c r="A425" s="232"/>
      <c r="B425" s="155"/>
      <c r="C425" s="184"/>
      <c r="D425" s="156"/>
      <c r="E425" s="233"/>
      <c r="F425" s="75" t="s">
        <v>1087</v>
      </c>
      <c r="G425" s="121">
        <v>27</v>
      </c>
      <c r="H425" s="147"/>
    </row>
    <row r="426" spans="1:8" s="50" customFormat="1" ht="18.75" customHeight="1" x14ac:dyDescent="0.25">
      <c r="A426" s="190" t="s">
        <v>213</v>
      </c>
      <c r="B426" s="155"/>
      <c r="C426" s="184"/>
      <c r="D426" s="154" t="s">
        <v>209</v>
      </c>
      <c r="E426" s="167" t="s">
        <v>1088</v>
      </c>
      <c r="F426" s="74" t="s">
        <v>1092</v>
      </c>
      <c r="G426" s="122">
        <v>100</v>
      </c>
      <c r="H426" s="145" t="s">
        <v>1344</v>
      </c>
    </row>
    <row r="427" spans="1:8" s="50" customFormat="1" ht="15.75" customHeight="1" x14ac:dyDescent="0.25">
      <c r="A427" s="161"/>
      <c r="B427" s="155"/>
      <c r="C427" s="184"/>
      <c r="D427" s="155"/>
      <c r="E427" s="168"/>
      <c r="F427" s="60" t="s">
        <v>1093</v>
      </c>
      <c r="G427" s="119">
        <v>10</v>
      </c>
      <c r="H427" s="146"/>
    </row>
    <row r="428" spans="1:8" s="48" customFormat="1" ht="20.25" customHeight="1" x14ac:dyDescent="0.25">
      <c r="A428" s="161"/>
      <c r="B428" s="155"/>
      <c r="C428" s="184"/>
      <c r="D428" s="155"/>
      <c r="E428" s="188"/>
      <c r="F428" s="60" t="s">
        <v>1094</v>
      </c>
      <c r="G428" s="119">
        <v>100</v>
      </c>
      <c r="H428" s="146"/>
    </row>
    <row r="429" spans="1:8" s="50" customFormat="1" ht="17.25" customHeight="1" x14ac:dyDescent="0.25">
      <c r="A429" s="161"/>
      <c r="B429" s="155"/>
      <c r="C429" s="184"/>
      <c r="D429" s="155"/>
      <c r="E429" s="189" t="s">
        <v>1089</v>
      </c>
      <c r="F429" s="60" t="s">
        <v>1095</v>
      </c>
      <c r="G429" s="119">
        <v>100</v>
      </c>
      <c r="H429" s="146"/>
    </row>
    <row r="430" spans="1:8" s="48" customFormat="1" ht="22.5" customHeight="1" x14ac:dyDescent="0.25">
      <c r="A430" s="161"/>
      <c r="B430" s="155"/>
      <c r="C430" s="184"/>
      <c r="D430" s="155"/>
      <c r="E430" s="188"/>
      <c r="F430" s="60" t="s">
        <v>1096</v>
      </c>
      <c r="G430" s="119">
        <v>100</v>
      </c>
      <c r="H430" s="146"/>
    </row>
    <row r="431" spans="1:8" s="50" customFormat="1" ht="22.5" customHeight="1" x14ac:dyDescent="0.25">
      <c r="A431" s="161"/>
      <c r="B431" s="155"/>
      <c r="C431" s="184"/>
      <c r="D431" s="155"/>
      <c r="E431" s="189" t="s">
        <v>1090</v>
      </c>
      <c r="F431" s="60" t="s">
        <v>1097</v>
      </c>
      <c r="G431" s="119">
        <v>100</v>
      </c>
      <c r="H431" s="146"/>
    </row>
    <row r="432" spans="1:8" s="50" customFormat="1" ht="22.5" customHeight="1" x14ac:dyDescent="0.25">
      <c r="A432" s="161"/>
      <c r="B432" s="155"/>
      <c r="C432" s="184"/>
      <c r="D432" s="155"/>
      <c r="E432" s="168"/>
      <c r="F432" s="60" t="s">
        <v>1098</v>
      </c>
      <c r="G432" s="119">
        <v>73</v>
      </c>
      <c r="H432" s="146"/>
    </row>
    <row r="433" spans="1:8" s="50" customFormat="1" ht="22.5" customHeight="1" x14ac:dyDescent="0.25">
      <c r="A433" s="161"/>
      <c r="B433" s="155"/>
      <c r="C433" s="184"/>
      <c r="D433" s="155"/>
      <c r="E433" s="168"/>
      <c r="F433" s="60" t="s">
        <v>1099</v>
      </c>
      <c r="G433" s="119">
        <v>100</v>
      </c>
      <c r="H433" s="146"/>
    </row>
    <row r="434" spans="1:8" s="50" customFormat="1" ht="22.5" customHeight="1" x14ac:dyDescent="0.25">
      <c r="A434" s="161"/>
      <c r="B434" s="155"/>
      <c r="C434" s="184"/>
      <c r="D434" s="155"/>
      <c r="E434" s="168"/>
      <c r="F434" s="60" t="s">
        <v>1100</v>
      </c>
      <c r="G434" s="119">
        <v>23</v>
      </c>
      <c r="H434" s="146"/>
    </row>
    <row r="435" spans="1:8" s="50" customFormat="1" ht="22.5" customHeight="1" x14ac:dyDescent="0.25">
      <c r="A435" s="161"/>
      <c r="B435" s="155"/>
      <c r="C435" s="184"/>
      <c r="D435" s="155"/>
      <c r="E435" s="168"/>
      <c r="F435" s="60" t="s">
        <v>1101</v>
      </c>
      <c r="G435" s="119">
        <v>100</v>
      </c>
      <c r="H435" s="146"/>
    </row>
    <row r="436" spans="1:8" s="50" customFormat="1" ht="22.5" customHeight="1" x14ac:dyDescent="0.25">
      <c r="A436" s="161"/>
      <c r="B436" s="155"/>
      <c r="C436" s="184"/>
      <c r="D436" s="155"/>
      <c r="E436" s="168"/>
      <c r="F436" s="60" t="s">
        <v>1102</v>
      </c>
      <c r="G436" s="119">
        <v>100</v>
      </c>
      <c r="H436" s="146"/>
    </row>
    <row r="437" spans="1:8" s="48" customFormat="1" ht="24.75" customHeight="1" x14ac:dyDescent="0.25">
      <c r="A437" s="161"/>
      <c r="B437" s="155"/>
      <c r="C437" s="184"/>
      <c r="D437" s="155"/>
      <c r="E437" s="188"/>
      <c r="F437" s="60" t="s">
        <v>1103</v>
      </c>
      <c r="G437" s="119">
        <v>100</v>
      </c>
      <c r="H437" s="146"/>
    </row>
    <row r="438" spans="1:8" s="50" customFormat="1" ht="24.75" customHeight="1" x14ac:dyDescent="0.25">
      <c r="A438" s="161"/>
      <c r="B438" s="155"/>
      <c r="C438" s="184"/>
      <c r="D438" s="155"/>
      <c r="E438" s="189" t="s">
        <v>1091</v>
      </c>
      <c r="F438" s="60" t="s">
        <v>1104</v>
      </c>
      <c r="G438" s="119">
        <v>100</v>
      </c>
      <c r="H438" s="146"/>
    </row>
    <row r="439" spans="1:8" s="50" customFormat="1" ht="24.75" customHeight="1" x14ac:dyDescent="0.25">
      <c r="A439" s="161"/>
      <c r="B439" s="155"/>
      <c r="C439" s="184"/>
      <c r="D439" s="155"/>
      <c r="E439" s="168"/>
      <c r="F439" s="60" t="s">
        <v>1105</v>
      </c>
      <c r="G439" s="119">
        <v>100</v>
      </c>
      <c r="H439" s="146"/>
    </row>
    <row r="440" spans="1:8" s="48" customFormat="1" ht="27" customHeight="1" thickBot="1" x14ac:dyDescent="0.3">
      <c r="A440" s="232"/>
      <c r="B440" s="155"/>
      <c r="C440" s="184"/>
      <c r="D440" s="156"/>
      <c r="E440" s="169"/>
      <c r="F440" s="63" t="s">
        <v>1106</v>
      </c>
      <c r="G440" s="121">
        <v>100</v>
      </c>
      <c r="H440" s="147"/>
    </row>
    <row r="441" spans="1:8" s="50" customFormat="1" ht="27" customHeight="1" x14ac:dyDescent="0.25">
      <c r="A441" s="190" t="s">
        <v>219</v>
      </c>
      <c r="B441" s="155"/>
      <c r="C441" s="184"/>
      <c r="D441" s="154" t="s">
        <v>216</v>
      </c>
      <c r="E441" s="74" t="s">
        <v>1107</v>
      </c>
      <c r="F441" s="67"/>
      <c r="G441" s="122"/>
      <c r="H441" s="145" t="s">
        <v>1342</v>
      </c>
    </row>
    <row r="442" spans="1:8" s="50" customFormat="1" ht="27" customHeight="1" x14ac:dyDescent="0.25">
      <c r="A442" s="161"/>
      <c r="B442" s="155"/>
      <c r="C442" s="184"/>
      <c r="D442" s="155"/>
      <c r="E442" s="60" t="s">
        <v>1108</v>
      </c>
      <c r="F442" s="60" t="s">
        <v>1111</v>
      </c>
      <c r="G442" s="119">
        <v>81</v>
      </c>
      <c r="H442" s="146"/>
    </row>
    <row r="443" spans="1:8" s="50" customFormat="1" ht="27" customHeight="1" x14ac:dyDescent="0.25">
      <c r="A443" s="161"/>
      <c r="B443" s="155"/>
      <c r="C443" s="184"/>
      <c r="D443" s="155"/>
      <c r="E443" s="60" t="s">
        <v>1109</v>
      </c>
      <c r="F443" s="97"/>
      <c r="G443" s="119"/>
      <c r="H443" s="146"/>
    </row>
    <row r="444" spans="1:8" s="50" customFormat="1" ht="27" customHeight="1" thickBot="1" x14ac:dyDescent="0.3">
      <c r="A444" s="161"/>
      <c r="B444" s="155"/>
      <c r="C444" s="184"/>
      <c r="D444" s="156"/>
      <c r="E444" s="63" t="s">
        <v>1110</v>
      </c>
      <c r="F444" s="63" t="s">
        <v>1112</v>
      </c>
      <c r="G444" s="121">
        <v>18</v>
      </c>
      <c r="H444" s="147"/>
    </row>
    <row r="445" spans="1:8" s="50" customFormat="1" ht="27" customHeight="1" x14ac:dyDescent="0.25">
      <c r="A445" s="190" t="s">
        <v>223</v>
      </c>
      <c r="B445" s="155"/>
      <c r="C445" s="184"/>
      <c r="D445" s="154" t="s">
        <v>220</v>
      </c>
      <c r="E445" s="191" t="s">
        <v>1113</v>
      </c>
      <c r="F445" s="74" t="s">
        <v>1115</v>
      </c>
      <c r="G445" s="122">
        <v>120</v>
      </c>
      <c r="H445" s="145" t="s">
        <v>1345</v>
      </c>
    </row>
    <row r="446" spans="1:8" s="50" customFormat="1" ht="27" customHeight="1" x14ac:dyDescent="0.25">
      <c r="A446" s="161"/>
      <c r="B446" s="155"/>
      <c r="C446" s="184"/>
      <c r="D446" s="155"/>
      <c r="E446" s="182"/>
      <c r="F446" s="60" t="s">
        <v>1116</v>
      </c>
      <c r="G446" s="119">
        <v>120</v>
      </c>
      <c r="H446" s="146"/>
    </row>
    <row r="447" spans="1:8" ht="27" customHeight="1" thickBot="1" x14ac:dyDescent="0.3">
      <c r="A447" s="232"/>
      <c r="B447" s="155"/>
      <c r="C447" s="184"/>
      <c r="D447" s="156"/>
      <c r="E447" s="63" t="s">
        <v>1114</v>
      </c>
      <c r="F447" s="63" t="s">
        <v>1117</v>
      </c>
      <c r="G447" s="121">
        <v>60</v>
      </c>
      <c r="H447" s="146"/>
    </row>
    <row r="448" spans="1:8" s="50" customFormat="1" ht="27" customHeight="1" x14ac:dyDescent="0.25">
      <c r="A448" s="190" t="s">
        <v>227</v>
      </c>
      <c r="B448" s="155"/>
      <c r="C448" s="184"/>
      <c r="D448" s="155" t="s">
        <v>224</v>
      </c>
      <c r="E448" s="181" t="s">
        <v>1118</v>
      </c>
      <c r="F448" s="61" t="s">
        <v>1121</v>
      </c>
      <c r="G448" s="120">
        <v>3</v>
      </c>
      <c r="H448" s="146"/>
    </row>
    <row r="449" spans="1:8" s="50" customFormat="1" ht="53.25" customHeight="1" x14ac:dyDescent="0.25">
      <c r="A449" s="161"/>
      <c r="B449" s="155"/>
      <c r="C449" s="184"/>
      <c r="D449" s="155"/>
      <c r="E449" s="182"/>
      <c r="F449" s="60" t="s">
        <v>1122</v>
      </c>
      <c r="G449" s="119">
        <v>2</v>
      </c>
      <c r="H449" s="146"/>
    </row>
    <row r="450" spans="1:8" s="50" customFormat="1" ht="56.25" customHeight="1" x14ac:dyDescent="0.25">
      <c r="A450" s="161"/>
      <c r="B450" s="155"/>
      <c r="C450" s="184"/>
      <c r="D450" s="155"/>
      <c r="E450" s="60" t="s">
        <v>1119</v>
      </c>
      <c r="F450" s="60" t="s">
        <v>1123</v>
      </c>
      <c r="G450" s="119">
        <v>1</v>
      </c>
      <c r="H450" s="146"/>
    </row>
    <row r="451" spans="1:8" ht="66" customHeight="1" thickBot="1" x14ac:dyDescent="0.3">
      <c r="A451" s="162"/>
      <c r="B451" s="155"/>
      <c r="C451" s="184"/>
      <c r="D451" s="156"/>
      <c r="E451" s="63" t="s">
        <v>1120</v>
      </c>
      <c r="F451" s="63" t="s">
        <v>1124</v>
      </c>
      <c r="G451" s="121">
        <v>1</v>
      </c>
      <c r="H451" s="146"/>
    </row>
    <row r="452" spans="1:8" s="50" customFormat="1" ht="39" customHeight="1" x14ac:dyDescent="0.25">
      <c r="A452" s="160" t="s">
        <v>231</v>
      </c>
      <c r="B452" s="155"/>
      <c r="C452" s="184"/>
      <c r="D452" s="155" t="s">
        <v>228</v>
      </c>
      <c r="E452" s="61" t="s">
        <v>1125</v>
      </c>
      <c r="F452" s="61" t="s">
        <v>1132</v>
      </c>
      <c r="G452" s="120">
        <v>50</v>
      </c>
      <c r="H452" s="145" t="s">
        <v>1304</v>
      </c>
    </row>
    <row r="453" spans="1:8" s="50" customFormat="1" ht="25.5" customHeight="1" x14ac:dyDescent="0.25">
      <c r="A453" s="161"/>
      <c r="B453" s="155"/>
      <c r="C453" s="184"/>
      <c r="D453" s="155"/>
      <c r="E453" s="60" t="s">
        <v>1126</v>
      </c>
      <c r="F453" s="60" t="s">
        <v>1133</v>
      </c>
      <c r="G453" s="119">
        <v>2</v>
      </c>
      <c r="H453" s="146"/>
    </row>
    <row r="454" spans="1:8" s="50" customFormat="1" ht="26.25" customHeight="1" x14ac:dyDescent="0.25">
      <c r="A454" s="161"/>
      <c r="B454" s="155"/>
      <c r="C454" s="184"/>
      <c r="D454" s="155"/>
      <c r="E454" s="60" t="s">
        <v>1127</v>
      </c>
      <c r="F454" s="60" t="s">
        <v>1132</v>
      </c>
      <c r="G454" s="119">
        <v>90</v>
      </c>
      <c r="H454" s="146"/>
    </row>
    <row r="455" spans="1:8" s="50" customFormat="1" ht="24" customHeight="1" x14ac:dyDescent="0.25">
      <c r="A455" s="161"/>
      <c r="B455" s="155"/>
      <c r="C455" s="184"/>
      <c r="D455" s="155"/>
      <c r="E455" s="60" t="s">
        <v>1128</v>
      </c>
      <c r="F455" s="60" t="s">
        <v>1134</v>
      </c>
      <c r="G455" s="119">
        <v>4</v>
      </c>
      <c r="H455" s="146"/>
    </row>
    <row r="456" spans="1:8" s="50" customFormat="1" ht="24" customHeight="1" x14ac:dyDescent="0.25">
      <c r="A456" s="161"/>
      <c r="B456" s="155"/>
      <c r="C456" s="184"/>
      <c r="D456" s="155"/>
      <c r="E456" s="60" t="s">
        <v>1129</v>
      </c>
      <c r="F456" s="60" t="s">
        <v>1135</v>
      </c>
      <c r="G456" s="119">
        <v>90</v>
      </c>
      <c r="H456" s="146"/>
    </row>
    <row r="457" spans="1:8" s="50" customFormat="1" ht="23.25" customHeight="1" x14ac:dyDescent="0.25">
      <c r="A457" s="161"/>
      <c r="B457" s="155"/>
      <c r="C457" s="184"/>
      <c r="D457" s="155"/>
      <c r="E457" s="60" t="s">
        <v>1130</v>
      </c>
      <c r="F457" s="60" t="s">
        <v>1136</v>
      </c>
      <c r="G457" s="119">
        <v>100</v>
      </c>
      <c r="H457" s="146"/>
    </row>
    <row r="458" spans="1:8" ht="33" customHeight="1" thickBot="1" x14ac:dyDescent="0.3">
      <c r="A458" s="162"/>
      <c r="B458" s="155"/>
      <c r="C458" s="184"/>
      <c r="D458" s="156"/>
      <c r="E458" s="63" t="s">
        <v>1131</v>
      </c>
      <c r="F458" s="63" t="s">
        <v>1137</v>
      </c>
      <c r="G458" s="121">
        <v>80</v>
      </c>
      <c r="H458" s="147"/>
    </row>
    <row r="459" spans="1:8" s="50" customFormat="1" ht="26.25" customHeight="1" x14ac:dyDescent="0.25">
      <c r="A459" s="160" t="s">
        <v>235</v>
      </c>
      <c r="B459" s="155"/>
      <c r="C459" s="184"/>
      <c r="D459" s="154" t="s">
        <v>232</v>
      </c>
      <c r="E459" s="74" t="s">
        <v>1138</v>
      </c>
      <c r="F459" s="74" t="s">
        <v>1140</v>
      </c>
      <c r="G459" s="122">
        <v>1</v>
      </c>
      <c r="H459" s="145" t="s">
        <v>1307</v>
      </c>
    </row>
    <row r="460" spans="1:8" s="50" customFormat="1" ht="24.75" customHeight="1" x14ac:dyDescent="0.25">
      <c r="A460" s="161"/>
      <c r="B460" s="155"/>
      <c r="C460" s="184"/>
      <c r="D460" s="155"/>
      <c r="E460" s="186" t="s">
        <v>1139</v>
      </c>
      <c r="F460" s="60" t="s">
        <v>1141</v>
      </c>
      <c r="G460" s="119">
        <v>1</v>
      </c>
      <c r="H460" s="146"/>
    </row>
    <row r="461" spans="1:8" s="50" customFormat="1" ht="23.25" customHeight="1" x14ac:dyDescent="0.25">
      <c r="A461" s="161"/>
      <c r="B461" s="155"/>
      <c r="C461" s="184"/>
      <c r="D461" s="155"/>
      <c r="E461" s="181"/>
      <c r="F461" s="60" t="s">
        <v>1142</v>
      </c>
      <c r="G461" s="119">
        <v>1</v>
      </c>
      <c r="H461" s="146"/>
    </row>
    <row r="462" spans="1:8" s="50" customFormat="1" ht="22.5" customHeight="1" x14ac:dyDescent="0.25">
      <c r="A462" s="161"/>
      <c r="B462" s="155"/>
      <c r="C462" s="184"/>
      <c r="D462" s="155"/>
      <c r="E462" s="182"/>
      <c r="F462" s="60" t="s">
        <v>1143</v>
      </c>
      <c r="G462" s="119">
        <v>250</v>
      </c>
      <c r="H462" s="146"/>
    </row>
    <row r="463" spans="1:8" ht="36" customHeight="1" thickBot="1" x14ac:dyDescent="0.3">
      <c r="A463" s="162"/>
      <c r="B463" s="155"/>
      <c r="C463" s="184"/>
      <c r="D463" s="156"/>
      <c r="E463" s="63" t="s">
        <v>1144</v>
      </c>
      <c r="F463" s="63" t="s">
        <v>1140</v>
      </c>
      <c r="G463" s="121">
        <v>1</v>
      </c>
      <c r="H463" s="147"/>
    </row>
    <row r="464" spans="1:8" s="50" customFormat="1" ht="25.5" customHeight="1" x14ac:dyDescent="0.25">
      <c r="A464" s="160" t="s">
        <v>305</v>
      </c>
      <c r="B464" s="155"/>
      <c r="C464" s="184"/>
      <c r="D464" s="154" t="s">
        <v>302</v>
      </c>
      <c r="E464" s="80" t="s">
        <v>1145</v>
      </c>
      <c r="F464" s="74" t="s">
        <v>1149</v>
      </c>
      <c r="G464" s="125">
        <v>1</v>
      </c>
      <c r="H464" s="145" t="s">
        <v>1346</v>
      </c>
    </row>
    <row r="465" spans="1:8" s="50" customFormat="1" ht="24.75" customHeight="1" x14ac:dyDescent="0.25">
      <c r="A465" s="161"/>
      <c r="B465" s="155"/>
      <c r="C465" s="184"/>
      <c r="D465" s="155"/>
      <c r="E465" s="60" t="s">
        <v>1146</v>
      </c>
      <c r="F465" s="61" t="s">
        <v>1150</v>
      </c>
      <c r="G465" s="119">
        <v>12</v>
      </c>
      <c r="H465" s="146"/>
    </row>
    <row r="466" spans="1:8" s="50" customFormat="1" ht="26.25" customHeight="1" x14ac:dyDescent="0.25">
      <c r="A466" s="161"/>
      <c r="B466" s="155"/>
      <c r="C466" s="184"/>
      <c r="D466" s="155"/>
      <c r="E466" s="60" t="s">
        <v>1147</v>
      </c>
      <c r="F466" s="61" t="s">
        <v>1151</v>
      </c>
      <c r="G466" s="119">
        <v>1</v>
      </c>
      <c r="H466" s="146"/>
    </row>
    <row r="467" spans="1:8" s="50" customFormat="1" ht="21.75" customHeight="1" thickBot="1" x14ac:dyDescent="0.3">
      <c r="A467" s="162"/>
      <c r="B467" s="155"/>
      <c r="C467" s="184"/>
      <c r="D467" s="156"/>
      <c r="E467" s="75" t="s">
        <v>1148</v>
      </c>
      <c r="F467" s="63" t="s">
        <v>1152</v>
      </c>
      <c r="G467" s="121">
        <v>1</v>
      </c>
      <c r="H467" s="147"/>
    </row>
    <row r="468" spans="1:8" s="50" customFormat="1" ht="34.5" customHeight="1" x14ac:dyDescent="0.25">
      <c r="A468" s="160" t="s">
        <v>319</v>
      </c>
      <c r="B468" s="155"/>
      <c r="C468" s="184"/>
      <c r="D468" s="154" t="s">
        <v>306</v>
      </c>
      <c r="E468" s="74" t="s">
        <v>1153</v>
      </c>
      <c r="F468" s="80" t="s">
        <v>1155</v>
      </c>
      <c r="G468" s="122">
        <v>100</v>
      </c>
      <c r="H468" s="145" t="s">
        <v>1347</v>
      </c>
    </row>
    <row r="469" spans="1:8" ht="31.5" customHeight="1" thickBot="1" x14ac:dyDescent="0.3">
      <c r="A469" s="162"/>
      <c r="B469" s="155"/>
      <c r="C469" s="184"/>
      <c r="D469" s="156"/>
      <c r="E469" s="75" t="s">
        <v>1154</v>
      </c>
      <c r="F469" s="63" t="s">
        <v>1156</v>
      </c>
      <c r="G469" s="124">
        <v>100</v>
      </c>
      <c r="H469" s="147"/>
    </row>
    <row r="470" spans="1:8" s="50" customFormat="1" ht="21.75" customHeight="1" x14ac:dyDescent="0.25">
      <c r="A470" s="160" t="s">
        <v>453</v>
      </c>
      <c r="B470" s="155"/>
      <c r="C470" s="184"/>
      <c r="D470" s="154" t="s">
        <v>214</v>
      </c>
      <c r="E470" s="167" t="s">
        <v>1157</v>
      </c>
      <c r="F470" s="52" t="s">
        <v>1161</v>
      </c>
      <c r="G470" s="122">
        <v>100</v>
      </c>
      <c r="H470" s="145" t="s">
        <v>1348</v>
      </c>
    </row>
    <row r="471" spans="1:8" s="50" customFormat="1" ht="20.25" customHeight="1" x14ac:dyDescent="0.25">
      <c r="A471" s="161"/>
      <c r="B471" s="155"/>
      <c r="C471" s="184"/>
      <c r="D471" s="155"/>
      <c r="E471" s="168"/>
      <c r="F471" s="60" t="s">
        <v>1162</v>
      </c>
      <c r="G471" s="120">
        <v>100</v>
      </c>
      <c r="H471" s="146"/>
    </row>
    <row r="472" spans="1:8" s="50" customFormat="1" ht="26.25" customHeight="1" x14ac:dyDescent="0.25">
      <c r="A472" s="161"/>
      <c r="B472" s="155"/>
      <c r="C472" s="184"/>
      <c r="D472" s="155"/>
      <c r="E472" s="168"/>
      <c r="F472" s="60" t="s">
        <v>1163</v>
      </c>
      <c r="G472" s="120">
        <v>100</v>
      </c>
      <c r="H472" s="146"/>
    </row>
    <row r="473" spans="1:8" s="50" customFormat="1" ht="31.5" customHeight="1" x14ac:dyDescent="0.25">
      <c r="A473" s="161"/>
      <c r="B473" s="155"/>
      <c r="C473" s="184"/>
      <c r="D473" s="155"/>
      <c r="E473" s="168"/>
      <c r="F473" s="60" t="s">
        <v>1164</v>
      </c>
      <c r="G473" s="120">
        <v>100</v>
      </c>
      <c r="H473" s="146"/>
    </row>
    <row r="474" spans="1:8" s="50" customFormat="1" ht="31.5" customHeight="1" x14ac:dyDescent="0.25">
      <c r="A474" s="161"/>
      <c r="B474" s="155"/>
      <c r="C474" s="184"/>
      <c r="D474" s="155"/>
      <c r="E474" s="188"/>
      <c r="F474" s="60" t="s">
        <v>1165</v>
      </c>
      <c r="G474" s="120">
        <v>100</v>
      </c>
      <c r="H474" s="146"/>
    </row>
    <row r="475" spans="1:8" s="50" customFormat="1" ht="31.5" customHeight="1" x14ac:dyDescent="0.25">
      <c r="A475" s="161"/>
      <c r="B475" s="155"/>
      <c r="C475" s="184"/>
      <c r="D475" s="155"/>
      <c r="E475" s="189" t="s">
        <v>1158</v>
      </c>
      <c r="F475" s="60" t="s">
        <v>1166</v>
      </c>
      <c r="G475" s="120">
        <v>100</v>
      </c>
      <c r="H475" s="146"/>
    </row>
    <row r="476" spans="1:8" s="50" customFormat="1" ht="28.5" customHeight="1" x14ac:dyDescent="0.25">
      <c r="A476" s="161"/>
      <c r="B476" s="155"/>
      <c r="C476" s="184"/>
      <c r="D476" s="155"/>
      <c r="E476" s="188"/>
      <c r="F476" s="60" t="s">
        <v>1167</v>
      </c>
      <c r="G476" s="119">
        <v>100</v>
      </c>
      <c r="H476" s="146"/>
    </row>
    <row r="477" spans="1:8" s="50" customFormat="1" ht="24.75" customHeight="1" x14ac:dyDescent="0.25">
      <c r="A477" s="161"/>
      <c r="B477" s="155"/>
      <c r="C477" s="184"/>
      <c r="D477" s="155"/>
      <c r="E477" s="189" t="s">
        <v>1159</v>
      </c>
      <c r="F477" s="60" t="s">
        <v>1168</v>
      </c>
      <c r="G477" s="119">
        <v>100</v>
      </c>
      <c r="H477" s="146"/>
    </row>
    <row r="478" spans="1:8" s="50" customFormat="1" ht="26.25" customHeight="1" x14ac:dyDescent="0.25">
      <c r="A478" s="161"/>
      <c r="B478" s="155"/>
      <c r="C478" s="184"/>
      <c r="D478" s="155"/>
      <c r="E478" s="168"/>
      <c r="F478" s="60" t="s">
        <v>1169</v>
      </c>
      <c r="G478" s="119">
        <v>100</v>
      </c>
      <c r="H478" s="146"/>
    </row>
    <row r="479" spans="1:8" s="50" customFormat="1" ht="21" customHeight="1" x14ac:dyDescent="0.25">
      <c r="A479" s="161"/>
      <c r="B479" s="155"/>
      <c r="C479" s="184"/>
      <c r="D479" s="155"/>
      <c r="E479" s="188"/>
      <c r="F479" s="60" t="s">
        <v>1170</v>
      </c>
      <c r="G479" s="119">
        <v>100</v>
      </c>
      <c r="H479" s="146"/>
    </row>
    <row r="480" spans="1:8" s="50" customFormat="1" ht="21" customHeight="1" x14ac:dyDescent="0.25">
      <c r="A480" s="161"/>
      <c r="B480" s="155"/>
      <c r="C480" s="184"/>
      <c r="D480" s="155"/>
      <c r="E480" s="189" t="s">
        <v>1160</v>
      </c>
      <c r="F480" s="60" t="s">
        <v>1171</v>
      </c>
      <c r="G480" s="123">
        <v>100</v>
      </c>
      <c r="H480" s="146"/>
    </row>
    <row r="481" spans="1:9" s="50" customFormat="1" ht="21" customHeight="1" x14ac:dyDescent="0.25">
      <c r="A481" s="161"/>
      <c r="B481" s="155"/>
      <c r="C481" s="184"/>
      <c r="D481" s="155"/>
      <c r="E481" s="168"/>
      <c r="F481" s="60" t="s">
        <v>1172</v>
      </c>
      <c r="G481" s="123">
        <v>95</v>
      </c>
      <c r="H481" s="146"/>
    </row>
    <row r="482" spans="1:9" ht="23.25" customHeight="1" thickBot="1" x14ac:dyDescent="0.3">
      <c r="A482" s="162"/>
      <c r="B482" s="155"/>
      <c r="C482" s="184"/>
      <c r="D482" s="156"/>
      <c r="E482" s="169"/>
      <c r="F482" s="63" t="s">
        <v>1173</v>
      </c>
      <c r="G482" s="121">
        <v>100</v>
      </c>
      <c r="H482" s="147"/>
    </row>
    <row r="483" spans="1:9" s="50" customFormat="1" ht="22.5" customHeight="1" x14ac:dyDescent="0.25">
      <c r="A483" s="160" t="s">
        <v>1174</v>
      </c>
      <c r="B483" s="155"/>
      <c r="C483" s="184"/>
      <c r="D483" s="154" t="s">
        <v>1175</v>
      </c>
      <c r="E483" s="70" t="s">
        <v>1176</v>
      </c>
      <c r="F483" s="74" t="s">
        <v>1181</v>
      </c>
      <c r="G483" s="122">
        <v>8</v>
      </c>
      <c r="H483" s="145" t="s">
        <v>1349</v>
      </c>
    </row>
    <row r="484" spans="1:9" s="50" customFormat="1" ht="24" customHeight="1" x14ac:dyDescent="0.25">
      <c r="A484" s="161"/>
      <c r="B484" s="155"/>
      <c r="C484" s="184"/>
      <c r="D484" s="155"/>
      <c r="E484" s="60" t="s">
        <v>1177</v>
      </c>
      <c r="F484" s="60" t="s">
        <v>1182</v>
      </c>
      <c r="G484" s="118">
        <v>18</v>
      </c>
      <c r="H484" s="146"/>
    </row>
    <row r="485" spans="1:9" s="50" customFormat="1" ht="23.25" customHeight="1" x14ac:dyDescent="0.25">
      <c r="A485" s="161"/>
      <c r="B485" s="155"/>
      <c r="C485" s="184"/>
      <c r="D485" s="155"/>
      <c r="E485" s="92" t="s">
        <v>1178</v>
      </c>
      <c r="F485" s="60" t="s">
        <v>1182</v>
      </c>
      <c r="G485" s="119">
        <v>8</v>
      </c>
      <c r="H485" s="146"/>
    </row>
    <row r="486" spans="1:9" s="50" customFormat="1" ht="27" customHeight="1" x14ac:dyDescent="0.25">
      <c r="A486" s="161"/>
      <c r="B486" s="155"/>
      <c r="C486" s="184"/>
      <c r="D486" s="155"/>
      <c r="E486" s="60" t="s">
        <v>1179</v>
      </c>
      <c r="F486" s="61" t="s">
        <v>1183</v>
      </c>
      <c r="G486" s="119">
        <v>20</v>
      </c>
      <c r="H486" s="146"/>
    </row>
    <row r="487" spans="1:9" s="50" customFormat="1" ht="25.5" customHeight="1" thickBot="1" x14ac:dyDescent="0.3">
      <c r="A487" s="162"/>
      <c r="B487" s="155"/>
      <c r="C487" s="185"/>
      <c r="D487" s="156"/>
      <c r="E487" s="63" t="s">
        <v>1180</v>
      </c>
      <c r="F487" s="63" t="s">
        <v>1184</v>
      </c>
      <c r="G487" s="124">
        <v>82</v>
      </c>
      <c r="H487" s="147"/>
    </row>
    <row r="488" spans="1:9" s="50" customFormat="1" ht="49.5" customHeight="1" x14ac:dyDescent="0.25">
      <c r="A488" s="160" t="s">
        <v>239</v>
      </c>
      <c r="B488" s="155"/>
      <c r="C488" s="178" t="s">
        <v>471</v>
      </c>
      <c r="D488" s="154" t="s">
        <v>236</v>
      </c>
      <c r="E488" s="61" t="s">
        <v>1185</v>
      </c>
      <c r="F488" s="61" t="s">
        <v>1188</v>
      </c>
      <c r="G488" s="118">
        <v>1</v>
      </c>
      <c r="H488" s="145" t="s">
        <v>310</v>
      </c>
    </row>
    <row r="489" spans="1:9" s="50" customFormat="1" ht="25.5" customHeight="1" x14ac:dyDescent="0.25">
      <c r="A489" s="161"/>
      <c r="B489" s="155"/>
      <c r="C489" s="179"/>
      <c r="D489" s="155"/>
      <c r="E489" s="60" t="s">
        <v>526</v>
      </c>
      <c r="F489" s="60" t="s">
        <v>1189</v>
      </c>
      <c r="G489" s="119">
        <v>1</v>
      </c>
      <c r="H489" s="146"/>
    </row>
    <row r="490" spans="1:9" s="50" customFormat="1" ht="46.5" customHeight="1" x14ac:dyDescent="0.25">
      <c r="A490" s="161"/>
      <c r="B490" s="155"/>
      <c r="C490" s="179"/>
      <c r="D490" s="155"/>
      <c r="E490" s="60" t="s">
        <v>1186</v>
      </c>
      <c r="F490" s="61" t="s">
        <v>1190</v>
      </c>
      <c r="G490" s="119">
        <v>1</v>
      </c>
      <c r="H490" s="146"/>
    </row>
    <row r="491" spans="1:9" ht="36" customHeight="1" thickBot="1" x14ac:dyDescent="0.3">
      <c r="A491" s="162"/>
      <c r="B491" s="155"/>
      <c r="C491" s="179"/>
      <c r="D491" s="156"/>
      <c r="E491" s="63" t="s">
        <v>1187</v>
      </c>
      <c r="F491" s="75" t="s">
        <v>1191</v>
      </c>
      <c r="G491" s="121">
        <v>3</v>
      </c>
      <c r="H491" s="146"/>
    </row>
    <row r="492" spans="1:9" s="50" customFormat="1" ht="36" customHeight="1" x14ac:dyDescent="0.25">
      <c r="A492" s="160" t="s">
        <v>243</v>
      </c>
      <c r="B492" s="155"/>
      <c r="C492" s="179"/>
      <c r="D492" s="155" t="s">
        <v>240</v>
      </c>
      <c r="E492" s="181" t="s">
        <v>1192</v>
      </c>
      <c r="F492" s="61" t="s">
        <v>1195</v>
      </c>
      <c r="G492" s="118">
        <v>1</v>
      </c>
      <c r="H492" s="146"/>
    </row>
    <row r="493" spans="1:9" s="50" customFormat="1" ht="36" customHeight="1" x14ac:dyDescent="0.25">
      <c r="A493" s="161"/>
      <c r="B493" s="155"/>
      <c r="C493" s="179"/>
      <c r="D493" s="155"/>
      <c r="E493" s="182"/>
      <c r="F493" s="60" t="s">
        <v>1196</v>
      </c>
      <c r="G493" s="123">
        <v>1</v>
      </c>
      <c r="H493" s="146"/>
    </row>
    <row r="494" spans="1:9" s="50" customFormat="1" ht="36" customHeight="1" x14ac:dyDescent="0.25">
      <c r="A494" s="161"/>
      <c r="B494" s="155"/>
      <c r="C494" s="179"/>
      <c r="D494" s="155"/>
      <c r="E494" s="60" t="s">
        <v>1193</v>
      </c>
      <c r="F494" s="60" t="s">
        <v>1197</v>
      </c>
      <c r="G494" s="123">
        <v>1</v>
      </c>
      <c r="H494" s="146"/>
    </row>
    <row r="495" spans="1:9" ht="36" customHeight="1" thickBot="1" x14ac:dyDescent="0.3">
      <c r="A495" s="162"/>
      <c r="B495" s="155"/>
      <c r="C495" s="180"/>
      <c r="D495" s="156"/>
      <c r="E495" s="63" t="s">
        <v>1194</v>
      </c>
      <c r="F495" s="63" t="s">
        <v>1198</v>
      </c>
      <c r="G495" s="121">
        <v>2</v>
      </c>
      <c r="H495" s="147"/>
      <c r="I495" s="141"/>
    </row>
    <row r="496" spans="1:9" s="50" customFormat="1" ht="36" customHeight="1" x14ac:dyDescent="0.25">
      <c r="A496" s="160" t="s">
        <v>247</v>
      </c>
      <c r="B496" s="155"/>
      <c r="C496" s="183" t="s">
        <v>472</v>
      </c>
      <c r="D496" s="154" t="s">
        <v>244</v>
      </c>
      <c r="E496" s="70" t="s">
        <v>1199</v>
      </c>
      <c r="F496" s="74" t="s">
        <v>1202</v>
      </c>
      <c r="G496" s="122">
        <v>7</v>
      </c>
      <c r="H496" s="148" t="s">
        <v>1312</v>
      </c>
    </row>
    <row r="497" spans="1:10" s="50" customFormat="1" ht="36" customHeight="1" x14ac:dyDescent="0.25">
      <c r="A497" s="161"/>
      <c r="B497" s="155"/>
      <c r="C497" s="184"/>
      <c r="D497" s="155"/>
      <c r="E497" s="186" t="s">
        <v>1200</v>
      </c>
      <c r="F497" s="61" t="s">
        <v>1202</v>
      </c>
      <c r="G497" s="119">
        <v>6</v>
      </c>
      <c r="H497" s="149"/>
    </row>
    <row r="498" spans="1:10" s="50" customFormat="1" ht="36" customHeight="1" x14ac:dyDescent="0.25">
      <c r="A498" s="161"/>
      <c r="B498" s="155"/>
      <c r="C498" s="184"/>
      <c r="D498" s="155"/>
      <c r="E498" s="182"/>
      <c r="F498" s="64" t="s">
        <v>1203</v>
      </c>
      <c r="G498" s="119">
        <v>6</v>
      </c>
      <c r="H498" s="149"/>
    </row>
    <row r="499" spans="1:10" s="50" customFormat="1" ht="26.25" customHeight="1" x14ac:dyDescent="0.25">
      <c r="A499" s="161"/>
      <c r="B499" s="155"/>
      <c r="C499" s="184"/>
      <c r="D499" s="155"/>
      <c r="E499" s="186" t="s">
        <v>1201</v>
      </c>
      <c r="F499" s="97" t="s">
        <v>1204</v>
      </c>
      <c r="G499" s="123">
        <v>100</v>
      </c>
      <c r="H499" s="149"/>
      <c r="J499" s="142"/>
    </row>
    <row r="500" spans="1:10" s="50" customFormat="1" ht="28.5" customHeight="1" x14ac:dyDescent="0.25">
      <c r="A500" s="161"/>
      <c r="B500" s="155"/>
      <c r="C500" s="184"/>
      <c r="D500" s="155"/>
      <c r="E500" s="181"/>
      <c r="F500" s="64" t="s">
        <v>1205</v>
      </c>
      <c r="G500" s="119">
        <v>6</v>
      </c>
      <c r="H500" s="149"/>
    </row>
    <row r="501" spans="1:10" s="50" customFormat="1" ht="36" customHeight="1" x14ac:dyDescent="0.25">
      <c r="A501" s="161"/>
      <c r="B501" s="155"/>
      <c r="C501" s="184"/>
      <c r="D501" s="155"/>
      <c r="E501" s="181"/>
      <c r="F501" s="64" t="s">
        <v>1206</v>
      </c>
      <c r="G501" s="119">
        <v>6</v>
      </c>
      <c r="H501" s="149"/>
    </row>
    <row r="502" spans="1:10" s="50" customFormat="1" ht="36" customHeight="1" x14ac:dyDescent="0.25">
      <c r="A502" s="161"/>
      <c r="B502" s="155"/>
      <c r="C502" s="184"/>
      <c r="D502" s="155"/>
      <c r="E502" s="181"/>
      <c r="F502" s="60" t="s">
        <v>1207</v>
      </c>
      <c r="G502" s="119">
        <v>1</v>
      </c>
      <c r="H502" s="149"/>
    </row>
    <row r="503" spans="1:10" ht="36" customHeight="1" thickBot="1" x14ac:dyDescent="0.3">
      <c r="A503" s="162"/>
      <c r="B503" s="155"/>
      <c r="C503" s="184"/>
      <c r="D503" s="156"/>
      <c r="E503" s="187"/>
      <c r="F503" s="63" t="s">
        <v>1208</v>
      </c>
      <c r="G503" s="121">
        <v>6</v>
      </c>
      <c r="H503" s="150"/>
    </row>
    <row r="504" spans="1:10" s="50" customFormat="1" ht="36" customHeight="1" x14ac:dyDescent="0.25">
      <c r="A504" s="160" t="s">
        <v>252</v>
      </c>
      <c r="B504" s="155"/>
      <c r="C504" s="184"/>
      <c r="D504" s="154" t="s">
        <v>249</v>
      </c>
      <c r="E504" s="74" t="s">
        <v>1209</v>
      </c>
      <c r="F504" s="74" t="s">
        <v>1212</v>
      </c>
      <c r="G504" s="122">
        <v>100</v>
      </c>
      <c r="H504" s="145" t="s">
        <v>1307</v>
      </c>
    </row>
    <row r="505" spans="1:10" s="50" customFormat="1" ht="36" customHeight="1" x14ac:dyDescent="0.25">
      <c r="A505" s="161"/>
      <c r="B505" s="155"/>
      <c r="C505" s="184"/>
      <c r="D505" s="155"/>
      <c r="E505" s="61" t="s">
        <v>1210</v>
      </c>
      <c r="F505" s="61" t="s">
        <v>1212</v>
      </c>
      <c r="G505" s="119">
        <v>100</v>
      </c>
      <c r="H505" s="146"/>
    </row>
    <row r="506" spans="1:10" ht="39" customHeight="1" thickBot="1" x14ac:dyDescent="0.3">
      <c r="A506" s="162"/>
      <c r="B506" s="155"/>
      <c r="C506" s="184"/>
      <c r="D506" s="156"/>
      <c r="E506" s="63" t="s">
        <v>1211</v>
      </c>
      <c r="F506" s="75" t="s">
        <v>1212</v>
      </c>
      <c r="G506" s="121">
        <v>100</v>
      </c>
      <c r="H506" s="147"/>
      <c r="I506" s="83"/>
    </row>
    <row r="507" spans="1:10" s="50" customFormat="1" ht="31.5" customHeight="1" x14ac:dyDescent="0.25">
      <c r="A507" s="160" t="s">
        <v>256</v>
      </c>
      <c r="B507" s="155"/>
      <c r="C507" s="184"/>
      <c r="D507" s="154" t="s">
        <v>253</v>
      </c>
      <c r="E507" s="74" t="s">
        <v>1215</v>
      </c>
      <c r="F507" s="74" t="s">
        <v>1216</v>
      </c>
      <c r="G507" s="125">
        <v>13</v>
      </c>
      <c r="H507" s="151" t="s">
        <v>1350</v>
      </c>
      <c r="I507" s="83"/>
    </row>
    <row r="508" spans="1:10" s="50" customFormat="1" ht="27.75" customHeight="1" x14ac:dyDescent="0.25">
      <c r="A508" s="161"/>
      <c r="B508" s="155"/>
      <c r="C508" s="184"/>
      <c r="D508" s="155"/>
      <c r="E508" s="61" t="s">
        <v>1213</v>
      </c>
      <c r="F508" s="61" t="s">
        <v>1217</v>
      </c>
      <c r="G508" s="119">
        <v>31</v>
      </c>
      <c r="H508" s="152"/>
      <c r="I508" s="83"/>
    </row>
    <row r="509" spans="1:10" ht="24.75" customHeight="1" thickBot="1" x14ac:dyDescent="0.3">
      <c r="A509" s="162"/>
      <c r="B509" s="155"/>
      <c r="C509" s="184"/>
      <c r="D509" s="156"/>
      <c r="E509" s="75" t="s">
        <v>1214</v>
      </c>
      <c r="F509" s="75" t="s">
        <v>1218</v>
      </c>
      <c r="G509" s="121">
        <v>40</v>
      </c>
      <c r="H509" s="153"/>
    </row>
    <row r="510" spans="1:10" s="50" customFormat="1" ht="35.25" customHeight="1" x14ac:dyDescent="0.25">
      <c r="A510" s="161" t="s">
        <v>261</v>
      </c>
      <c r="B510" s="155"/>
      <c r="C510" s="184"/>
      <c r="D510" s="154" t="s">
        <v>257</v>
      </c>
      <c r="E510" s="74" t="s">
        <v>1219</v>
      </c>
      <c r="F510" s="74" t="s">
        <v>1223</v>
      </c>
      <c r="G510" s="122">
        <v>20</v>
      </c>
      <c r="H510" s="145" t="s">
        <v>1351</v>
      </c>
    </row>
    <row r="511" spans="1:10" s="50" customFormat="1" ht="37.5" customHeight="1" x14ac:dyDescent="0.25">
      <c r="A511" s="161"/>
      <c r="B511" s="155"/>
      <c r="C511" s="184"/>
      <c r="D511" s="155"/>
      <c r="E511" s="97" t="s">
        <v>1220</v>
      </c>
      <c r="F511" s="61" t="s">
        <v>1224</v>
      </c>
      <c r="G511" s="119">
        <v>30</v>
      </c>
      <c r="H511" s="146"/>
    </row>
    <row r="512" spans="1:10" s="50" customFormat="1" ht="24.75" customHeight="1" x14ac:dyDescent="0.25">
      <c r="A512" s="161"/>
      <c r="B512" s="155"/>
      <c r="C512" s="184"/>
      <c r="D512" s="155"/>
      <c r="E512" s="60" t="s">
        <v>1221</v>
      </c>
      <c r="F512" s="61" t="s">
        <v>1225</v>
      </c>
      <c r="G512" s="120">
        <v>70</v>
      </c>
      <c r="H512" s="146"/>
    </row>
    <row r="513" spans="1:8" ht="36" customHeight="1" thickBot="1" x14ac:dyDescent="0.3">
      <c r="A513" s="162"/>
      <c r="B513" s="155"/>
      <c r="C513" s="184"/>
      <c r="D513" s="156"/>
      <c r="E513" s="63" t="s">
        <v>1222</v>
      </c>
      <c r="F513" s="63" t="s">
        <v>1226</v>
      </c>
      <c r="G513" s="121">
        <v>85</v>
      </c>
      <c r="H513" s="147"/>
    </row>
    <row r="514" spans="1:8" s="50" customFormat="1" ht="36" customHeight="1" x14ac:dyDescent="0.25">
      <c r="A514" s="160" t="s">
        <v>265</v>
      </c>
      <c r="B514" s="155"/>
      <c r="C514" s="184"/>
      <c r="D514" s="154" t="s">
        <v>1227</v>
      </c>
      <c r="E514" s="74" t="s">
        <v>1228</v>
      </c>
      <c r="F514" s="74" t="s">
        <v>1237</v>
      </c>
      <c r="G514" s="122">
        <v>3</v>
      </c>
      <c r="H514" s="145" t="s">
        <v>1342</v>
      </c>
    </row>
    <row r="515" spans="1:8" s="50" customFormat="1" ht="27" customHeight="1" x14ac:dyDescent="0.25">
      <c r="A515" s="161"/>
      <c r="B515" s="155"/>
      <c r="C515" s="184"/>
      <c r="D515" s="155"/>
      <c r="E515" s="61" t="s">
        <v>1229</v>
      </c>
      <c r="F515" s="61" t="s">
        <v>1238</v>
      </c>
      <c r="G515" s="120">
        <v>200</v>
      </c>
      <c r="H515" s="146"/>
    </row>
    <row r="516" spans="1:8" s="50" customFormat="1" ht="22.5" customHeight="1" x14ac:dyDescent="0.25">
      <c r="A516" s="161"/>
      <c r="B516" s="155"/>
      <c r="C516" s="184"/>
      <c r="D516" s="155"/>
      <c r="E516" s="186" t="s">
        <v>1230</v>
      </c>
      <c r="F516" s="61" t="s">
        <v>1239</v>
      </c>
      <c r="G516" s="120">
        <v>1</v>
      </c>
      <c r="H516" s="146"/>
    </row>
    <row r="517" spans="1:8" s="50" customFormat="1" ht="30" customHeight="1" x14ac:dyDescent="0.25">
      <c r="A517" s="161"/>
      <c r="B517" s="155"/>
      <c r="C517" s="184"/>
      <c r="D517" s="155"/>
      <c r="E517" s="182"/>
      <c r="F517" s="61" t="s">
        <v>1240</v>
      </c>
      <c r="G517" s="119">
        <v>2</v>
      </c>
      <c r="H517" s="146"/>
    </row>
    <row r="518" spans="1:8" s="50" customFormat="1" ht="30" customHeight="1" x14ac:dyDescent="0.25">
      <c r="A518" s="161"/>
      <c r="B518" s="155"/>
      <c r="C518" s="184"/>
      <c r="D518" s="155"/>
      <c r="E518" s="70" t="s">
        <v>1231</v>
      </c>
      <c r="F518" s="61" t="s">
        <v>1241</v>
      </c>
      <c r="G518" s="119">
        <v>8</v>
      </c>
      <c r="H518" s="146"/>
    </row>
    <row r="519" spans="1:8" s="50" customFormat="1" ht="30" customHeight="1" x14ac:dyDescent="0.25">
      <c r="A519" s="161"/>
      <c r="B519" s="155"/>
      <c r="C519" s="184"/>
      <c r="D519" s="155"/>
      <c r="E519" s="60" t="s">
        <v>1232</v>
      </c>
      <c r="F519" s="61" t="s">
        <v>1242</v>
      </c>
      <c r="G519" s="119">
        <v>7</v>
      </c>
      <c r="H519" s="146"/>
    </row>
    <row r="520" spans="1:8" s="50" customFormat="1" ht="36" customHeight="1" x14ac:dyDescent="0.25">
      <c r="A520" s="161"/>
      <c r="B520" s="155"/>
      <c r="C520" s="184"/>
      <c r="D520" s="155"/>
      <c r="E520" s="55" t="s">
        <v>1233</v>
      </c>
      <c r="F520" s="61" t="s">
        <v>1243</v>
      </c>
      <c r="G520" s="119">
        <v>3</v>
      </c>
      <c r="H520" s="146"/>
    </row>
    <row r="521" spans="1:8" s="50" customFormat="1" ht="34.5" customHeight="1" x14ac:dyDescent="0.25">
      <c r="A521" s="161"/>
      <c r="B521" s="155"/>
      <c r="C521" s="184"/>
      <c r="D521" s="155"/>
      <c r="E521" s="55" t="s">
        <v>1234</v>
      </c>
      <c r="F521" s="61" t="s">
        <v>1244</v>
      </c>
      <c r="G521" s="119">
        <v>3</v>
      </c>
      <c r="H521" s="146"/>
    </row>
    <row r="522" spans="1:8" s="50" customFormat="1" ht="30.75" customHeight="1" x14ac:dyDescent="0.25">
      <c r="A522" s="161"/>
      <c r="B522" s="155"/>
      <c r="C522" s="184"/>
      <c r="D522" s="155"/>
      <c r="E522" s="55" t="s">
        <v>1235</v>
      </c>
      <c r="F522" s="61" t="s">
        <v>1245</v>
      </c>
      <c r="G522" s="119">
        <v>3</v>
      </c>
      <c r="H522" s="146"/>
    </row>
    <row r="523" spans="1:8" ht="36" customHeight="1" thickBot="1" x14ac:dyDescent="0.3">
      <c r="A523" s="162"/>
      <c r="B523" s="155"/>
      <c r="C523" s="184"/>
      <c r="D523" s="156"/>
      <c r="E523" s="82" t="s">
        <v>1236</v>
      </c>
      <c r="F523" s="69" t="s">
        <v>1246</v>
      </c>
      <c r="G523" s="121">
        <v>2</v>
      </c>
      <c r="H523" s="147"/>
    </row>
    <row r="524" spans="1:8" s="50" customFormat="1" ht="25.5" customHeight="1" x14ac:dyDescent="0.25">
      <c r="A524" s="160" t="s">
        <v>270</v>
      </c>
      <c r="B524" s="155"/>
      <c r="C524" s="184"/>
      <c r="D524" s="154" t="s">
        <v>266</v>
      </c>
      <c r="E524" s="171" t="s">
        <v>1247</v>
      </c>
      <c r="F524" s="73" t="s">
        <v>1251</v>
      </c>
      <c r="G524" s="125">
        <v>80</v>
      </c>
      <c r="H524" s="145" t="s">
        <v>1352</v>
      </c>
    </row>
    <row r="525" spans="1:8" s="50" customFormat="1" ht="24.75" customHeight="1" x14ac:dyDescent="0.25">
      <c r="A525" s="161"/>
      <c r="B525" s="155"/>
      <c r="C525" s="184"/>
      <c r="D525" s="155"/>
      <c r="E525" s="172"/>
      <c r="F525" s="71" t="s">
        <v>1252</v>
      </c>
      <c r="G525" s="119">
        <v>22</v>
      </c>
      <c r="H525" s="146"/>
    </row>
    <row r="526" spans="1:8" s="50" customFormat="1" ht="26.25" customHeight="1" x14ac:dyDescent="0.25">
      <c r="A526" s="161"/>
      <c r="B526" s="155"/>
      <c r="C526" s="184"/>
      <c r="D526" s="155"/>
      <c r="E526" s="173"/>
      <c r="F526" s="71" t="s">
        <v>1253</v>
      </c>
      <c r="G526" s="119">
        <v>1</v>
      </c>
      <c r="H526" s="146"/>
    </row>
    <row r="527" spans="1:8" s="50" customFormat="1" ht="26.25" customHeight="1" x14ac:dyDescent="0.25">
      <c r="A527" s="161"/>
      <c r="B527" s="155"/>
      <c r="C527" s="184"/>
      <c r="D527" s="155"/>
      <c r="E527" s="174" t="s">
        <v>1248</v>
      </c>
      <c r="F527" s="71" t="s">
        <v>1254</v>
      </c>
      <c r="G527" s="119">
        <v>4</v>
      </c>
      <c r="H527" s="146"/>
    </row>
    <row r="528" spans="1:8" s="50" customFormat="1" ht="26.25" customHeight="1" x14ac:dyDescent="0.25">
      <c r="A528" s="161"/>
      <c r="B528" s="155"/>
      <c r="C528" s="184"/>
      <c r="D528" s="155"/>
      <c r="E528" s="172"/>
      <c r="F528" s="60" t="s">
        <v>1255</v>
      </c>
      <c r="G528" s="118">
        <v>20</v>
      </c>
      <c r="H528" s="146"/>
    </row>
    <row r="529" spans="1:8" s="50" customFormat="1" ht="24" customHeight="1" x14ac:dyDescent="0.25">
      <c r="A529" s="161"/>
      <c r="B529" s="155"/>
      <c r="C529" s="184"/>
      <c r="D529" s="155"/>
      <c r="E529" s="173"/>
      <c r="F529" s="71" t="s">
        <v>1256</v>
      </c>
      <c r="G529" s="119">
        <v>50</v>
      </c>
      <c r="H529" s="146"/>
    </row>
    <row r="530" spans="1:8" s="50" customFormat="1" ht="24" customHeight="1" x14ac:dyDescent="0.25">
      <c r="A530" s="161"/>
      <c r="B530" s="155"/>
      <c r="C530" s="184"/>
      <c r="D530" s="155"/>
      <c r="E530" s="174" t="s">
        <v>1249</v>
      </c>
      <c r="F530" s="71" t="s">
        <v>1257</v>
      </c>
      <c r="G530" s="119">
        <v>9000</v>
      </c>
      <c r="H530" s="146"/>
    </row>
    <row r="531" spans="1:8" s="50" customFormat="1" ht="25.5" customHeight="1" x14ac:dyDescent="0.25">
      <c r="A531" s="161"/>
      <c r="B531" s="155"/>
      <c r="C531" s="184"/>
      <c r="D531" s="155"/>
      <c r="E531" s="173"/>
      <c r="F531" s="60" t="s">
        <v>1258</v>
      </c>
      <c r="G531" s="119">
        <v>5</v>
      </c>
      <c r="H531" s="146"/>
    </row>
    <row r="532" spans="1:8" s="50" customFormat="1" ht="25.5" customHeight="1" thickBot="1" x14ac:dyDescent="0.3">
      <c r="A532" s="162"/>
      <c r="B532" s="155"/>
      <c r="C532" s="184"/>
      <c r="D532" s="156"/>
      <c r="E532" s="82" t="s">
        <v>1250</v>
      </c>
      <c r="F532" s="63" t="s">
        <v>1259</v>
      </c>
      <c r="G532" s="124">
        <v>4</v>
      </c>
      <c r="H532" s="147"/>
    </row>
    <row r="533" spans="1:8" s="50" customFormat="1" ht="25.5" customHeight="1" x14ac:dyDescent="0.25">
      <c r="A533" s="175" t="s">
        <v>454</v>
      </c>
      <c r="B533" s="155"/>
      <c r="C533" s="184"/>
      <c r="D533" s="154" t="s">
        <v>248</v>
      </c>
      <c r="E533" s="171" t="s">
        <v>1260</v>
      </c>
      <c r="F533" s="74" t="s">
        <v>1263</v>
      </c>
      <c r="G533" s="122">
        <v>100</v>
      </c>
      <c r="H533" s="145" t="s">
        <v>1348</v>
      </c>
    </row>
    <row r="534" spans="1:8" s="50" customFormat="1" ht="25.5" customHeight="1" x14ac:dyDescent="0.25">
      <c r="A534" s="176"/>
      <c r="B534" s="155"/>
      <c r="C534" s="184"/>
      <c r="D534" s="155"/>
      <c r="E534" s="173"/>
      <c r="F534" s="60" t="s">
        <v>1167</v>
      </c>
      <c r="G534" s="120">
        <v>100</v>
      </c>
      <c r="H534" s="146"/>
    </row>
    <row r="535" spans="1:8" s="50" customFormat="1" ht="25.5" customHeight="1" x14ac:dyDescent="0.25">
      <c r="A535" s="176"/>
      <c r="B535" s="155"/>
      <c r="C535" s="184"/>
      <c r="D535" s="155"/>
      <c r="E535" s="55" t="s">
        <v>1261</v>
      </c>
      <c r="F535" s="61" t="s">
        <v>1264</v>
      </c>
      <c r="G535" s="119">
        <v>100</v>
      </c>
      <c r="H535" s="146"/>
    </row>
    <row r="536" spans="1:8" ht="36" customHeight="1" thickBot="1" x14ac:dyDescent="0.3">
      <c r="A536" s="177"/>
      <c r="B536" s="155"/>
      <c r="C536" s="185"/>
      <c r="D536" s="156"/>
      <c r="E536" s="90" t="s">
        <v>1262</v>
      </c>
      <c r="F536" s="63" t="s">
        <v>1265</v>
      </c>
      <c r="G536" s="119">
        <v>100</v>
      </c>
      <c r="H536" s="147"/>
    </row>
    <row r="537" spans="1:8" ht="33" customHeight="1" thickBot="1" x14ac:dyDescent="0.3">
      <c r="A537" s="107" t="s">
        <v>473</v>
      </c>
      <c r="B537" s="155"/>
      <c r="C537" s="184" t="s">
        <v>477</v>
      </c>
      <c r="D537" s="74" t="s">
        <v>474</v>
      </c>
      <c r="E537" s="74" t="s">
        <v>1354</v>
      </c>
      <c r="F537" s="74" t="s">
        <v>1354</v>
      </c>
      <c r="G537" s="74" t="s">
        <v>1354</v>
      </c>
      <c r="H537" s="74" t="s">
        <v>1354</v>
      </c>
    </row>
    <row r="538" spans="1:8" s="50" customFormat="1" ht="26.25" customHeight="1" x14ac:dyDescent="0.25">
      <c r="A538" s="160" t="s">
        <v>278</v>
      </c>
      <c r="B538" s="155"/>
      <c r="C538" s="184"/>
      <c r="D538" s="170" t="s">
        <v>274</v>
      </c>
      <c r="E538" s="163" t="s">
        <v>1266</v>
      </c>
      <c r="F538" s="70" t="s">
        <v>1269</v>
      </c>
      <c r="G538" s="119">
        <v>6</v>
      </c>
      <c r="H538" s="145" t="s">
        <v>1353</v>
      </c>
    </row>
    <row r="539" spans="1:8" s="50" customFormat="1" ht="24" customHeight="1" x14ac:dyDescent="0.25">
      <c r="A539" s="161"/>
      <c r="B539" s="155"/>
      <c r="C539" s="184"/>
      <c r="D539" s="155"/>
      <c r="E539" s="164"/>
      <c r="F539" s="60" t="s">
        <v>1270</v>
      </c>
      <c r="G539" s="119">
        <v>2</v>
      </c>
      <c r="H539" s="146"/>
    </row>
    <row r="540" spans="1:8" s="50" customFormat="1" ht="27.75" customHeight="1" x14ac:dyDescent="0.25">
      <c r="A540" s="161"/>
      <c r="B540" s="155"/>
      <c r="C540" s="184"/>
      <c r="D540" s="155"/>
      <c r="E540" s="165"/>
      <c r="F540" s="60" t="s">
        <v>1271</v>
      </c>
      <c r="G540" s="119">
        <v>4</v>
      </c>
      <c r="H540" s="146"/>
    </row>
    <row r="541" spans="1:8" s="50" customFormat="1" ht="47.25" customHeight="1" x14ac:dyDescent="0.25">
      <c r="A541" s="161"/>
      <c r="B541" s="155"/>
      <c r="C541" s="184"/>
      <c r="D541" s="155"/>
      <c r="E541" s="163" t="s">
        <v>1267</v>
      </c>
      <c r="F541" s="52" t="s">
        <v>1279</v>
      </c>
      <c r="G541" s="119">
        <v>24</v>
      </c>
      <c r="H541" s="146"/>
    </row>
    <row r="542" spans="1:8" s="50" customFormat="1" ht="27.75" customHeight="1" x14ac:dyDescent="0.25">
      <c r="A542" s="161"/>
      <c r="B542" s="155"/>
      <c r="C542" s="184"/>
      <c r="D542" s="155"/>
      <c r="E542" s="164"/>
      <c r="F542" s="60" t="s">
        <v>1280</v>
      </c>
      <c r="G542" s="119">
        <v>36</v>
      </c>
      <c r="H542" s="146"/>
    </row>
    <row r="543" spans="1:8" s="50" customFormat="1" ht="33" customHeight="1" x14ac:dyDescent="0.25">
      <c r="A543" s="161"/>
      <c r="B543" s="155"/>
      <c r="C543" s="184"/>
      <c r="D543" s="155"/>
      <c r="E543" s="165"/>
      <c r="F543" s="60" t="s">
        <v>1281</v>
      </c>
      <c r="G543" s="119">
        <v>40</v>
      </c>
      <c r="H543" s="146"/>
    </row>
    <row r="544" spans="1:8" s="50" customFormat="1" ht="41.25" customHeight="1" x14ac:dyDescent="0.25">
      <c r="A544" s="161"/>
      <c r="B544" s="155"/>
      <c r="C544" s="184"/>
      <c r="D544" s="155"/>
      <c r="E544" s="163" t="s">
        <v>1268</v>
      </c>
      <c r="F544" s="60" t="s">
        <v>1282</v>
      </c>
      <c r="G544" s="123">
        <v>95</v>
      </c>
      <c r="H544" s="146"/>
    </row>
    <row r="545" spans="1:8" ht="63" customHeight="1" thickBot="1" x14ac:dyDescent="0.3">
      <c r="A545" s="162"/>
      <c r="B545" s="155"/>
      <c r="C545" s="184"/>
      <c r="D545" s="156"/>
      <c r="E545" s="166"/>
      <c r="F545" s="60" t="s">
        <v>1283</v>
      </c>
      <c r="G545" s="121">
        <v>96</v>
      </c>
      <c r="H545" s="147"/>
    </row>
    <row r="546" spans="1:8" s="50" customFormat="1" ht="36" customHeight="1" x14ac:dyDescent="0.25">
      <c r="A546" s="160" t="s">
        <v>475</v>
      </c>
      <c r="B546" s="155"/>
      <c r="C546" s="184"/>
      <c r="D546" s="167" t="s">
        <v>476</v>
      </c>
      <c r="E546" s="68" t="s">
        <v>1272</v>
      </c>
      <c r="F546" s="68" t="s">
        <v>1149</v>
      </c>
      <c r="G546" s="120">
        <v>3</v>
      </c>
      <c r="H546" s="145" t="s">
        <v>1346</v>
      </c>
    </row>
    <row r="547" spans="1:8" s="50" customFormat="1" ht="36" customHeight="1" x14ac:dyDescent="0.25">
      <c r="A547" s="161"/>
      <c r="B547" s="155"/>
      <c r="C547" s="184"/>
      <c r="D547" s="168"/>
      <c r="E547" s="60" t="s">
        <v>1146</v>
      </c>
      <c r="F547" s="66" t="s">
        <v>1150</v>
      </c>
      <c r="G547" s="119">
        <v>12</v>
      </c>
      <c r="H547" s="146"/>
    </row>
    <row r="548" spans="1:8" s="50" customFormat="1" ht="36" customHeight="1" x14ac:dyDescent="0.25">
      <c r="A548" s="161"/>
      <c r="B548" s="155"/>
      <c r="C548" s="184"/>
      <c r="D548" s="168"/>
      <c r="E548" s="60" t="s">
        <v>1273</v>
      </c>
      <c r="F548" s="55" t="s">
        <v>1276</v>
      </c>
      <c r="G548" s="119">
        <v>1</v>
      </c>
      <c r="H548" s="146"/>
    </row>
    <row r="549" spans="1:8" s="50" customFormat="1" ht="36" customHeight="1" x14ac:dyDescent="0.25">
      <c r="A549" s="161"/>
      <c r="B549" s="155"/>
      <c r="C549" s="184"/>
      <c r="D549" s="168"/>
      <c r="E549" s="60" t="s">
        <v>1274</v>
      </c>
      <c r="F549" s="55" t="s">
        <v>1277</v>
      </c>
      <c r="G549" s="119">
        <v>3</v>
      </c>
      <c r="H549" s="146"/>
    </row>
    <row r="550" spans="1:8" s="50" customFormat="1" ht="36" customHeight="1" thickBot="1" x14ac:dyDescent="0.3">
      <c r="A550" s="162"/>
      <c r="B550" s="155"/>
      <c r="C550" s="184"/>
      <c r="D550" s="169"/>
      <c r="E550" s="63" t="s">
        <v>1275</v>
      </c>
      <c r="F550" s="82" t="s">
        <v>1278</v>
      </c>
      <c r="G550" s="121">
        <v>1</v>
      </c>
      <c r="H550" s="147"/>
    </row>
    <row r="551" spans="1:8" s="50" customFormat="1" ht="27" customHeight="1" x14ac:dyDescent="0.25">
      <c r="A551" s="160" t="s">
        <v>318</v>
      </c>
      <c r="B551" s="155"/>
      <c r="C551" s="184"/>
      <c r="D551" s="157" t="s">
        <v>271</v>
      </c>
      <c r="E551" s="61" t="s">
        <v>1284</v>
      </c>
      <c r="F551" s="68" t="s">
        <v>1289</v>
      </c>
      <c r="G551" s="118">
        <v>4</v>
      </c>
      <c r="H551" s="145" t="s">
        <v>1355</v>
      </c>
    </row>
    <row r="552" spans="1:8" s="50" customFormat="1" ht="36" customHeight="1" x14ac:dyDescent="0.25">
      <c r="A552" s="161"/>
      <c r="B552" s="155"/>
      <c r="C552" s="184"/>
      <c r="D552" s="158"/>
      <c r="E552" s="61" t="s">
        <v>1285</v>
      </c>
      <c r="F552" s="66" t="s">
        <v>1290</v>
      </c>
      <c r="G552" s="119">
        <v>1</v>
      </c>
      <c r="H552" s="146"/>
    </row>
    <row r="553" spans="1:8" s="50" customFormat="1" ht="24.75" customHeight="1" x14ac:dyDescent="0.25">
      <c r="A553" s="161"/>
      <c r="B553" s="155"/>
      <c r="C553" s="184"/>
      <c r="D553" s="158"/>
      <c r="E553" s="163" t="s">
        <v>1286</v>
      </c>
      <c r="F553" s="97" t="s">
        <v>1291</v>
      </c>
      <c r="G553" s="119">
        <v>1</v>
      </c>
      <c r="H553" s="146"/>
    </row>
    <row r="554" spans="1:8" s="50" customFormat="1" ht="25.5" customHeight="1" x14ac:dyDescent="0.25">
      <c r="A554" s="161"/>
      <c r="B554" s="155"/>
      <c r="C554" s="184"/>
      <c r="D554" s="158"/>
      <c r="E554" s="164"/>
      <c r="F554" s="60" t="s">
        <v>1292</v>
      </c>
      <c r="G554" s="119">
        <v>1</v>
      </c>
      <c r="H554" s="146"/>
    </row>
    <row r="555" spans="1:8" s="50" customFormat="1" ht="29.25" customHeight="1" x14ac:dyDescent="0.25">
      <c r="A555" s="161"/>
      <c r="B555" s="155"/>
      <c r="C555" s="184"/>
      <c r="D555" s="158"/>
      <c r="E555" s="164"/>
      <c r="F555" s="126" t="s">
        <v>1293</v>
      </c>
      <c r="G555" s="119">
        <v>1</v>
      </c>
      <c r="H555" s="146"/>
    </row>
    <row r="556" spans="1:8" s="50" customFormat="1" ht="31.5" customHeight="1" x14ac:dyDescent="0.25">
      <c r="A556" s="161"/>
      <c r="B556" s="155"/>
      <c r="C556" s="184"/>
      <c r="D556" s="158"/>
      <c r="E556" s="165"/>
      <c r="F556" s="55" t="s">
        <v>1294</v>
      </c>
      <c r="G556" s="119">
        <v>1</v>
      </c>
      <c r="H556" s="146"/>
    </row>
    <row r="557" spans="1:8" s="50" customFormat="1" ht="27" customHeight="1" x14ac:dyDescent="0.25">
      <c r="A557" s="161"/>
      <c r="B557" s="155"/>
      <c r="C557" s="184"/>
      <c r="D557" s="158"/>
      <c r="E557" s="163" t="s">
        <v>1287</v>
      </c>
      <c r="F557" s="55" t="s">
        <v>1295</v>
      </c>
      <c r="G557" s="119">
        <v>12</v>
      </c>
      <c r="H557" s="146"/>
    </row>
    <row r="558" spans="1:8" s="50" customFormat="1" ht="23.25" customHeight="1" x14ac:dyDescent="0.25">
      <c r="A558" s="161"/>
      <c r="B558" s="155"/>
      <c r="C558" s="184"/>
      <c r="D558" s="158"/>
      <c r="E558" s="164"/>
      <c r="F558" s="55" t="s">
        <v>1296</v>
      </c>
      <c r="G558" s="119">
        <v>3</v>
      </c>
      <c r="H558" s="146"/>
    </row>
    <row r="559" spans="1:8" s="50" customFormat="1" ht="29.25" customHeight="1" x14ac:dyDescent="0.25">
      <c r="A559" s="161"/>
      <c r="B559" s="155"/>
      <c r="C559" s="184"/>
      <c r="D559" s="158"/>
      <c r="E559" s="165"/>
      <c r="F559" s="55" t="s">
        <v>1297</v>
      </c>
      <c r="G559" s="119">
        <v>11</v>
      </c>
      <c r="H559" s="146"/>
    </row>
    <row r="560" spans="1:8" s="50" customFormat="1" ht="29.25" customHeight="1" x14ac:dyDescent="0.25">
      <c r="A560" s="161"/>
      <c r="B560" s="155"/>
      <c r="C560" s="184"/>
      <c r="D560" s="158"/>
      <c r="E560" s="163" t="s">
        <v>1288</v>
      </c>
      <c r="F560" s="52" t="s">
        <v>1298</v>
      </c>
      <c r="G560" s="119">
        <v>1</v>
      </c>
      <c r="H560" s="146"/>
    </row>
    <row r="561" spans="1:8" s="50" customFormat="1" ht="29.25" customHeight="1" x14ac:dyDescent="0.25">
      <c r="A561" s="161"/>
      <c r="B561" s="155"/>
      <c r="C561" s="184"/>
      <c r="D561" s="158"/>
      <c r="E561" s="164"/>
      <c r="F561" s="60" t="s">
        <v>1299</v>
      </c>
      <c r="G561" s="119">
        <v>8</v>
      </c>
      <c r="H561" s="146"/>
    </row>
    <row r="562" spans="1:8" ht="36" customHeight="1" thickBot="1" x14ac:dyDescent="0.3">
      <c r="A562" s="162"/>
      <c r="B562" s="156"/>
      <c r="C562" s="185"/>
      <c r="D562" s="159"/>
      <c r="E562" s="166"/>
      <c r="F562" s="63" t="s">
        <v>1300</v>
      </c>
      <c r="G562" s="121">
        <v>25</v>
      </c>
      <c r="H562" s="147"/>
    </row>
    <row r="563" spans="1:8" ht="36" customHeight="1" x14ac:dyDescent="0.25">
      <c r="F563" s="109"/>
    </row>
    <row r="565" spans="1:8" ht="48" customHeight="1" x14ac:dyDescent="0.25"/>
  </sheetData>
  <protectedRanges>
    <protectedRange sqref="D59:D61 A59 E68:E71 A76 A72:A73 E73:E76 F68:G76 C68:C76" name="Rango1"/>
  </protectedRanges>
  <mergeCells count="342">
    <mergeCell ref="A404:A407"/>
    <mergeCell ref="D404:D407"/>
    <mergeCell ref="E406:E407"/>
    <mergeCell ref="C408:C415"/>
    <mergeCell ref="A408:A415"/>
    <mergeCell ref="E408:E409"/>
    <mergeCell ref="D408:D415"/>
    <mergeCell ref="E410:E411"/>
    <mergeCell ref="B408:B562"/>
    <mergeCell ref="D416:D422"/>
    <mergeCell ref="C416:C422"/>
    <mergeCell ref="A416:A422"/>
    <mergeCell ref="E416:E420"/>
    <mergeCell ref="D423:D425"/>
    <mergeCell ref="A423:A425"/>
    <mergeCell ref="E423:E425"/>
    <mergeCell ref="A441:A444"/>
    <mergeCell ref="D441:D444"/>
    <mergeCell ref="D445:D447"/>
    <mergeCell ref="A445:A447"/>
    <mergeCell ref="E445:E446"/>
    <mergeCell ref="D426:D440"/>
    <mergeCell ref="A426:A440"/>
    <mergeCell ref="E426:E428"/>
    <mergeCell ref="E392:E393"/>
    <mergeCell ref="E394:E397"/>
    <mergeCell ref="E398:E400"/>
    <mergeCell ref="E401:E402"/>
    <mergeCell ref="A373:A383"/>
    <mergeCell ref="E373:E381"/>
    <mergeCell ref="E382:E383"/>
    <mergeCell ref="D384:D389"/>
    <mergeCell ref="A384:A389"/>
    <mergeCell ref="E384:E386"/>
    <mergeCell ref="D367:D369"/>
    <mergeCell ref="A367:A369"/>
    <mergeCell ref="E367:E369"/>
    <mergeCell ref="E141:E161"/>
    <mergeCell ref="A345:A348"/>
    <mergeCell ref="A291:A302"/>
    <mergeCell ref="A303:A307"/>
    <mergeCell ref="A308:A312"/>
    <mergeCell ref="A313:A319"/>
    <mergeCell ref="A349:A351"/>
    <mergeCell ref="D349:D351"/>
    <mergeCell ref="C349:C407"/>
    <mergeCell ref="D352:D355"/>
    <mergeCell ref="A352:A355"/>
    <mergeCell ref="D356:D362"/>
    <mergeCell ref="E356:E358"/>
    <mergeCell ref="A356:A362"/>
    <mergeCell ref="D370:D372"/>
    <mergeCell ref="A370:A372"/>
    <mergeCell ref="E370:E371"/>
    <mergeCell ref="A255:A268"/>
    <mergeCell ref="D390:D403"/>
    <mergeCell ref="A390:A403"/>
    <mergeCell ref="E390:E391"/>
    <mergeCell ref="E179:E180"/>
    <mergeCell ref="E181:E182"/>
    <mergeCell ref="E183:E184"/>
    <mergeCell ref="E106:E140"/>
    <mergeCell ref="D308:D312"/>
    <mergeCell ref="D363:D366"/>
    <mergeCell ref="A363:A366"/>
    <mergeCell ref="E363:E365"/>
    <mergeCell ref="A233:A250"/>
    <mergeCell ref="A251:A254"/>
    <mergeCell ref="E227:E228"/>
    <mergeCell ref="D230:D232"/>
    <mergeCell ref="D233:D250"/>
    <mergeCell ref="E237:E238"/>
    <mergeCell ref="E243:E244"/>
    <mergeCell ref="E291:E292"/>
    <mergeCell ref="D291:D302"/>
    <mergeCell ref="E293:E294"/>
    <mergeCell ref="E296:E297"/>
    <mergeCell ref="E298:E300"/>
    <mergeCell ref="E301:E302"/>
    <mergeCell ref="A230:A232"/>
    <mergeCell ref="E83:E84"/>
    <mergeCell ref="D83:D89"/>
    <mergeCell ref="A83:A89"/>
    <mergeCell ref="E85:E87"/>
    <mergeCell ref="E88:E89"/>
    <mergeCell ref="A269:A281"/>
    <mergeCell ref="A282:A284"/>
    <mergeCell ref="A285:A290"/>
    <mergeCell ref="A162:A175"/>
    <mergeCell ref="D162:D175"/>
    <mergeCell ref="E164:E166"/>
    <mergeCell ref="E168:E169"/>
    <mergeCell ref="E170:E171"/>
    <mergeCell ref="C106:C348"/>
    <mergeCell ref="A106:A161"/>
    <mergeCell ref="D106:D161"/>
    <mergeCell ref="D176:D185"/>
    <mergeCell ref="D186:D200"/>
    <mergeCell ref="E186:E187"/>
    <mergeCell ref="E188:E191"/>
    <mergeCell ref="E192:E193"/>
    <mergeCell ref="E194:E200"/>
    <mergeCell ref="D201:D203"/>
    <mergeCell ref="E177:E178"/>
    <mergeCell ref="E70:E72"/>
    <mergeCell ref="E74:E75"/>
    <mergeCell ref="D52:D55"/>
    <mergeCell ref="D56:D58"/>
    <mergeCell ref="D59:D68"/>
    <mergeCell ref="E60:E62"/>
    <mergeCell ref="E63:E66"/>
    <mergeCell ref="D69:D73"/>
    <mergeCell ref="D74:D77"/>
    <mergeCell ref="D35:D38"/>
    <mergeCell ref="A78:A79"/>
    <mergeCell ref="D78:D79"/>
    <mergeCell ref="D80:D82"/>
    <mergeCell ref="A80:A82"/>
    <mergeCell ref="C45:C105"/>
    <mergeCell ref="D45:D51"/>
    <mergeCell ref="A45:A51"/>
    <mergeCell ref="A56:A58"/>
    <mergeCell ref="A52:A55"/>
    <mergeCell ref="A59:A68"/>
    <mergeCell ref="A43:A44"/>
    <mergeCell ref="D43:D44"/>
    <mergeCell ref="A74:A76"/>
    <mergeCell ref="A69:A73"/>
    <mergeCell ref="A206:A220"/>
    <mergeCell ref="A2:G2"/>
    <mergeCell ref="D14:D17"/>
    <mergeCell ref="A6:A13"/>
    <mergeCell ref="B6:B407"/>
    <mergeCell ref="C6:C44"/>
    <mergeCell ref="D6:D13"/>
    <mergeCell ref="E6:E7"/>
    <mergeCell ref="E8:E9"/>
    <mergeCell ref="E101:E102"/>
    <mergeCell ref="E104:E105"/>
    <mergeCell ref="D23:D30"/>
    <mergeCell ref="A23:A30"/>
    <mergeCell ref="A31:A32"/>
    <mergeCell ref="D31:D32"/>
    <mergeCell ref="A33:A34"/>
    <mergeCell ref="A333:A339"/>
    <mergeCell ref="A330:A332"/>
    <mergeCell ref="A176:A185"/>
    <mergeCell ref="A186:A200"/>
    <mergeCell ref="A221:A229"/>
    <mergeCell ref="A201:A205"/>
    <mergeCell ref="D33:D34"/>
    <mergeCell ref="A35:A38"/>
    <mergeCell ref="E224:E226"/>
    <mergeCell ref="A3:G3"/>
    <mergeCell ref="C537:C562"/>
    <mergeCell ref="A4:G4"/>
    <mergeCell ref="E12:E13"/>
    <mergeCell ref="D90:D105"/>
    <mergeCell ref="A90:A105"/>
    <mergeCell ref="E91:E100"/>
    <mergeCell ref="D18:D22"/>
    <mergeCell ref="E18:E19"/>
    <mergeCell ref="E20:E21"/>
    <mergeCell ref="D330:D332"/>
    <mergeCell ref="D333:D339"/>
    <mergeCell ref="E334:E335"/>
    <mergeCell ref="E336:E337"/>
    <mergeCell ref="E338:E339"/>
    <mergeCell ref="D340:D344"/>
    <mergeCell ref="D345:D348"/>
    <mergeCell ref="A340:A344"/>
    <mergeCell ref="A14:A22"/>
    <mergeCell ref="A39:A42"/>
    <mergeCell ref="D303:D307"/>
    <mergeCell ref="E305:E306"/>
    <mergeCell ref="D39:D42"/>
    <mergeCell ref="D373:D383"/>
    <mergeCell ref="F194:F195"/>
    <mergeCell ref="F196:F197"/>
    <mergeCell ref="G194:G195"/>
    <mergeCell ref="G196:G197"/>
    <mergeCell ref="D282:D284"/>
    <mergeCell ref="D285:D290"/>
    <mergeCell ref="E289:E290"/>
    <mergeCell ref="E201:E202"/>
    <mergeCell ref="D204:D220"/>
    <mergeCell ref="E204:E205"/>
    <mergeCell ref="E206:E209"/>
    <mergeCell ref="E210:E213"/>
    <mergeCell ref="E216:E217"/>
    <mergeCell ref="E218:E219"/>
    <mergeCell ref="D251:D254"/>
    <mergeCell ref="E251:E252"/>
    <mergeCell ref="D255:D268"/>
    <mergeCell ref="E261:E262"/>
    <mergeCell ref="E266:E267"/>
    <mergeCell ref="D269:D281"/>
    <mergeCell ref="E273:E274"/>
    <mergeCell ref="E276:E278"/>
    <mergeCell ref="D221:D229"/>
    <mergeCell ref="D464:D467"/>
    <mergeCell ref="A464:A467"/>
    <mergeCell ref="D468:D469"/>
    <mergeCell ref="A468:A469"/>
    <mergeCell ref="D470:D482"/>
    <mergeCell ref="A470:A482"/>
    <mergeCell ref="E470:E474"/>
    <mergeCell ref="E475:E476"/>
    <mergeCell ref="E477:E479"/>
    <mergeCell ref="E480:E482"/>
    <mergeCell ref="C423:C487"/>
    <mergeCell ref="D483:D487"/>
    <mergeCell ref="A483:A487"/>
    <mergeCell ref="E448:E449"/>
    <mergeCell ref="D448:D451"/>
    <mergeCell ref="A448:A451"/>
    <mergeCell ref="D452:D458"/>
    <mergeCell ref="A452:A458"/>
    <mergeCell ref="D459:D463"/>
    <mergeCell ref="A459:A463"/>
    <mergeCell ref="E460:E462"/>
    <mergeCell ref="E429:E430"/>
    <mergeCell ref="E431:E437"/>
    <mergeCell ref="E438:E440"/>
    <mergeCell ref="C488:C495"/>
    <mergeCell ref="A488:A491"/>
    <mergeCell ref="D488:D491"/>
    <mergeCell ref="D492:D495"/>
    <mergeCell ref="A492:A495"/>
    <mergeCell ref="E492:E493"/>
    <mergeCell ref="D496:D503"/>
    <mergeCell ref="A496:A503"/>
    <mergeCell ref="C496:C536"/>
    <mergeCell ref="E497:E498"/>
    <mergeCell ref="E499:E503"/>
    <mergeCell ref="D504:D506"/>
    <mergeCell ref="A504:A506"/>
    <mergeCell ref="D507:D509"/>
    <mergeCell ref="D510:D513"/>
    <mergeCell ref="A510:A513"/>
    <mergeCell ref="A507:A509"/>
    <mergeCell ref="D514:D523"/>
    <mergeCell ref="A514:A523"/>
    <mergeCell ref="E516:E517"/>
    <mergeCell ref="D546:D550"/>
    <mergeCell ref="E541:E543"/>
    <mergeCell ref="E544:E545"/>
    <mergeCell ref="D524:D532"/>
    <mergeCell ref="A524:A532"/>
    <mergeCell ref="E524:E526"/>
    <mergeCell ref="E527:E529"/>
    <mergeCell ref="E530:E531"/>
    <mergeCell ref="D533:D536"/>
    <mergeCell ref="A533:A536"/>
    <mergeCell ref="E533:E534"/>
    <mergeCell ref="D551:D562"/>
    <mergeCell ref="A551:A562"/>
    <mergeCell ref="E553:E556"/>
    <mergeCell ref="E557:E559"/>
    <mergeCell ref="E560:E562"/>
    <mergeCell ref="H18:H22"/>
    <mergeCell ref="H6:H13"/>
    <mergeCell ref="H14:H17"/>
    <mergeCell ref="H23:H30"/>
    <mergeCell ref="H31:H34"/>
    <mergeCell ref="H35:H42"/>
    <mergeCell ref="H43:H44"/>
    <mergeCell ref="H45:H51"/>
    <mergeCell ref="H52:H55"/>
    <mergeCell ref="F56:F58"/>
    <mergeCell ref="G56:G58"/>
    <mergeCell ref="H56:H58"/>
    <mergeCell ref="H59:H68"/>
    <mergeCell ref="H69:H73"/>
    <mergeCell ref="H74:H77"/>
    <mergeCell ref="D538:D545"/>
    <mergeCell ref="A538:A545"/>
    <mergeCell ref="E538:E540"/>
    <mergeCell ref="A546:A550"/>
    <mergeCell ref="H106:H161"/>
    <mergeCell ref="H162:H175"/>
    <mergeCell ref="H176:H185"/>
    <mergeCell ref="H186:H200"/>
    <mergeCell ref="H201:H203"/>
    <mergeCell ref="H204:H220"/>
    <mergeCell ref="H221:H229"/>
    <mergeCell ref="H230:H232"/>
    <mergeCell ref="H78:H79"/>
    <mergeCell ref="H80:H82"/>
    <mergeCell ref="H83:H89"/>
    <mergeCell ref="H90:H105"/>
    <mergeCell ref="H291:H307"/>
    <mergeCell ref="H308:H312"/>
    <mergeCell ref="H313:H319"/>
    <mergeCell ref="H320:H326"/>
    <mergeCell ref="D327:D329"/>
    <mergeCell ref="H327:H329"/>
    <mergeCell ref="H330:H332"/>
    <mergeCell ref="H333:H339"/>
    <mergeCell ref="H233:H250"/>
    <mergeCell ref="H251:H254"/>
    <mergeCell ref="H255:H268"/>
    <mergeCell ref="H269:H281"/>
    <mergeCell ref="H282:H284"/>
    <mergeCell ref="H285:H290"/>
    <mergeCell ref="E310:E312"/>
    <mergeCell ref="D313:D319"/>
    <mergeCell ref="E317:E319"/>
    <mergeCell ref="D320:D326"/>
    <mergeCell ref="E320:E323"/>
    <mergeCell ref="H404:H407"/>
    <mergeCell ref="H408:H415"/>
    <mergeCell ref="H416:H425"/>
    <mergeCell ref="H426:H440"/>
    <mergeCell ref="H441:H444"/>
    <mergeCell ref="H445:H451"/>
    <mergeCell ref="H452:H458"/>
    <mergeCell ref="H459:H463"/>
    <mergeCell ref="H340:H344"/>
    <mergeCell ref="H345:H348"/>
    <mergeCell ref="H349:H351"/>
    <mergeCell ref="H352:H355"/>
    <mergeCell ref="H356:H366"/>
    <mergeCell ref="H367:H369"/>
    <mergeCell ref="H370:H383"/>
    <mergeCell ref="H384:H389"/>
    <mergeCell ref="H390:H403"/>
    <mergeCell ref="H514:H523"/>
    <mergeCell ref="H524:H532"/>
    <mergeCell ref="H533:H536"/>
    <mergeCell ref="H538:H545"/>
    <mergeCell ref="H546:H550"/>
    <mergeCell ref="H551:H562"/>
    <mergeCell ref="H464:H467"/>
    <mergeCell ref="H468:H469"/>
    <mergeCell ref="H470:H482"/>
    <mergeCell ref="H483:H487"/>
    <mergeCell ref="H488:H495"/>
    <mergeCell ref="H496:H503"/>
    <mergeCell ref="H504:H506"/>
    <mergeCell ref="H507:H509"/>
    <mergeCell ref="H510:H513"/>
  </mergeCells>
  <hyperlinks>
    <hyperlink ref="A31" r:id="rId1"/>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5"/>
  <sheetViews>
    <sheetView tabSelected="1" topLeftCell="B1" workbookViewId="0">
      <selection activeCell="F39" sqref="F39"/>
    </sheetView>
  </sheetViews>
  <sheetFormatPr baseColWidth="10" defaultRowHeight="15" x14ac:dyDescent="0.25"/>
  <cols>
    <col min="1" max="1" width="21.28515625" customWidth="1"/>
    <col min="2" max="2" width="23.140625" customWidth="1"/>
    <col min="3" max="3" width="38.140625" customWidth="1"/>
    <col min="4" max="4" width="35" customWidth="1"/>
    <col min="5" max="5" width="37.140625" customWidth="1"/>
    <col min="6" max="6" width="21.85546875" customWidth="1"/>
    <col min="7" max="7" width="21.85546875" style="50" customWidth="1"/>
    <col min="8" max="8" width="39.42578125" customWidth="1"/>
  </cols>
  <sheetData>
    <row r="1" spans="1:8" x14ac:dyDescent="0.25">
      <c r="A1" s="50"/>
      <c r="B1" s="50"/>
      <c r="C1" s="50"/>
      <c r="D1" s="50"/>
      <c r="E1" s="50"/>
      <c r="F1" s="50"/>
      <c r="H1" s="50"/>
    </row>
    <row r="2" spans="1:8" ht="18" x14ac:dyDescent="0.25">
      <c r="A2" s="202" t="s">
        <v>461</v>
      </c>
      <c r="B2" s="202"/>
      <c r="C2" s="202"/>
      <c r="D2" s="202"/>
      <c r="E2" s="202"/>
      <c r="F2" s="202"/>
      <c r="G2" s="202"/>
      <c r="H2" s="202"/>
    </row>
    <row r="3" spans="1:8" ht="18" x14ac:dyDescent="0.25">
      <c r="A3" s="202" t="s">
        <v>478</v>
      </c>
      <c r="B3" s="202"/>
      <c r="C3" s="202"/>
      <c r="D3" s="202"/>
      <c r="E3" s="202"/>
      <c r="F3" s="202"/>
      <c r="G3" s="202"/>
      <c r="H3" s="202"/>
    </row>
    <row r="4" spans="1:8" ht="18.75" thickBot="1" x14ac:dyDescent="0.3">
      <c r="A4" s="202" t="s">
        <v>459</v>
      </c>
      <c r="B4" s="202"/>
      <c r="C4" s="202"/>
      <c r="D4" s="202"/>
      <c r="E4" s="202"/>
      <c r="F4" s="202"/>
      <c r="G4" s="202"/>
      <c r="H4" s="202"/>
    </row>
    <row r="5" spans="1:8" ht="39.75" customHeight="1" thickBot="1" x14ac:dyDescent="0.3">
      <c r="A5" s="111" t="s">
        <v>456</v>
      </c>
      <c r="B5" s="112" t="s">
        <v>1</v>
      </c>
      <c r="C5" s="112" t="s">
        <v>324</v>
      </c>
      <c r="D5" s="53" t="s">
        <v>483</v>
      </c>
      <c r="E5" s="53" t="s">
        <v>1302</v>
      </c>
      <c r="F5" s="51" t="s">
        <v>460</v>
      </c>
      <c r="G5" s="144" t="s">
        <v>1356</v>
      </c>
      <c r="H5" s="140" t="s">
        <v>1301</v>
      </c>
    </row>
    <row r="6" spans="1:8" ht="39" customHeight="1" x14ac:dyDescent="0.25">
      <c r="A6" s="211" t="s">
        <v>457</v>
      </c>
      <c r="B6" s="178" t="s">
        <v>458</v>
      </c>
      <c r="C6" s="206" t="s">
        <v>42</v>
      </c>
      <c r="D6" s="167" t="s">
        <v>479</v>
      </c>
      <c r="E6" s="113" t="s">
        <v>485</v>
      </c>
      <c r="F6" s="135">
        <v>7373</v>
      </c>
      <c r="G6" s="240">
        <v>0.84</v>
      </c>
      <c r="H6" s="234" t="s">
        <v>1303</v>
      </c>
    </row>
    <row r="7" spans="1:8" ht="26.25" customHeight="1" x14ac:dyDescent="0.25">
      <c r="A7" s="212"/>
      <c r="B7" s="179"/>
      <c r="C7" s="207"/>
      <c r="D7" s="188"/>
      <c r="E7" s="59" t="s">
        <v>486</v>
      </c>
      <c r="F7" s="136">
        <v>2</v>
      </c>
      <c r="G7" s="241">
        <v>1</v>
      </c>
      <c r="H7" s="235"/>
    </row>
    <row r="8" spans="1:8" x14ac:dyDescent="0.25">
      <c r="A8" s="212"/>
      <c r="B8" s="179"/>
      <c r="C8" s="207"/>
      <c r="D8" s="163" t="s">
        <v>480</v>
      </c>
      <c r="E8" s="60" t="s">
        <v>487</v>
      </c>
      <c r="F8" s="136">
        <v>1</v>
      </c>
      <c r="G8" s="238"/>
      <c r="H8" s="235"/>
    </row>
    <row r="9" spans="1:8" ht="34.5" customHeight="1" x14ac:dyDescent="0.25">
      <c r="A9" s="212"/>
      <c r="B9" s="179"/>
      <c r="C9" s="207"/>
      <c r="D9" s="165"/>
      <c r="E9" s="60" t="s">
        <v>488</v>
      </c>
      <c r="F9" s="136">
        <v>12</v>
      </c>
      <c r="G9" s="241">
        <v>0.5</v>
      </c>
      <c r="H9" s="235"/>
    </row>
    <row r="10" spans="1:8" ht="37.5" customHeight="1" x14ac:dyDescent="0.25">
      <c r="A10" s="212"/>
      <c r="B10" s="179"/>
      <c r="C10" s="207"/>
      <c r="D10" s="58" t="s">
        <v>484</v>
      </c>
      <c r="E10" s="60" t="s">
        <v>489</v>
      </c>
      <c r="F10" s="136">
        <v>1</v>
      </c>
      <c r="G10" s="241">
        <v>0</v>
      </c>
      <c r="H10" s="235"/>
    </row>
    <row r="11" spans="1:8" ht="41.25" customHeight="1" x14ac:dyDescent="0.25">
      <c r="A11" s="212"/>
      <c r="B11" s="179"/>
      <c r="C11" s="207"/>
      <c r="D11" s="58" t="s">
        <v>481</v>
      </c>
      <c r="E11" s="60" t="s">
        <v>490</v>
      </c>
      <c r="F11" s="136">
        <v>5000</v>
      </c>
      <c r="G11" s="241">
        <v>0</v>
      </c>
      <c r="H11" s="235"/>
    </row>
    <row r="12" spans="1:8" ht="24" customHeight="1" x14ac:dyDescent="0.25">
      <c r="A12" s="212"/>
      <c r="B12" s="179"/>
      <c r="C12" s="207"/>
      <c r="D12" s="163" t="s">
        <v>482</v>
      </c>
      <c r="E12" s="60" t="s">
        <v>491</v>
      </c>
      <c r="F12" s="134">
        <v>12</v>
      </c>
      <c r="G12" s="241">
        <v>0.5</v>
      </c>
      <c r="H12" s="235"/>
    </row>
    <row r="13" spans="1:8" ht="24.75" customHeight="1" thickBot="1" x14ac:dyDescent="0.3">
      <c r="A13" s="212"/>
      <c r="B13" s="179"/>
      <c r="C13" s="208"/>
      <c r="D13" s="166"/>
      <c r="E13" s="63" t="s">
        <v>492</v>
      </c>
      <c r="F13" s="137">
        <v>1</v>
      </c>
      <c r="G13" s="242">
        <v>2</v>
      </c>
      <c r="H13" s="236"/>
    </row>
    <row r="14" spans="1:8" ht="24" customHeight="1" x14ac:dyDescent="0.25">
      <c r="A14" s="212"/>
      <c r="B14" s="179"/>
      <c r="C14" s="206" t="s">
        <v>11</v>
      </c>
      <c r="D14" s="57" t="s">
        <v>493</v>
      </c>
      <c r="E14" s="61" t="s">
        <v>497</v>
      </c>
      <c r="F14" s="129">
        <v>2</v>
      </c>
      <c r="G14" s="243">
        <v>1</v>
      </c>
      <c r="H14" s="145" t="s">
        <v>1304</v>
      </c>
    </row>
    <row r="15" spans="1:8" ht="32.25" customHeight="1" x14ac:dyDescent="0.25">
      <c r="A15" s="212"/>
      <c r="B15" s="179"/>
      <c r="C15" s="207"/>
      <c r="D15" s="58" t="s">
        <v>494</v>
      </c>
      <c r="E15" s="60" t="s">
        <v>498</v>
      </c>
      <c r="F15" s="129">
        <v>2</v>
      </c>
      <c r="G15" s="243">
        <v>1</v>
      </c>
      <c r="H15" s="146"/>
    </row>
    <row r="16" spans="1:8" ht="35.25" customHeight="1" x14ac:dyDescent="0.25">
      <c r="A16" s="212"/>
      <c r="B16" s="179"/>
      <c r="C16" s="207"/>
      <c r="D16" s="58" t="s">
        <v>495</v>
      </c>
      <c r="E16" s="60" t="s">
        <v>499</v>
      </c>
      <c r="F16" s="129">
        <v>24</v>
      </c>
      <c r="G16" s="243">
        <v>1</v>
      </c>
      <c r="H16" s="146"/>
    </row>
    <row r="17" spans="1:8" ht="33.75" customHeight="1" thickBot="1" x14ac:dyDescent="0.3">
      <c r="A17" s="212"/>
      <c r="B17" s="179"/>
      <c r="C17" s="208"/>
      <c r="D17" s="62" t="s">
        <v>496</v>
      </c>
      <c r="E17" s="63" t="s">
        <v>500</v>
      </c>
      <c r="F17" s="130">
        <v>1</v>
      </c>
      <c r="G17" s="243">
        <v>1</v>
      </c>
      <c r="H17" s="146"/>
    </row>
    <row r="18" spans="1:8" ht="30.75" customHeight="1" x14ac:dyDescent="0.25">
      <c r="A18" s="212"/>
      <c r="B18" s="179"/>
      <c r="C18" s="206" t="s">
        <v>16</v>
      </c>
      <c r="D18" s="181" t="s">
        <v>501</v>
      </c>
      <c r="E18" s="61" t="s">
        <v>504</v>
      </c>
      <c r="F18" s="127">
        <v>100</v>
      </c>
      <c r="G18" s="244">
        <v>0.95</v>
      </c>
      <c r="H18" s="145" t="s">
        <v>1304</v>
      </c>
    </row>
    <row r="19" spans="1:8" ht="34.5" customHeight="1" x14ac:dyDescent="0.25">
      <c r="A19" s="212"/>
      <c r="B19" s="179"/>
      <c r="C19" s="207"/>
      <c r="D19" s="182"/>
      <c r="E19" s="60" t="s">
        <v>505</v>
      </c>
      <c r="F19" s="129">
        <v>967</v>
      </c>
      <c r="G19" s="243">
        <v>0.95</v>
      </c>
      <c r="H19" s="146"/>
    </row>
    <row r="20" spans="1:8" ht="39" customHeight="1" x14ac:dyDescent="0.25">
      <c r="A20" s="212"/>
      <c r="B20" s="179"/>
      <c r="C20" s="207"/>
      <c r="D20" s="186" t="s">
        <v>502</v>
      </c>
      <c r="E20" s="60" t="s">
        <v>506</v>
      </c>
      <c r="F20" s="129">
        <v>7</v>
      </c>
      <c r="G20" s="243">
        <v>1</v>
      </c>
      <c r="H20" s="146"/>
    </row>
    <row r="21" spans="1:8" ht="32.25" customHeight="1" x14ac:dyDescent="0.25">
      <c r="A21" s="212"/>
      <c r="B21" s="179"/>
      <c r="C21" s="207"/>
      <c r="D21" s="182"/>
      <c r="E21" s="60" t="s">
        <v>508</v>
      </c>
      <c r="F21" s="129">
        <v>100</v>
      </c>
      <c r="G21" s="243">
        <v>0.95</v>
      </c>
      <c r="H21" s="146"/>
    </row>
    <row r="22" spans="1:8" ht="29.25" customHeight="1" thickBot="1" x14ac:dyDescent="0.3">
      <c r="A22" s="212"/>
      <c r="B22" s="179"/>
      <c r="C22" s="208"/>
      <c r="D22" s="62" t="s">
        <v>503</v>
      </c>
      <c r="E22" s="63" t="s">
        <v>507</v>
      </c>
      <c r="F22" s="131">
        <v>120</v>
      </c>
      <c r="G22" s="243">
        <v>1.04</v>
      </c>
      <c r="H22" s="147"/>
    </row>
    <row r="23" spans="1:8" ht="15" customHeight="1" x14ac:dyDescent="0.25">
      <c r="A23" s="212"/>
      <c r="B23" s="179"/>
      <c r="C23" s="206" t="s">
        <v>6</v>
      </c>
      <c r="D23" s="57" t="s">
        <v>509</v>
      </c>
      <c r="E23" s="52" t="s">
        <v>517</v>
      </c>
      <c r="F23" s="134">
        <v>1</v>
      </c>
      <c r="G23" s="240">
        <v>1</v>
      </c>
      <c r="H23" s="234" t="s">
        <v>1305</v>
      </c>
    </row>
    <row r="24" spans="1:8" ht="32.25" customHeight="1" x14ac:dyDescent="0.25">
      <c r="A24" s="212"/>
      <c r="B24" s="179"/>
      <c r="C24" s="207"/>
      <c r="D24" s="58" t="s">
        <v>510</v>
      </c>
      <c r="E24" s="60" t="s">
        <v>518</v>
      </c>
      <c r="F24" s="136">
        <v>1</v>
      </c>
      <c r="G24" s="241">
        <v>1</v>
      </c>
      <c r="H24" s="235"/>
    </row>
    <row r="25" spans="1:8" ht="27" customHeight="1" x14ac:dyDescent="0.25">
      <c r="A25" s="212"/>
      <c r="B25" s="179"/>
      <c r="C25" s="207"/>
      <c r="D25" s="58" t="s">
        <v>511</v>
      </c>
      <c r="E25" s="52" t="s">
        <v>519</v>
      </c>
      <c r="F25" s="136">
        <v>1</v>
      </c>
      <c r="G25" s="241">
        <v>1</v>
      </c>
      <c r="H25" s="235"/>
    </row>
    <row r="26" spans="1:8" ht="31.5" customHeight="1" x14ac:dyDescent="0.25">
      <c r="A26" s="212"/>
      <c r="B26" s="179"/>
      <c r="C26" s="207"/>
      <c r="D26" s="58" t="s">
        <v>512</v>
      </c>
      <c r="E26" s="60" t="s">
        <v>520</v>
      </c>
      <c r="F26" s="136">
        <v>1</v>
      </c>
      <c r="G26" s="241">
        <v>1</v>
      </c>
      <c r="H26" s="235"/>
    </row>
    <row r="27" spans="1:8" ht="32.25" customHeight="1" x14ac:dyDescent="0.25">
      <c r="A27" s="212"/>
      <c r="B27" s="179"/>
      <c r="C27" s="207"/>
      <c r="D27" s="58" t="s">
        <v>513</v>
      </c>
      <c r="E27" s="60" t="s">
        <v>521</v>
      </c>
      <c r="F27" s="136">
        <v>1</v>
      </c>
      <c r="G27" s="241">
        <v>1</v>
      </c>
      <c r="H27" s="235"/>
    </row>
    <row r="28" spans="1:8" ht="24" customHeight="1" x14ac:dyDescent="0.25">
      <c r="A28" s="212"/>
      <c r="B28" s="179"/>
      <c r="C28" s="207"/>
      <c r="D28" s="58" t="s">
        <v>514</v>
      </c>
      <c r="E28" s="60" t="s">
        <v>524</v>
      </c>
      <c r="F28" s="136">
        <v>1</v>
      </c>
      <c r="G28" s="241">
        <v>1</v>
      </c>
      <c r="H28" s="235"/>
    </row>
    <row r="29" spans="1:8" ht="28.5" customHeight="1" x14ac:dyDescent="0.25">
      <c r="A29" s="212"/>
      <c r="B29" s="179"/>
      <c r="C29" s="207"/>
      <c r="D29" s="58" t="s">
        <v>515</v>
      </c>
      <c r="E29" s="60" t="s">
        <v>522</v>
      </c>
      <c r="F29" s="136">
        <v>700</v>
      </c>
      <c r="G29" s="238">
        <v>0</v>
      </c>
      <c r="H29" s="235"/>
    </row>
    <row r="30" spans="1:8" ht="22.5" customHeight="1" thickBot="1" x14ac:dyDescent="0.3">
      <c r="A30" s="212"/>
      <c r="B30" s="179"/>
      <c r="C30" s="208"/>
      <c r="D30" s="62" t="s">
        <v>516</v>
      </c>
      <c r="E30" s="63" t="s">
        <v>523</v>
      </c>
      <c r="F30" s="245">
        <v>2</v>
      </c>
      <c r="G30" s="239">
        <v>0</v>
      </c>
      <c r="H30" s="236"/>
    </row>
    <row r="31" spans="1:8" ht="48" x14ac:dyDescent="0.25">
      <c r="A31" s="212"/>
      <c r="B31" s="179"/>
      <c r="C31" s="207" t="s">
        <v>25</v>
      </c>
      <c r="D31" s="66" t="s">
        <v>525</v>
      </c>
      <c r="E31" s="64" t="s">
        <v>527</v>
      </c>
      <c r="F31" s="134">
        <v>1</v>
      </c>
      <c r="G31" s="246">
        <v>1</v>
      </c>
      <c r="H31" s="234" t="s">
        <v>310</v>
      </c>
    </row>
    <row r="32" spans="1:8" ht="24.75" customHeight="1" thickBot="1" x14ac:dyDescent="0.3">
      <c r="A32" s="212"/>
      <c r="B32" s="179"/>
      <c r="C32" s="208"/>
      <c r="D32" s="65" t="s">
        <v>526</v>
      </c>
      <c r="E32" s="63" t="s">
        <v>528</v>
      </c>
      <c r="F32" s="245">
        <v>1</v>
      </c>
      <c r="G32" s="241">
        <v>1</v>
      </c>
      <c r="H32" s="235"/>
    </row>
    <row r="33" spans="1:8" ht="48" x14ac:dyDescent="0.25">
      <c r="A33" s="212"/>
      <c r="B33" s="179"/>
      <c r="C33" s="206" t="s">
        <v>29</v>
      </c>
      <c r="D33" s="68" t="s">
        <v>529</v>
      </c>
      <c r="E33" s="70" t="s">
        <v>530</v>
      </c>
      <c r="F33" s="134">
        <v>1</v>
      </c>
      <c r="G33" s="241">
        <v>1</v>
      </c>
      <c r="H33" s="235"/>
    </row>
    <row r="34" spans="1:8" ht="24.75" customHeight="1" thickBot="1" x14ac:dyDescent="0.3">
      <c r="A34" s="212"/>
      <c r="B34" s="179"/>
      <c r="C34" s="208"/>
      <c r="D34" s="69" t="s">
        <v>526</v>
      </c>
      <c r="E34" s="63" t="s">
        <v>531</v>
      </c>
      <c r="F34" s="245">
        <v>1</v>
      </c>
      <c r="G34" s="242">
        <v>1</v>
      </c>
      <c r="H34" s="235"/>
    </row>
    <row r="35" spans="1:8" ht="48" x14ac:dyDescent="0.25">
      <c r="A35" s="212"/>
      <c r="B35" s="179"/>
      <c r="C35" s="154" t="s">
        <v>34</v>
      </c>
      <c r="D35" s="73" t="s">
        <v>532</v>
      </c>
      <c r="E35" s="73" t="s">
        <v>536</v>
      </c>
      <c r="F35" s="135">
        <v>3</v>
      </c>
      <c r="G35" s="246">
        <v>0.5</v>
      </c>
      <c r="H35" s="234" t="s">
        <v>1306</v>
      </c>
    </row>
    <row r="36" spans="1:8" ht="51.75" customHeight="1" x14ac:dyDescent="0.25">
      <c r="A36" s="212"/>
      <c r="B36" s="179"/>
      <c r="C36" s="155"/>
      <c r="D36" s="60" t="s">
        <v>533</v>
      </c>
      <c r="E36" s="60" t="s">
        <v>537</v>
      </c>
      <c r="F36" s="134">
        <v>2</v>
      </c>
      <c r="G36" s="241">
        <v>1</v>
      </c>
      <c r="H36" s="235"/>
    </row>
    <row r="37" spans="1:8" ht="35.25" customHeight="1" x14ac:dyDescent="0.25">
      <c r="A37" s="212"/>
      <c r="B37" s="179"/>
      <c r="C37" s="155"/>
      <c r="D37" s="60" t="s">
        <v>534</v>
      </c>
      <c r="E37" s="60" t="s">
        <v>538</v>
      </c>
      <c r="F37" s="136">
        <v>3</v>
      </c>
      <c r="G37" s="241">
        <v>1</v>
      </c>
      <c r="H37" s="235"/>
    </row>
    <row r="38" spans="1:8" ht="36" customHeight="1" thickBot="1" x14ac:dyDescent="0.3">
      <c r="A38" s="212"/>
      <c r="B38" s="179"/>
      <c r="C38" s="156"/>
      <c r="D38" s="69" t="s">
        <v>535</v>
      </c>
      <c r="E38" s="63" t="s">
        <v>539</v>
      </c>
      <c r="F38" s="245">
        <v>2</v>
      </c>
      <c r="G38" s="247">
        <v>0.5</v>
      </c>
      <c r="H38" s="235"/>
    </row>
    <row r="39" spans="1:8" ht="48" x14ac:dyDescent="0.25">
      <c r="A39" s="212"/>
      <c r="B39" s="179"/>
      <c r="C39" s="206" t="s">
        <v>39</v>
      </c>
      <c r="D39" s="71" t="s">
        <v>532</v>
      </c>
      <c r="E39" s="71" t="s">
        <v>536</v>
      </c>
      <c r="F39" s="134">
        <v>2</v>
      </c>
      <c r="G39" s="240">
        <v>1</v>
      </c>
      <c r="H39" s="235"/>
    </row>
    <row r="40" spans="1:8" ht="61.5" customHeight="1" x14ac:dyDescent="0.25">
      <c r="A40" s="212"/>
      <c r="B40" s="179"/>
      <c r="C40" s="207"/>
      <c r="D40" s="60" t="s">
        <v>533</v>
      </c>
      <c r="E40" s="71" t="s">
        <v>540</v>
      </c>
      <c r="F40" s="136">
        <v>2</v>
      </c>
      <c r="G40" s="241">
        <v>0.5</v>
      </c>
      <c r="H40" s="235"/>
    </row>
    <row r="41" spans="1:8" ht="35.25" customHeight="1" x14ac:dyDescent="0.25">
      <c r="A41" s="212"/>
      <c r="B41" s="179"/>
      <c r="C41" s="207"/>
      <c r="D41" s="61" t="s">
        <v>534</v>
      </c>
      <c r="E41" s="71" t="s">
        <v>538</v>
      </c>
      <c r="F41" s="136">
        <v>3</v>
      </c>
      <c r="G41" s="241">
        <v>1</v>
      </c>
      <c r="H41" s="235"/>
    </row>
    <row r="42" spans="1:8" ht="36" customHeight="1" thickBot="1" x14ac:dyDescent="0.3">
      <c r="A42" s="212"/>
      <c r="B42" s="179"/>
      <c r="C42" s="208"/>
      <c r="D42" s="72" t="s">
        <v>535</v>
      </c>
      <c r="E42" s="69" t="s">
        <v>332</v>
      </c>
      <c r="F42" s="245">
        <v>2</v>
      </c>
      <c r="G42" s="247">
        <v>1</v>
      </c>
      <c r="H42" s="236"/>
    </row>
    <row r="43" spans="1:8" ht="48" x14ac:dyDescent="0.25">
      <c r="A43" s="212"/>
      <c r="B43" s="179"/>
      <c r="C43" s="154" t="s">
        <v>46</v>
      </c>
      <c r="D43" s="74" t="s">
        <v>541</v>
      </c>
      <c r="E43" s="74" t="s">
        <v>543</v>
      </c>
      <c r="F43" s="135">
        <v>100</v>
      </c>
      <c r="G43" s="240">
        <v>0</v>
      </c>
      <c r="H43" s="248" t="s">
        <v>1307</v>
      </c>
    </row>
    <row r="44" spans="1:8" ht="57.75" customHeight="1" thickBot="1" x14ac:dyDescent="0.3">
      <c r="A44" s="212"/>
      <c r="B44" s="180"/>
      <c r="C44" s="156"/>
      <c r="D44" s="75" t="s">
        <v>542</v>
      </c>
      <c r="E44" s="75" t="s">
        <v>544</v>
      </c>
      <c r="F44" s="137">
        <v>1</v>
      </c>
      <c r="G44" s="247">
        <v>0</v>
      </c>
      <c r="H44" s="249"/>
    </row>
    <row r="45" spans="1:8" ht="36" x14ac:dyDescent="0.25">
      <c r="A45" s="212"/>
      <c r="B45" s="178" t="s">
        <v>462</v>
      </c>
      <c r="C45" s="218" t="s">
        <v>55</v>
      </c>
      <c r="D45" s="74" t="s">
        <v>545</v>
      </c>
      <c r="E45" s="80" t="s">
        <v>552</v>
      </c>
      <c r="F45" s="135">
        <v>1</v>
      </c>
      <c r="G45" s="240">
        <v>0</v>
      </c>
      <c r="H45" s="234" t="s">
        <v>1308</v>
      </c>
    </row>
    <row r="46" spans="1:8" ht="24.75" customHeight="1" x14ac:dyDescent="0.25">
      <c r="A46" s="212"/>
      <c r="B46" s="179"/>
      <c r="C46" s="200"/>
      <c r="D46" s="60" t="s">
        <v>546</v>
      </c>
      <c r="E46" s="60" t="s">
        <v>553</v>
      </c>
      <c r="F46" s="136">
        <v>3</v>
      </c>
      <c r="G46" s="241">
        <v>1</v>
      </c>
      <c r="H46" s="235"/>
    </row>
    <row r="47" spans="1:8" ht="55.5" customHeight="1" x14ac:dyDescent="0.25">
      <c r="A47" s="212"/>
      <c r="B47" s="179"/>
      <c r="C47" s="200"/>
      <c r="D47" s="60" t="s">
        <v>547</v>
      </c>
      <c r="E47" s="60" t="s">
        <v>554</v>
      </c>
      <c r="F47" s="136">
        <v>7</v>
      </c>
      <c r="G47" s="241">
        <v>0</v>
      </c>
      <c r="H47" s="235"/>
    </row>
    <row r="48" spans="1:8" ht="39.75" customHeight="1" x14ac:dyDescent="0.25">
      <c r="A48" s="212"/>
      <c r="B48" s="179"/>
      <c r="C48" s="200"/>
      <c r="D48" s="60" t="s">
        <v>548</v>
      </c>
      <c r="E48" s="56" t="s">
        <v>555</v>
      </c>
      <c r="F48" s="136">
        <v>1</v>
      </c>
      <c r="G48" s="241">
        <v>0</v>
      </c>
      <c r="H48" s="235"/>
    </row>
    <row r="49" spans="1:8" ht="43.5" customHeight="1" x14ac:dyDescent="0.25">
      <c r="A49" s="212"/>
      <c r="B49" s="179"/>
      <c r="C49" s="200"/>
      <c r="D49" s="60" t="s">
        <v>549</v>
      </c>
      <c r="E49" s="56" t="s">
        <v>556</v>
      </c>
      <c r="F49" s="136">
        <v>4</v>
      </c>
      <c r="G49" s="241">
        <v>0</v>
      </c>
      <c r="H49" s="235"/>
    </row>
    <row r="50" spans="1:8" ht="45" customHeight="1" x14ac:dyDescent="0.25">
      <c r="A50" s="212"/>
      <c r="B50" s="179"/>
      <c r="C50" s="200"/>
      <c r="D50" s="60" t="s">
        <v>550</v>
      </c>
      <c r="E50" s="56" t="s">
        <v>557</v>
      </c>
      <c r="F50" s="136">
        <v>1</v>
      </c>
      <c r="G50" s="241">
        <v>0</v>
      </c>
      <c r="H50" s="235"/>
    </row>
    <row r="51" spans="1:8" ht="42" customHeight="1" thickBot="1" x14ac:dyDescent="0.3">
      <c r="A51" s="212"/>
      <c r="B51" s="179"/>
      <c r="C51" s="201"/>
      <c r="D51" s="63" t="s">
        <v>551</v>
      </c>
      <c r="E51" s="77" t="s">
        <v>558</v>
      </c>
      <c r="F51" s="245">
        <v>4</v>
      </c>
      <c r="G51" s="247">
        <v>0</v>
      </c>
      <c r="H51" s="236"/>
    </row>
    <row r="52" spans="1:8" ht="48" x14ac:dyDescent="0.25">
      <c r="A52" s="212"/>
      <c r="B52" s="179"/>
      <c r="C52" s="154" t="s">
        <v>60</v>
      </c>
      <c r="D52" s="88" t="s">
        <v>559</v>
      </c>
      <c r="E52" s="78" t="s">
        <v>560</v>
      </c>
      <c r="F52" s="135">
        <v>5</v>
      </c>
      <c r="G52" s="240">
        <v>1</v>
      </c>
      <c r="H52" s="234" t="s">
        <v>1309</v>
      </c>
    </row>
    <row r="53" spans="1:8" ht="55.5" customHeight="1" x14ac:dyDescent="0.25">
      <c r="A53" s="212"/>
      <c r="B53" s="179"/>
      <c r="C53" s="155"/>
      <c r="D53" s="55" t="s">
        <v>561</v>
      </c>
      <c r="E53" s="54" t="s">
        <v>562</v>
      </c>
      <c r="F53" s="136">
        <v>1</v>
      </c>
      <c r="G53" s="241">
        <v>1</v>
      </c>
      <c r="H53" s="235"/>
    </row>
    <row r="54" spans="1:8" ht="50.25" customHeight="1" x14ac:dyDescent="0.25">
      <c r="A54" s="212"/>
      <c r="B54" s="179"/>
      <c r="C54" s="155"/>
      <c r="D54" s="55" t="s">
        <v>563</v>
      </c>
      <c r="E54" s="60" t="s">
        <v>564</v>
      </c>
      <c r="F54" s="136">
        <v>3</v>
      </c>
      <c r="G54" s="241">
        <v>1</v>
      </c>
      <c r="H54" s="235"/>
    </row>
    <row r="55" spans="1:8" ht="69" customHeight="1" thickBot="1" x14ac:dyDescent="0.3">
      <c r="A55" s="212"/>
      <c r="B55" s="179"/>
      <c r="C55" s="156"/>
      <c r="D55" s="55" t="s">
        <v>565</v>
      </c>
      <c r="E55" s="79" t="s">
        <v>566</v>
      </c>
      <c r="F55" s="137">
        <v>1</v>
      </c>
      <c r="G55" s="247">
        <v>1</v>
      </c>
      <c r="H55" s="235"/>
    </row>
    <row r="56" spans="1:8" ht="15" customHeight="1" x14ac:dyDescent="0.25">
      <c r="A56" s="212"/>
      <c r="B56" s="179"/>
      <c r="C56" s="219" t="s">
        <v>64</v>
      </c>
      <c r="D56" s="88" t="s">
        <v>567</v>
      </c>
      <c r="E56" s="167" t="s">
        <v>1310</v>
      </c>
      <c r="F56" s="250" t="s">
        <v>1310</v>
      </c>
      <c r="G56" s="257"/>
      <c r="H56" s="253" t="s">
        <v>1310</v>
      </c>
    </row>
    <row r="57" spans="1:8" ht="30.75" customHeight="1" x14ac:dyDescent="0.25">
      <c r="A57" s="212"/>
      <c r="B57" s="179"/>
      <c r="C57" s="220"/>
      <c r="D57" s="55" t="s">
        <v>568</v>
      </c>
      <c r="E57" s="168"/>
      <c r="F57" s="251"/>
      <c r="G57" s="258"/>
      <c r="H57" s="254"/>
    </row>
    <row r="58" spans="1:8" ht="38.25" customHeight="1" thickBot="1" x14ac:dyDescent="0.3">
      <c r="A58" s="212"/>
      <c r="B58" s="179"/>
      <c r="C58" s="221"/>
      <c r="D58" s="82" t="s">
        <v>569</v>
      </c>
      <c r="E58" s="169"/>
      <c r="F58" s="252"/>
      <c r="G58" s="260"/>
      <c r="H58" s="255"/>
    </row>
    <row r="59" spans="1:8" ht="15" customHeight="1" x14ac:dyDescent="0.25">
      <c r="A59" s="212"/>
      <c r="B59" s="179"/>
      <c r="C59" s="220" t="s">
        <v>68</v>
      </c>
      <c r="D59" s="66" t="s">
        <v>570</v>
      </c>
      <c r="E59" s="66" t="s">
        <v>575</v>
      </c>
      <c r="F59" s="134">
        <v>87300</v>
      </c>
      <c r="G59" s="237">
        <v>90671</v>
      </c>
      <c r="H59" s="235" t="s">
        <v>1311</v>
      </c>
    </row>
    <row r="60" spans="1:8" ht="60" customHeight="1" x14ac:dyDescent="0.25">
      <c r="A60" s="212"/>
      <c r="B60" s="179"/>
      <c r="C60" s="220"/>
      <c r="D60" s="163" t="s">
        <v>571</v>
      </c>
      <c r="E60" s="87" t="s">
        <v>576</v>
      </c>
      <c r="F60" s="136">
        <v>18000</v>
      </c>
      <c r="G60" s="261">
        <v>0.89870000000000005</v>
      </c>
      <c r="H60" s="235"/>
    </row>
    <row r="61" spans="1:8" ht="36" customHeight="1" x14ac:dyDescent="0.25">
      <c r="A61" s="212"/>
      <c r="B61" s="179"/>
      <c r="C61" s="220"/>
      <c r="D61" s="164"/>
      <c r="E61" s="87" t="s">
        <v>577</v>
      </c>
      <c r="F61" s="134">
        <v>19</v>
      </c>
      <c r="G61" s="241">
        <v>0</v>
      </c>
      <c r="H61" s="235"/>
    </row>
    <row r="62" spans="1:8" ht="36" customHeight="1" x14ac:dyDescent="0.25">
      <c r="A62" s="212"/>
      <c r="B62" s="179"/>
      <c r="C62" s="220"/>
      <c r="D62" s="165"/>
      <c r="E62" s="55" t="s">
        <v>578</v>
      </c>
      <c r="F62" s="134">
        <v>3035</v>
      </c>
      <c r="G62" s="241">
        <v>1.2</v>
      </c>
      <c r="H62" s="235"/>
    </row>
    <row r="63" spans="1:8" ht="60" customHeight="1" x14ac:dyDescent="0.25">
      <c r="A63" s="212"/>
      <c r="B63" s="179"/>
      <c r="C63" s="220"/>
      <c r="D63" s="163" t="s">
        <v>572</v>
      </c>
      <c r="E63" s="55" t="s">
        <v>580</v>
      </c>
      <c r="F63" s="93">
        <v>3222</v>
      </c>
      <c r="G63" s="262">
        <v>1.02</v>
      </c>
      <c r="H63" s="235"/>
    </row>
    <row r="64" spans="1:8" ht="36" customHeight="1" x14ac:dyDescent="0.25">
      <c r="A64" s="212"/>
      <c r="B64" s="179"/>
      <c r="C64" s="220"/>
      <c r="D64" s="164"/>
      <c r="E64" s="55" t="s">
        <v>579</v>
      </c>
      <c r="F64" s="93">
        <v>95</v>
      </c>
      <c r="G64" s="262">
        <v>0.84</v>
      </c>
      <c r="H64" s="235"/>
    </row>
    <row r="65" spans="1:8" ht="33" customHeight="1" x14ac:dyDescent="0.25">
      <c r="A65" s="212"/>
      <c r="B65" s="179"/>
      <c r="C65" s="220"/>
      <c r="D65" s="164"/>
      <c r="E65" s="55" t="s">
        <v>581</v>
      </c>
      <c r="F65" s="93">
        <v>15</v>
      </c>
      <c r="G65" s="262">
        <v>2.2000000000000002</v>
      </c>
      <c r="H65" s="235"/>
    </row>
    <row r="66" spans="1:8" ht="34.5" customHeight="1" x14ac:dyDescent="0.25">
      <c r="A66" s="212"/>
      <c r="B66" s="179"/>
      <c r="C66" s="220"/>
      <c r="D66" s="165"/>
      <c r="E66" s="55" t="s">
        <v>582</v>
      </c>
      <c r="F66" s="93">
        <v>45</v>
      </c>
      <c r="G66" s="262">
        <v>1.82</v>
      </c>
      <c r="H66" s="235"/>
    </row>
    <row r="67" spans="1:8" ht="36.75" customHeight="1" x14ac:dyDescent="0.25">
      <c r="A67" s="212"/>
      <c r="B67" s="179"/>
      <c r="C67" s="220"/>
      <c r="D67" s="55" t="s">
        <v>573</v>
      </c>
      <c r="E67" s="55" t="s">
        <v>583</v>
      </c>
      <c r="F67" s="93">
        <v>21560</v>
      </c>
      <c r="G67" s="259">
        <v>74</v>
      </c>
      <c r="H67" s="235"/>
    </row>
    <row r="68" spans="1:8" ht="42.75" customHeight="1" thickBot="1" x14ac:dyDescent="0.3">
      <c r="A68" s="212"/>
      <c r="B68" s="179"/>
      <c r="C68" s="221"/>
      <c r="D68" s="82" t="s">
        <v>574</v>
      </c>
      <c r="E68" s="82" t="s">
        <v>584</v>
      </c>
      <c r="F68" s="256">
        <v>31200</v>
      </c>
      <c r="G68" s="266">
        <v>137</v>
      </c>
      <c r="H68" s="236"/>
    </row>
    <row r="69" spans="1:8" ht="24" customHeight="1" x14ac:dyDescent="0.25">
      <c r="A69" s="212"/>
      <c r="B69" s="179"/>
      <c r="C69" s="154" t="s">
        <v>73</v>
      </c>
      <c r="D69" s="68" t="s">
        <v>585</v>
      </c>
      <c r="E69" s="68" t="s">
        <v>588</v>
      </c>
      <c r="F69" s="264">
        <v>4</v>
      </c>
      <c r="G69" s="267">
        <v>0.75</v>
      </c>
      <c r="H69" s="234" t="s">
        <v>1312</v>
      </c>
    </row>
    <row r="70" spans="1:8" ht="48" customHeight="1" x14ac:dyDescent="0.25">
      <c r="A70" s="212"/>
      <c r="B70" s="179"/>
      <c r="C70" s="155"/>
      <c r="D70" s="174" t="s">
        <v>586</v>
      </c>
      <c r="E70" s="87" t="s">
        <v>589</v>
      </c>
      <c r="F70" s="265">
        <v>1</v>
      </c>
      <c r="G70" s="262">
        <v>0</v>
      </c>
      <c r="H70" s="235"/>
    </row>
    <row r="71" spans="1:8" ht="24" customHeight="1" x14ac:dyDescent="0.25">
      <c r="A71" s="212"/>
      <c r="B71" s="179"/>
      <c r="C71" s="155"/>
      <c r="D71" s="172"/>
      <c r="E71" s="55" t="s">
        <v>590</v>
      </c>
      <c r="F71" s="93">
        <v>5</v>
      </c>
      <c r="G71" s="262">
        <v>0</v>
      </c>
      <c r="H71" s="235"/>
    </row>
    <row r="72" spans="1:8" ht="36" customHeight="1" x14ac:dyDescent="0.25">
      <c r="A72" s="212"/>
      <c r="B72" s="179"/>
      <c r="C72" s="155"/>
      <c r="D72" s="173"/>
      <c r="E72" s="66" t="s">
        <v>591</v>
      </c>
      <c r="F72" s="94">
        <v>4</v>
      </c>
      <c r="G72" s="262">
        <v>0</v>
      </c>
      <c r="H72" s="235"/>
    </row>
    <row r="73" spans="1:8" ht="33" customHeight="1" thickBot="1" x14ac:dyDescent="0.3">
      <c r="A73" s="212"/>
      <c r="B73" s="179"/>
      <c r="C73" s="156"/>
      <c r="D73" s="90" t="s">
        <v>587</v>
      </c>
      <c r="E73" s="82" t="s">
        <v>595</v>
      </c>
      <c r="F73" s="256">
        <v>4</v>
      </c>
      <c r="G73" s="269">
        <v>0</v>
      </c>
      <c r="H73" s="236"/>
    </row>
    <row r="74" spans="1:8" ht="15" customHeight="1" x14ac:dyDescent="0.25">
      <c r="A74" s="212"/>
      <c r="B74" s="179"/>
      <c r="C74" s="154" t="s">
        <v>320</v>
      </c>
      <c r="D74" s="171" t="s">
        <v>592</v>
      </c>
      <c r="E74" s="68" t="s">
        <v>596</v>
      </c>
      <c r="F74" s="94">
        <v>100</v>
      </c>
      <c r="G74" s="267">
        <v>0.8</v>
      </c>
      <c r="H74" s="234" t="s">
        <v>1307</v>
      </c>
    </row>
    <row r="75" spans="1:8" ht="36.75" customHeight="1" thickBot="1" x14ac:dyDescent="0.3">
      <c r="A75" s="212"/>
      <c r="B75" s="179"/>
      <c r="C75" s="155"/>
      <c r="D75" s="195"/>
      <c r="E75" s="90" t="s">
        <v>597</v>
      </c>
      <c r="F75" s="95">
        <v>1</v>
      </c>
      <c r="G75" s="262">
        <v>1</v>
      </c>
      <c r="H75" s="235"/>
    </row>
    <row r="76" spans="1:8" ht="36" customHeight="1" x14ac:dyDescent="0.25">
      <c r="A76" s="212"/>
      <c r="B76" s="179"/>
      <c r="C76" s="155"/>
      <c r="D76" s="66" t="s">
        <v>593</v>
      </c>
      <c r="E76" s="68" t="s">
        <v>598</v>
      </c>
      <c r="F76" s="264">
        <v>12</v>
      </c>
      <c r="G76" s="262">
        <v>0.25</v>
      </c>
      <c r="H76" s="235"/>
    </row>
    <row r="77" spans="1:8" ht="15.75" thickBot="1" x14ac:dyDescent="0.3">
      <c r="A77" s="212"/>
      <c r="B77" s="179"/>
      <c r="C77" s="156"/>
      <c r="D77" s="90" t="s">
        <v>594</v>
      </c>
      <c r="E77" s="82" t="s">
        <v>599</v>
      </c>
      <c r="F77" s="95">
        <v>5</v>
      </c>
      <c r="G77" s="269">
        <v>0.4</v>
      </c>
      <c r="H77" s="236"/>
    </row>
    <row r="78" spans="1:8" ht="39" customHeight="1" x14ac:dyDescent="0.25">
      <c r="A78" s="212"/>
      <c r="B78" s="217"/>
      <c r="C78" s="215" t="s">
        <v>602</v>
      </c>
      <c r="D78" s="68" t="s">
        <v>600</v>
      </c>
      <c r="E78" s="68" t="s">
        <v>603</v>
      </c>
      <c r="F78" s="264">
        <v>2</v>
      </c>
      <c r="G78" s="267">
        <v>1</v>
      </c>
      <c r="H78" s="234" t="s">
        <v>1306</v>
      </c>
    </row>
    <row r="79" spans="1:8" ht="41.25" customHeight="1" thickBot="1" x14ac:dyDescent="0.3">
      <c r="A79" s="212"/>
      <c r="B79" s="217"/>
      <c r="C79" s="216"/>
      <c r="D79" s="90" t="s">
        <v>601</v>
      </c>
      <c r="E79" s="90" t="s">
        <v>345</v>
      </c>
      <c r="F79" s="95">
        <v>4</v>
      </c>
      <c r="G79" s="269">
        <v>1</v>
      </c>
      <c r="H79" s="235"/>
    </row>
    <row r="80" spans="1:8" ht="24" customHeight="1" x14ac:dyDescent="0.25">
      <c r="A80" s="212"/>
      <c r="B80" s="217"/>
      <c r="C80" s="154" t="s">
        <v>82</v>
      </c>
      <c r="D80" s="103" t="s">
        <v>604</v>
      </c>
      <c r="E80" s="67" t="s">
        <v>607</v>
      </c>
      <c r="F80" s="264">
        <v>3</v>
      </c>
      <c r="G80" s="267">
        <v>1</v>
      </c>
      <c r="H80" s="234" t="s">
        <v>1313</v>
      </c>
    </row>
    <row r="81" spans="1:8" ht="42" customHeight="1" x14ac:dyDescent="0.25">
      <c r="A81" s="212"/>
      <c r="B81" s="217"/>
      <c r="C81" s="155"/>
      <c r="D81" s="60" t="s">
        <v>605</v>
      </c>
      <c r="E81" s="64" t="s">
        <v>608</v>
      </c>
      <c r="F81" s="93">
        <v>4</v>
      </c>
      <c r="G81" s="262">
        <v>1</v>
      </c>
      <c r="H81" s="235"/>
    </row>
    <row r="82" spans="1:8" ht="39.75" customHeight="1" thickBot="1" x14ac:dyDescent="0.3">
      <c r="A82" s="212"/>
      <c r="B82" s="217"/>
      <c r="C82" s="156"/>
      <c r="D82" s="63" t="s">
        <v>606</v>
      </c>
      <c r="E82" s="72" t="s">
        <v>609</v>
      </c>
      <c r="F82" s="95">
        <v>4</v>
      </c>
      <c r="G82" s="269">
        <v>0.5</v>
      </c>
      <c r="H82" s="235"/>
    </row>
    <row r="83" spans="1:8" ht="15" customHeight="1" x14ac:dyDescent="0.25">
      <c r="A83" s="212"/>
      <c r="B83" s="217"/>
      <c r="C83" s="155" t="s">
        <v>86</v>
      </c>
      <c r="D83" s="168" t="s">
        <v>610</v>
      </c>
      <c r="E83" s="64" t="s">
        <v>613</v>
      </c>
      <c r="F83" s="94">
        <v>2</v>
      </c>
      <c r="G83" s="267">
        <v>0.5</v>
      </c>
      <c r="H83" s="234" t="s">
        <v>1311</v>
      </c>
    </row>
    <row r="84" spans="1:8" ht="48" customHeight="1" x14ac:dyDescent="0.25">
      <c r="A84" s="212"/>
      <c r="B84" s="217"/>
      <c r="C84" s="155"/>
      <c r="D84" s="188"/>
      <c r="E84" s="64" t="s">
        <v>614</v>
      </c>
      <c r="F84" s="93">
        <v>4</v>
      </c>
      <c r="G84" s="262">
        <v>1</v>
      </c>
      <c r="H84" s="235"/>
    </row>
    <row r="85" spans="1:8" ht="24" customHeight="1" x14ac:dyDescent="0.25">
      <c r="A85" s="212"/>
      <c r="B85" s="217"/>
      <c r="C85" s="155"/>
      <c r="D85" s="189" t="s">
        <v>611</v>
      </c>
      <c r="E85" s="64" t="s">
        <v>615</v>
      </c>
      <c r="F85" s="93">
        <v>336</v>
      </c>
      <c r="G85" s="262">
        <v>0.18</v>
      </c>
      <c r="H85" s="235"/>
    </row>
    <row r="86" spans="1:8" ht="24" customHeight="1" x14ac:dyDescent="0.25">
      <c r="A86" s="212"/>
      <c r="B86" s="217"/>
      <c r="C86" s="155"/>
      <c r="D86" s="168"/>
      <c r="E86" s="64" t="s">
        <v>616</v>
      </c>
      <c r="F86" s="93">
        <v>650</v>
      </c>
      <c r="G86" s="262">
        <v>0.34</v>
      </c>
      <c r="H86" s="235"/>
    </row>
    <row r="87" spans="1:8" ht="36" customHeight="1" x14ac:dyDescent="0.25">
      <c r="A87" s="212"/>
      <c r="B87" s="217"/>
      <c r="C87" s="155"/>
      <c r="D87" s="188"/>
      <c r="E87" s="64" t="s">
        <v>617</v>
      </c>
      <c r="F87" s="93">
        <v>460</v>
      </c>
      <c r="G87" s="262">
        <v>0.23</v>
      </c>
      <c r="H87" s="235"/>
    </row>
    <row r="88" spans="1:8" ht="48" customHeight="1" x14ac:dyDescent="0.25">
      <c r="A88" s="212"/>
      <c r="B88" s="217"/>
      <c r="C88" s="155"/>
      <c r="D88" s="189" t="s">
        <v>612</v>
      </c>
      <c r="E88" s="64" t="s">
        <v>618</v>
      </c>
      <c r="F88" s="93">
        <v>21000</v>
      </c>
      <c r="G88" s="262">
        <v>1.03</v>
      </c>
      <c r="H88" s="235"/>
    </row>
    <row r="89" spans="1:8" ht="36.75" customHeight="1" thickBot="1" x14ac:dyDescent="0.3">
      <c r="A89" s="212"/>
      <c r="B89" s="179"/>
      <c r="C89" s="156"/>
      <c r="D89" s="169"/>
      <c r="E89" s="72" t="s">
        <v>619</v>
      </c>
      <c r="F89" s="95">
        <v>27000</v>
      </c>
      <c r="G89" s="269">
        <v>1.1000000000000001</v>
      </c>
      <c r="H89" s="236"/>
    </row>
    <row r="90" spans="1:8" ht="24" customHeight="1" x14ac:dyDescent="0.25">
      <c r="A90" s="212"/>
      <c r="B90" s="179"/>
      <c r="C90" s="155" t="s">
        <v>90</v>
      </c>
      <c r="D90" s="96" t="s">
        <v>620</v>
      </c>
      <c r="E90" s="64" t="s">
        <v>625</v>
      </c>
      <c r="F90" s="94">
        <v>3</v>
      </c>
      <c r="G90" s="267">
        <v>1</v>
      </c>
      <c r="H90" s="234" t="s">
        <v>1314</v>
      </c>
    </row>
    <row r="91" spans="1:8" ht="36" customHeight="1" x14ac:dyDescent="0.25">
      <c r="A91" s="212"/>
      <c r="B91" s="179"/>
      <c r="C91" s="155"/>
      <c r="D91" s="189" t="s">
        <v>621</v>
      </c>
      <c r="E91" s="60" t="s">
        <v>626</v>
      </c>
      <c r="F91" s="93">
        <v>1000</v>
      </c>
      <c r="G91" s="262">
        <v>2.21</v>
      </c>
      <c r="H91" s="235"/>
    </row>
    <row r="92" spans="1:8" ht="72" customHeight="1" x14ac:dyDescent="0.25">
      <c r="A92" s="212"/>
      <c r="B92" s="179"/>
      <c r="C92" s="155"/>
      <c r="D92" s="168"/>
      <c r="E92" s="60" t="s">
        <v>627</v>
      </c>
      <c r="F92" s="93">
        <v>140</v>
      </c>
      <c r="G92" s="262">
        <v>2.0499999999999998</v>
      </c>
      <c r="H92" s="235"/>
    </row>
    <row r="93" spans="1:8" ht="84" customHeight="1" x14ac:dyDescent="0.25">
      <c r="A93" s="212"/>
      <c r="B93" s="179"/>
      <c r="C93" s="155"/>
      <c r="D93" s="168"/>
      <c r="E93" s="60" t="s">
        <v>628</v>
      </c>
      <c r="F93" s="93">
        <v>3</v>
      </c>
      <c r="G93" s="262">
        <v>1</v>
      </c>
      <c r="H93" s="235"/>
    </row>
    <row r="94" spans="1:8" ht="48" customHeight="1" x14ac:dyDescent="0.25">
      <c r="A94" s="212"/>
      <c r="B94" s="179"/>
      <c r="C94" s="155"/>
      <c r="D94" s="168"/>
      <c r="E94" s="60" t="s">
        <v>629</v>
      </c>
      <c r="F94" s="93">
        <v>500</v>
      </c>
      <c r="G94" s="262">
        <v>0.9</v>
      </c>
      <c r="H94" s="235"/>
    </row>
    <row r="95" spans="1:8" ht="60" customHeight="1" x14ac:dyDescent="0.25">
      <c r="A95" s="212"/>
      <c r="B95" s="179"/>
      <c r="C95" s="155"/>
      <c r="D95" s="168"/>
      <c r="E95" s="60" t="s">
        <v>630</v>
      </c>
      <c r="F95" s="93">
        <v>1</v>
      </c>
      <c r="G95" s="262">
        <v>1</v>
      </c>
      <c r="H95" s="235"/>
    </row>
    <row r="96" spans="1:8" ht="120" customHeight="1" x14ac:dyDescent="0.25">
      <c r="A96" s="212"/>
      <c r="B96" s="179"/>
      <c r="C96" s="155"/>
      <c r="D96" s="168"/>
      <c r="E96" s="60" t="s">
        <v>631</v>
      </c>
      <c r="F96" s="93">
        <v>36</v>
      </c>
      <c r="G96" s="262">
        <v>0.92</v>
      </c>
      <c r="H96" s="235"/>
    </row>
    <row r="97" spans="1:8" ht="84" customHeight="1" x14ac:dyDescent="0.25">
      <c r="A97" s="212"/>
      <c r="B97" s="179"/>
      <c r="C97" s="155"/>
      <c r="D97" s="168"/>
      <c r="E97" s="60" t="s">
        <v>632</v>
      </c>
      <c r="F97" s="93">
        <v>4</v>
      </c>
      <c r="G97" s="262">
        <v>0.75</v>
      </c>
      <c r="H97" s="235"/>
    </row>
    <row r="98" spans="1:8" ht="72" customHeight="1" x14ac:dyDescent="0.25">
      <c r="A98" s="212"/>
      <c r="B98" s="179"/>
      <c r="C98" s="155"/>
      <c r="D98" s="168"/>
      <c r="E98" s="60" t="s">
        <v>633</v>
      </c>
      <c r="F98" s="93">
        <v>4637</v>
      </c>
      <c r="G98" s="262">
        <v>0.63</v>
      </c>
      <c r="H98" s="235"/>
    </row>
    <row r="99" spans="1:8" ht="72" customHeight="1" x14ac:dyDescent="0.25">
      <c r="A99" s="212"/>
      <c r="B99" s="179"/>
      <c r="C99" s="155"/>
      <c r="D99" s="168"/>
      <c r="E99" s="60" t="s">
        <v>634</v>
      </c>
      <c r="F99" s="93">
        <v>4</v>
      </c>
      <c r="G99" s="262">
        <v>0.75</v>
      </c>
      <c r="H99" s="235"/>
    </row>
    <row r="100" spans="1:8" ht="72.75" customHeight="1" thickBot="1" x14ac:dyDescent="0.3">
      <c r="A100" s="212"/>
      <c r="B100" s="179"/>
      <c r="C100" s="155"/>
      <c r="D100" s="169"/>
      <c r="E100" s="63" t="s">
        <v>620</v>
      </c>
      <c r="F100" s="95">
        <v>3</v>
      </c>
      <c r="G100" s="262">
        <v>1</v>
      </c>
      <c r="H100" s="235"/>
    </row>
    <row r="101" spans="1:8" ht="48" customHeight="1" x14ac:dyDescent="0.25">
      <c r="A101" s="212"/>
      <c r="B101" s="179"/>
      <c r="C101" s="155"/>
      <c r="D101" s="168" t="s">
        <v>622</v>
      </c>
      <c r="E101" s="64" t="s">
        <v>621</v>
      </c>
      <c r="F101" s="264">
        <v>1</v>
      </c>
      <c r="G101" s="262">
        <v>0</v>
      </c>
      <c r="H101" s="235"/>
    </row>
    <row r="102" spans="1:8" ht="48" customHeight="1" x14ac:dyDescent="0.25">
      <c r="A102" s="212"/>
      <c r="B102" s="179"/>
      <c r="C102" s="155"/>
      <c r="D102" s="168"/>
      <c r="E102" s="64" t="s">
        <v>635</v>
      </c>
      <c r="F102" s="94">
        <v>1</v>
      </c>
      <c r="G102" s="262">
        <v>0</v>
      </c>
      <c r="H102" s="235"/>
    </row>
    <row r="103" spans="1:8" ht="60" customHeight="1" x14ac:dyDescent="0.25">
      <c r="A103" s="212"/>
      <c r="B103" s="179"/>
      <c r="C103" s="155"/>
      <c r="D103" s="58" t="s">
        <v>623</v>
      </c>
      <c r="E103" s="64" t="s">
        <v>636</v>
      </c>
      <c r="F103" s="93">
        <v>3</v>
      </c>
      <c r="G103" s="262">
        <v>1</v>
      </c>
      <c r="H103" s="235"/>
    </row>
    <row r="104" spans="1:8" ht="60" customHeight="1" x14ac:dyDescent="0.25">
      <c r="A104" s="212"/>
      <c r="B104" s="179"/>
      <c r="C104" s="155"/>
      <c r="D104" s="189" t="s">
        <v>624</v>
      </c>
      <c r="E104" s="64" t="s">
        <v>637</v>
      </c>
      <c r="F104" s="93">
        <v>100</v>
      </c>
      <c r="G104" s="262">
        <v>0.8</v>
      </c>
      <c r="H104" s="235"/>
    </row>
    <row r="105" spans="1:8" ht="60.75" customHeight="1" thickBot="1" x14ac:dyDescent="0.3">
      <c r="A105" s="212"/>
      <c r="B105" s="180"/>
      <c r="C105" s="156"/>
      <c r="D105" s="169"/>
      <c r="E105" s="72" t="s">
        <v>638</v>
      </c>
      <c r="F105" s="95">
        <v>100</v>
      </c>
      <c r="G105" s="269">
        <v>0.8</v>
      </c>
      <c r="H105" s="236"/>
    </row>
    <row r="106" spans="1:8" ht="15" customHeight="1" x14ac:dyDescent="0.25">
      <c r="A106" s="212"/>
      <c r="B106" s="178" t="s">
        <v>463</v>
      </c>
      <c r="C106" s="154" t="s">
        <v>95</v>
      </c>
      <c r="D106" s="167" t="s">
        <v>639</v>
      </c>
      <c r="E106" s="74" t="s">
        <v>641</v>
      </c>
      <c r="F106" s="264">
        <v>2</v>
      </c>
      <c r="G106" s="267">
        <v>1</v>
      </c>
      <c r="H106" s="234" t="s">
        <v>1315</v>
      </c>
    </row>
    <row r="107" spans="1:8" ht="84" customHeight="1" x14ac:dyDescent="0.25">
      <c r="A107" s="212"/>
      <c r="B107" s="179"/>
      <c r="C107" s="155"/>
      <c r="D107" s="168"/>
      <c r="E107" s="61" t="s">
        <v>642</v>
      </c>
      <c r="F107" s="93">
        <v>1</v>
      </c>
      <c r="G107" s="262">
        <v>0</v>
      </c>
      <c r="H107" s="235"/>
    </row>
    <row r="108" spans="1:8" ht="36" customHeight="1" x14ac:dyDescent="0.25">
      <c r="A108" s="212"/>
      <c r="B108" s="179"/>
      <c r="C108" s="155"/>
      <c r="D108" s="168"/>
      <c r="E108" s="61" t="s">
        <v>643</v>
      </c>
      <c r="F108" s="93">
        <v>1</v>
      </c>
      <c r="G108" s="262">
        <v>0</v>
      </c>
      <c r="H108" s="235"/>
    </row>
    <row r="109" spans="1:8" ht="60" customHeight="1" x14ac:dyDescent="0.25">
      <c r="A109" s="212"/>
      <c r="B109" s="179"/>
      <c r="C109" s="155"/>
      <c r="D109" s="168"/>
      <c r="E109" s="60" t="s">
        <v>644</v>
      </c>
      <c r="F109" s="93">
        <v>75</v>
      </c>
      <c r="G109" s="262">
        <v>0</v>
      </c>
      <c r="H109" s="235"/>
    </row>
    <row r="110" spans="1:8" ht="48" customHeight="1" x14ac:dyDescent="0.25">
      <c r="A110" s="212"/>
      <c r="B110" s="179"/>
      <c r="C110" s="155"/>
      <c r="D110" s="168"/>
      <c r="E110" s="60" t="s">
        <v>645</v>
      </c>
      <c r="F110" s="100">
        <v>15</v>
      </c>
      <c r="G110" s="276">
        <v>0</v>
      </c>
      <c r="H110" s="235"/>
    </row>
    <row r="111" spans="1:8" ht="132" customHeight="1" x14ac:dyDescent="0.25">
      <c r="A111" s="212"/>
      <c r="B111" s="179"/>
      <c r="C111" s="155"/>
      <c r="D111" s="168"/>
      <c r="E111" s="60" t="s">
        <v>646</v>
      </c>
      <c r="F111" s="93">
        <v>795</v>
      </c>
      <c r="G111" s="262">
        <v>1.47</v>
      </c>
      <c r="H111" s="235"/>
    </row>
    <row r="112" spans="1:8" ht="48" customHeight="1" x14ac:dyDescent="0.25">
      <c r="A112" s="212"/>
      <c r="B112" s="179"/>
      <c r="C112" s="155"/>
      <c r="D112" s="168"/>
      <c r="E112" s="60" t="s">
        <v>647</v>
      </c>
      <c r="F112" s="100">
        <v>1</v>
      </c>
      <c r="G112" s="276">
        <v>0</v>
      </c>
      <c r="H112" s="235"/>
    </row>
    <row r="113" spans="1:8" ht="48" customHeight="1" x14ac:dyDescent="0.25">
      <c r="A113" s="212"/>
      <c r="B113" s="179"/>
      <c r="C113" s="155"/>
      <c r="D113" s="168"/>
      <c r="E113" s="60" t="s">
        <v>648</v>
      </c>
      <c r="F113" s="93">
        <v>1</v>
      </c>
      <c r="G113" s="262">
        <v>0</v>
      </c>
      <c r="H113" s="235"/>
    </row>
    <row r="114" spans="1:8" ht="96" customHeight="1" x14ac:dyDescent="0.25">
      <c r="A114" s="212"/>
      <c r="B114" s="179"/>
      <c r="C114" s="155"/>
      <c r="D114" s="168"/>
      <c r="E114" s="60" t="s">
        <v>649</v>
      </c>
      <c r="F114" s="93">
        <v>1</v>
      </c>
      <c r="G114" s="262">
        <v>0</v>
      </c>
      <c r="H114" s="235"/>
    </row>
    <row r="115" spans="1:8" ht="96" customHeight="1" x14ac:dyDescent="0.25">
      <c r="A115" s="212"/>
      <c r="B115" s="179"/>
      <c r="C115" s="155"/>
      <c r="D115" s="168"/>
      <c r="E115" s="60" t="s">
        <v>650</v>
      </c>
      <c r="F115" s="93">
        <v>15</v>
      </c>
      <c r="G115" s="262">
        <v>0</v>
      </c>
      <c r="H115" s="235"/>
    </row>
    <row r="116" spans="1:8" ht="96" customHeight="1" x14ac:dyDescent="0.25">
      <c r="A116" s="212"/>
      <c r="B116" s="179"/>
      <c r="C116" s="155"/>
      <c r="D116" s="168"/>
      <c r="E116" s="60" t="s">
        <v>651</v>
      </c>
      <c r="F116" s="93">
        <v>50</v>
      </c>
      <c r="G116" s="262">
        <v>0</v>
      </c>
      <c r="H116" s="235"/>
    </row>
    <row r="117" spans="1:8" ht="156" customHeight="1" x14ac:dyDescent="0.25">
      <c r="A117" s="212"/>
      <c r="B117" s="179"/>
      <c r="C117" s="155"/>
      <c r="D117" s="168"/>
      <c r="E117" s="60" t="s">
        <v>652</v>
      </c>
      <c r="F117" s="93">
        <v>1</v>
      </c>
      <c r="G117" s="262">
        <v>2</v>
      </c>
      <c r="H117" s="235"/>
    </row>
    <row r="118" spans="1:8" ht="60" customHeight="1" x14ac:dyDescent="0.25">
      <c r="A118" s="212"/>
      <c r="B118" s="179"/>
      <c r="C118" s="155"/>
      <c r="D118" s="168"/>
      <c r="E118" s="60" t="s">
        <v>653</v>
      </c>
      <c r="F118" s="93">
        <v>1</v>
      </c>
      <c r="G118" s="262">
        <v>2</v>
      </c>
      <c r="H118" s="235"/>
    </row>
    <row r="119" spans="1:8" ht="108" customHeight="1" x14ac:dyDescent="0.25">
      <c r="A119" s="212"/>
      <c r="B119" s="179"/>
      <c r="C119" s="155"/>
      <c r="D119" s="168"/>
      <c r="E119" s="98" t="s">
        <v>654</v>
      </c>
      <c r="F119" s="100">
        <v>1</v>
      </c>
      <c r="G119" s="276">
        <v>0</v>
      </c>
      <c r="H119" s="235"/>
    </row>
    <row r="120" spans="1:8" ht="84" customHeight="1" x14ac:dyDescent="0.25">
      <c r="A120" s="212"/>
      <c r="B120" s="179"/>
      <c r="C120" s="155"/>
      <c r="D120" s="168"/>
      <c r="E120" s="60" t="s">
        <v>655</v>
      </c>
      <c r="F120" s="93">
        <v>1</v>
      </c>
      <c r="G120" s="262">
        <v>0</v>
      </c>
      <c r="H120" s="235"/>
    </row>
    <row r="121" spans="1:8" ht="36" customHeight="1" x14ac:dyDescent="0.25">
      <c r="A121" s="212"/>
      <c r="B121" s="179"/>
      <c r="C121" s="155"/>
      <c r="D121" s="168"/>
      <c r="E121" s="60" t="s">
        <v>656</v>
      </c>
      <c r="F121" s="93">
        <v>1</v>
      </c>
      <c r="G121" s="262">
        <v>1</v>
      </c>
      <c r="H121" s="235"/>
    </row>
    <row r="122" spans="1:8" ht="96" customHeight="1" x14ac:dyDescent="0.25">
      <c r="A122" s="212"/>
      <c r="B122" s="179"/>
      <c r="C122" s="155"/>
      <c r="D122" s="168"/>
      <c r="E122" s="60" t="s">
        <v>657</v>
      </c>
      <c r="F122" s="93">
        <v>1</v>
      </c>
      <c r="G122" s="262">
        <v>0</v>
      </c>
      <c r="H122" s="235"/>
    </row>
    <row r="123" spans="1:8" ht="84" customHeight="1" x14ac:dyDescent="0.25">
      <c r="A123" s="212"/>
      <c r="B123" s="179"/>
      <c r="C123" s="155"/>
      <c r="D123" s="168"/>
      <c r="E123" s="60" t="s">
        <v>658</v>
      </c>
      <c r="F123" s="93">
        <v>1</v>
      </c>
      <c r="G123" s="262">
        <v>0</v>
      </c>
      <c r="H123" s="235"/>
    </row>
    <row r="124" spans="1:8" ht="72" customHeight="1" x14ac:dyDescent="0.25">
      <c r="A124" s="212"/>
      <c r="B124" s="179"/>
      <c r="C124" s="155"/>
      <c r="D124" s="168"/>
      <c r="E124" s="60" t="s">
        <v>659</v>
      </c>
      <c r="F124" s="93">
        <v>1</v>
      </c>
      <c r="G124" s="262">
        <v>0</v>
      </c>
      <c r="H124" s="235"/>
    </row>
    <row r="125" spans="1:8" ht="72" customHeight="1" x14ac:dyDescent="0.25">
      <c r="A125" s="212"/>
      <c r="B125" s="179"/>
      <c r="C125" s="155"/>
      <c r="D125" s="168"/>
      <c r="E125" s="60" t="s">
        <v>660</v>
      </c>
      <c r="F125" s="93">
        <v>1</v>
      </c>
      <c r="G125" s="262">
        <v>0</v>
      </c>
      <c r="H125" s="235"/>
    </row>
    <row r="126" spans="1:8" ht="132" customHeight="1" x14ac:dyDescent="0.25">
      <c r="A126" s="212"/>
      <c r="B126" s="179"/>
      <c r="C126" s="155"/>
      <c r="D126" s="168"/>
      <c r="E126" s="60" t="s">
        <v>661</v>
      </c>
      <c r="F126" s="93">
        <v>1</v>
      </c>
      <c r="G126" s="262">
        <v>0</v>
      </c>
      <c r="H126" s="235"/>
    </row>
    <row r="127" spans="1:8" ht="96" customHeight="1" x14ac:dyDescent="0.25">
      <c r="A127" s="212"/>
      <c r="B127" s="179"/>
      <c r="C127" s="155"/>
      <c r="D127" s="168"/>
      <c r="E127" s="60" t="s">
        <v>662</v>
      </c>
      <c r="F127" s="93">
        <v>227</v>
      </c>
      <c r="G127" s="262">
        <v>0</v>
      </c>
      <c r="H127" s="235"/>
    </row>
    <row r="128" spans="1:8" ht="108" customHeight="1" x14ac:dyDescent="0.25">
      <c r="A128" s="212"/>
      <c r="B128" s="179"/>
      <c r="C128" s="155"/>
      <c r="D128" s="168"/>
      <c r="E128" s="60" t="s">
        <v>663</v>
      </c>
      <c r="F128" s="93">
        <v>30</v>
      </c>
      <c r="G128" s="259"/>
      <c r="H128" s="235"/>
    </row>
    <row r="129" spans="1:8" ht="204" customHeight="1" x14ac:dyDescent="0.25">
      <c r="A129" s="212"/>
      <c r="B129" s="179"/>
      <c r="C129" s="155"/>
      <c r="D129" s="168"/>
      <c r="E129" s="60" t="s">
        <v>664</v>
      </c>
      <c r="F129" s="93">
        <v>1</v>
      </c>
      <c r="G129" s="262">
        <v>0</v>
      </c>
      <c r="H129" s="235"/>
    </row>
    <row r="130" spans="1:8" ht="60" customHeight="1" x14ac:dyDescent="0.25">
      <c r="A130" s="212"/>
      <c r="B130" s="179"/>
      <c r="C130" s="155"/>
      <c r="D130" s="168"/>
      <c r="E130" s="60" t="s">
        <v>665</v>
      </c>
      <c r="F130" s="93">
        <v>1</v>
      </c>
      <c r="G130" s="262">
        <v>1</v>
      </c>
      <c r="H130" s="235"/>
    </row>
    <row r="131" spans="1:8" ht="180" customHeight="1" x14ac:dyDescent="0.25">
      <c r="A131" s="212"/>
      <c r="B131" s="179"/>
      <c r="C131" s="155"/>
      <c r="D131" s="168"/>
      <c r="E131" s="60" t="s">
        <v>666</v>
      </c>
      <c r="F131" s="93">
        <v>1</v>
      </c>
      <c r="G131" s="262">
        <v>0</v>
      </c>
      <c r="H131" s="235"/>
    </row>
    <row r="132" spans="1:8" ht="84" customHeight="1" x14ac:dyDescent="0.25">
      <c r="A132" s="212"/>
      <c r="B132" s="179"/>
      <c r="C132" s="155"/>
      <c r="D132" s="168"/>
      <c r="E132" s="60" t="s">
        <v>667</v>
      </c>
      <c r="F132" s="93">
        <v>1</v>
      </c>
      <c r="G132" s="262">
        <v>2</v>
      </c>
      <c r="H132" s="235"/>
    </row>
    <row r="133" spans="1:8" ht="96" customHeight="1" x14ac:dyDescent="0.25">
      <c r="A133" s="212"/>
      <c r="B133" s="179"/>
      <c r="C133" s="155"/>
      <c r="D133" s="168"/>
      <c r="E133" s="60" t="s">
        <v>668</v>
      </c>
      <c r="F133" s="93">
        <v>1</v>
      </c>
      <c r="G133" s="262">
        <v>0</v>
      </c>
      <c r="H133" s="235"/>
    </row>
    <row r="134" spans="1:8" ht="96" customHeight="1" x14ac:dyDescent="0.25">
      <c r="A134" s="212"/>
      <c r="B134" s="179"/>
      <c r="C134" s="155"/>
      <c r="D134" s="168"/>
      <c r="E134" s="60" t="s">
        <v>669</v>
      </c>
      <c r="F134" s="93">
        <v>80</v>
      </c>
      <c r="G134" s="262">
        <v>1.73</v>
      </c>
      <c r="H134" s="235"/>
    </row>
    <row r="135" spans="1:8" ht="96" customHeight="1" x14ac:dyDescent="0.25">
      <c r="A135" s="212"/>
      <c r="B135" s="179"/>
      <c r="C135" s="155"/>
      <c r="D135" s="168"/>
      <c r="E135" s="60" t="s">
        <v>670</v>
      </c>
      <c r="F135" s="93">
        <v>15</v>
      </c>
      <c r="G135" s="262">
        <v>0.09</v>
      </c>
      <c r="H135" s="235"/>
    </row>
    <row r="136" spans="1:8" ht="108" customHeight="1" x14ac:dyDescent="0.25">
      <c r="A136" s="212"/>
      <c r="B136" s="179"/>
      <c r="C136" s="155"/>
      <c r="D136" s="168"/>
      <c r="E136" s="60" t="s">
        <v>671</v>
      </c>
      <c r="F136" s="93">
        <v>27</v>
      </c>
      <c r="G136" s="262">
        <v>0</v>
      </c>
      <c r="H136" s="235"/>
    </row>
    <row r="137" spans="1:8" ht="84" customHeight="1" x14ac:dyDescent="0.25">
      <c r="A137" s="212"/>
      <c r="B137" s="179"/>
      <c r="C137" s="155"/>
      <c r="D137" s="168"/>
      <c r="E137" s="60" t="s">
        <v>672</v>
      </c>
      <c r="F137" s="93">
        <v>27</v>
      </c>
      <c r="G137" s="259"/>
      <c r="H137" s="235"/>
    </row>
    <row r="138" spans="1:8" ht="132" customHeight="1" x14ac:dyDescent="0.25">
      <c r="A138" s="212"/>
      <c r="B138" s="179"/>
      <c r="C138" s="155"/>
      <c r="D138" s="168"/>
      <c r="E138" s="60" t="s">
        <v>673</v>
      </c>
      <c r="F138" s="93">
        <v>1</v>
      </c>
      <c r="G138" s="262">
        <v>1.67</v>
      </c>
      <c r="H138" s="235"/>
    </row>
    <row r="139" spans="1:8" ht="48" customHeight="1" x14ac:dyDescent="0.25">
      <c r="A139" s="212"/>
      <c r="B139" s="179"/>
      <c r="C139" s="155"/>
      <c r="D139" s="168"/>
      <c r="E139" s="60" t="s">
        <v>674</v>
      </c>
      <c r="F139" s="93">
        <v>8</v>
      </c>
      <c r="G139" s="262">
        <v>0</v>
      </c>
      <c r="H139" s="235"/>
    </row>
    <row r="140" spans="1:8" ht="144.75" customHeight="1" thickBot="1" x14ac:dyDescent="0.3">
      <c r="A140" s="212"/>
      <c r="B140" s="179"/>
      <c r="C140" s="155"/>
      <c r="D140" s="169"/>
      <c r="E140" s="63" t="s">
        <v>675</v>
      </c>
      <c r="F140" s="95">
        <v>96</v>
      </c>
      <c r="G140" s="262">
        <v>1.02</v>
      </c>
      <c r="H140" s="235"/>
    </row>
    <row r="141" spans="1:8" ht="84" customHeight="1" x14ac:dyDescent="0.25">
      <c r="A141" s="212"/>
      <c r="B141" s="179"/>
      <c r="C141" s="155"/>
      <c r="D141" s="168" t="s">
        <v>640</v>
      </c>
      <c r="E141" s="74" t="s">
        <v>642</v>
      </c>
      <c r="F141" s="94">
        <v>1</v>
      </c>
      <c r="G141" s="262">
        <v>1</v>
      </c>
      <c r="H141" s="235"/>
    </row>
    <row r="142" spans="1:8" ht="36" customHeight="1" x14ac:dyDescent="0.25">
      <c r="A142" s="212"/>
      <c r="B142" s="179"/>
      <c r="C142" s="155"/>
      <c r="D142" s="168"/>
      <c r="E142" s="61" t="s">
        <v>643</v>
      </c>
      <c r="F142" s="93">
        <v>1</v>
      </c>
      <c r="G142" s="262">
        <v>0</v>
      </c>
      <c r="H142" s="235"/>
    </row>
    <row r="143" spans="1:8" ht="60" customHeight="1" x14ac:dyDescent="0.25">
      <c r="A143" s="212"/>
      <c r="B143" s="179"/>
      <c r="C143" s="155"/>
      <c r="D143" s="168"/>
      <c r="E143" s="61" t="s">
        <v>676</v>
      </c>
      <c r="F143" s="93">
        <v>1</v>
      </c>
      <c r="G143" s="262">
        <v>0</v>
      </c>
      <c r="H143" s="235"/>
    </row>
    <row r="144" spans="1:8" ht="132" customHeight="1" x14ac:dyDescent="0.25">
      <c r="A144" s="212"/>
      <c r="B144" s="179"/>
      <c r="C144" s="155"/>
      <c r="D144" s="168"/>
      <c r="E144" s="61" t="s">
        <v>677</v>
      </c>
      <c r="F144" s="93">
        <v>1</v>
      </c>
      <c r="G144" s="262">
        <v>0</v>
      </c>
      <c r="H144" s="235"/>
    </row>
    <row r="145" spans="1:8" ht="84" customHeight="1" x14ac:dyDescent="0.25">
      <c r="A145" s="212"/>
      <c r="B145" s="179"/>
      <c r="C145" s="155"/>
      <c r="D145" s="168"/>
      <c r="E145" s="61" t="s">
        <v>678</v>
      </c>
      <c r="F145" s="93">
        <v>30</v>
      </c>
      <c r="G145" s="262">
        <v>7.0000000000000007E-2</v>
      </c>
      <c r="H145" s="235"/>
    </row>
    <row r="146" spans="1:8" ht="60" customHeight="1" x14ac:dyDescent="0.25">
      <c r="A146" s="212"/>
      <c r="B146" s="179"/>
      <c r="C146" s="155"/>
      <c r="D146" s="168"/>
      <c r="E146" s="60" t="s">
        <v>679</v>
      </c>
      <c r="F146" s="93">
        <v>10</v>
      </c>
      <c r="G146" s="262">
        <v>0.5</v>
      </c>
      <c r="H146" s="235"/>
    </row>
    <row r="147" spans="1:8" ht="72" customHeight="1" x14ac:dyDescent="0.25">
      <c r="A147" s="212"/>
      <c r="B147" s="179"/>
      <c r="C147" s="155"/>
      <c r="D147" s="168"/>
      <c r="E147" s="60" t="s">
        <v>680</v>
      </c>
      <c r="F147" s="93">
        <v>1</v>
      </c>
      <c r="G147" s="262">
        <v>0</v>
      </c>
      <c r="H147" s="235"/>
    </row>
    <row r="148" spans="1:8" ht="108" customHeight="1" x14ac:dyDescent="0.25">
      <c r="A148" s="212"/>
      <c r="B148" s="179"/>
      <c r="C148" s="155"/>
      <c r="D148" s="168"/>
      <c r="E148" s="60" t="s">
        <v>681</v>
      </c>
      <c r="F148" s="93">
        <v>5</v>
      </c>
      <c r="G148" s="262">
        <v>0</v>
      </c>
      <c r="H148" s="235"/>
    </row>
    <row r="149" spans="1:8" ht="204" customHeight="1" x14ac:dyDescent="0.25">
      <c r="A149" s="212"/>
      <c r="B149" s="179"/>
      <c r="C149" s="155"/>
      <c r="D149" s="168"/>
      <c r="E149" s="60" t="s">
        <v>682</v>
      </c>
      <c r="F149" s="93">
        <v>96</v>
      </c>
      <c r="G149" s="262">
        <v>1.02</v>
      </c>
      <c r="H149" s="235"/>
    </row>
    <row r="150" spans="1:8" ht="48" customHeight="1" x14ac:dyDescent="0.25">
      <c r="A150" s="212"/>
      <c r="B150" s="179"/>
      <c r="C150" s="155"/>
      <c r="D150" s="168"/>
      <c r="E150" s="60" t="s">
        <v>683</v>
      </c>
      <c r="F150" s="93">
        <v>1</v>
      </c>
      <c r="G150" s="262">
        <v>0</v>
      </c>
      <c r="H150" s="235"/>
    </row>
    <row r="151" spans="1:8" ht="36" customHeight="1" x14ac:dyDescent="0.25">
      <c r="A151" s="212"/>
      <c r="B151" s="179"/>
      <c r="C151" s="155"/>
      <c r="D151" s="168"/>
      <c r="E151" s="60" t="s">
        <v>684</v>
      </c>
      <c r="F151" s="93">
        <v>1</v>
      </c>
      <c r="G151" s="262">
        <v>0</v>
      </c>
      <c r="H151" s="235"/>
    </row>
    <row r="152" spans="1:8" ht="36" customHeight="1" x14ac:dyDescent="0.25">
      <c r="A152" s="212"/>
      <c r="B152" s="179"/>
      <c r="C152" s="155"/>
      <c r="D152" s="168"/>
      <c r="E152" s="60" t="s">
        <v>685</v>
      </c>
      <c r="F152" s="93">
        <v>1</v>
      </c>
      <c r="G152" s="262">
        <v>0</v>
      </c>
      <c r="H152" s="235"/>
    </row>
    <row r="153" spans="1:8" ht="36" customHeight="1" x14ac:dyDescent="0.25">
      <c r="A153" s="212"/>
      <c r="B153" s="179"/>
      <c r="C153" s="155"/>
      <c r="D153" s="168"/>
      <c r="E153" s="60" t="s">
        <v>686</v>
      </c>
      <c r="F153" s="93">
        <v>1</v>
      </c>
      <c r="G153" s="262">
        <v>1</v>
      </c>
      <c r="H153" s="235"/>
    </row>
    <row r="154" spans="1:8" ht="72" customHeight="1" x14ac:dyDescent="0.25">
      <c r="A154" s="212"/>
      <c r="B154" s="179"/>
      <c r="C154" s="155"/>
      <c r="D154" s="168"/>
      <c r="E154" s="60" t="s">
        <v>660</v>
      </c>
      <c r="F154" s="93">
        <v>1</v>
      </c>
      <c r="G154" s="262">
        <v>0</v>
      </c>
      <c r="H154" s="235"/>
    </row>
    <row r="155" spans="1:8" ht="72" customHeight="1" x14ac:dyDescent="0.25">
      <c r="A155" s="212"/>
      <c r="B155" s="179"/>
      <c r="C155" s="155"/>
      <c r="D155" s="168"/>
      <c r="E155" s="60" t="s">
        <v>687</v>
      </c>
      <c r="F155" s="93">
        <v>1</v>
      </c>
      <c r="G155" s="262">
        <v>0</v>
      </c>
      <c r="H155" s="235"/>
    </row>
    <row r="156" spans="1:8" ht="108" customHeight="1" x14ac:dyDescent="0.25">
      <c r="A156" s="212"/>
      <c r="B156" s="179"/>
      <c r="C156" s="155"/>
      <c r="D156" s="168"/>
      <c r="E156" s="60" t="s">
        <v>688</v>
      </c>
      <c r="F156" s="93">
        <v>1</v>
      </c>
      <c r="G156" s="262">
        <v>0</v>
      </c>
      <c r="H156" s="235"/>
    </row>
    <row r="157" spans="1:8" ht="96" customHeight="1" x14ac:dyDescent="0.25">
      <c r="A157" s="212"/>
      <c r="B157" s="179"/>
      <c r="C157" s="155"/>
      <c r="D157" s="168"/>
      <c r="E157" s="60" t="s">
        <v>689</v>
      </c>
      <c r="F157" s="93">
        <v>1</v>
      </c>
      <c r="G157" s="262">
        <v>1</v>
      </c>
      <c r="H157" s="235"/>
    </row>
    <row r="158" spans="1:8" ht="84" customHeight="1" x14ac:dyDescent="0.25">
      <c r="A158" s="212"/>
      <c r="B158" s="179"/>
      <c r="C158" s="155"/>
      <c r="D158" s="168"/>
      <c r="E158" s="60" t="s">
        <v>667</v>
      </c>
      <c r="F158" s="93">
        <v>1</v>
      </c>
      <c r="G158" s="262">
        <v>2</v>
      </c>
      <c r="H158" s="235"/>
    </row>
    <row r="159" spans="1:8" ht="96" customHeight="1" x14ac:dyDescent="0.25">
      <c r="A159" s="212"/>
      <c r="B159" s="179"/>
      <c r="C159" s="155"/>
      <c r="D159" s="168"/>
      <c r="E159" s="60" t="s">
        <v>690</v>
      </c>
      <c r="F159" s="93">
        <v>1</v>
      </c>
      <c r="G159" s="262">
        <v>0</v>
      </c>
      <c r="H159" s="235"/>
    </row>
    <row r="160" spans="1:8" ht="96" customHeight="1" x14ac:dyDescent="0.25">
      <c r="A160" s="212"/>
      <c r="B160" s="179"/>
      <c r="C160" s="155"/>
      <c r="D160" s="168"/>
      <c r="E160" s="60" t="s">
        <v>691</v>
      </c>
      <c r="F160" s="93">
        <v>30</v>
      </c>
      <c r="G160" s="262">
        <v>0.67</v>
      </c>
      <c r="H160" s="235"/>
    </row>
    <row r="161" spans="1:8" ht="120.75" customHeight="1" thickBot="1" x14ac:dyDescent="0.3">
      <c r="A161" s="212"/>
      <c r="B161" s="179"/>
      <c r="C161" s="156"/>
      <c r="D161" s="169"/>
      <c r="E161" s="63" t="s">
        <v>692</v>
      </c>
      <c r="F161" s="95">
        <v>96</v>
      </c>
      <c r="G161" s="268">
        <v>1.02</v>
      </c>
      <c r="H161" s="236"/>
    </row>
    <row r="162" spans="1:8" ht="48" x14ac:dyDescent="0.25">
      <c r="A162" s="212"/>
      <c r="B162" s="179"/>
      <c r="C162" s="154" t="s">
        <v>100</v>
      </c>
      <c r="D162" s="74" t="s">
        <v>693</v>
      </c>
      <c r="E162" s="74" t="s">
        <v>703</v>
      </c>
      <c r="F162" s="264">
        <v>606</v>
      </c>
      <c r="G162" s="298">
        <v>1</v>
      </c>
      <c r="H162" s="234" t="s">
        <v>1312</v>
      </c>
    </row>
    <row r="163" spans="1:8" ht="84" customHeight="1" x14ac:dyDescent="0.25">
      <c r="A163" s="212"/>
      <c r="B163" s="179"/>
      <c r="C163" s="155"/>
      <c r="D163" s="60" t="s">
        <v>694</v>
      </c>
      <c r="E163" s="60" t="s">
        <v>704</v>
      </c>
      <c r="F163" s="93">
        <v>10</v>
      </c>
      <c r="G163" s="262">
        <v>1.1299999999999999</v>
      </c>
      <c r="H163" s="235"/>
    </row>
    <row r="164" spans="1:8" ht="72" customHeight="1" x14ac:dyDescent="0.25">
      <c r="A164" s="212"/>
      <c r="B164" s="179"/>
      <c r="C164" s="155"/>
      <c r="D164" s="189" t="s">
        <v>695</v>
      </c>
      <c r="E164" s="60" t="s">
        <v>705</v>
      </c>
      <c r="F164" s="93">
        <v>606</v>
      </c>
      <c r="G164" s="262">
        <v>0.95</v>
      </c>
      <c r="H164" s="235"/>
    </row>
    <row r="165" spans="1:8" ht="144" customHeight="1" x14ac:dyDescent="0.25">
      <c r="A165" s="212"/>
      <c r="B165" s="179"/>
      <c r="C165" s="155"/>
      <c r="D165" s="168"/>
      <c r="E165" s="60" t="s">
        <v>706</v>
      </c>
      <c r="F165" s="93">
        <v>606</v>
      </c>
      <c r="G165" s="262">
        <v>1</v>
      </c>
      <c r="H165" s="235"/>
    </row>
    <row r="166" spans="1:8" ht="96" customHeight="1" x14ac:dyDescent="0.25">
      <c r="A166" s="212"/>
      <c r="B166" s="179"/>
      <c r="C166" s="155"/>
      <c r="D166" s="188"/>
      <c r="E166" s="60" t="s">
        <v>707</v>
      </c>
      <c r="F166" s="93">
        <v>606</v>
      </c>
      <c r="G166" s="262">
        <v>0.83</v>
      </c>
      <c r="H166" s="235"/>
    </row>
    <row r="167" spans="1:8" ht="108" customHeight="1" x14ac:dyDescent="0.25">
      <c r="A167" s="212"/>
      <c r="B167" s="179"/>
      <c r="C167" s="155"/>
      <c r="D167" s="86" t="s">
        <v>696</v>
      </c>
      <c r="E167" s="60" t="s">
        <v>708</v>
      </c>
      <c r="F167" s="93">
        <v>606</v>
      </c>
      <c r="G167" s="262">
        <v>0.83</v>
      </c>
      <c r="H167" s="235"/>
    </row>
    <row r="168" spans="1:8" ht="72" customHeight="1" x14ac:dyDescent="0.25">
      <c r="A168" s="212"/>
      <c r="B168" s="179"/>
      <c r="C168" s="155"/>
      <c r="D168" s="189" t="s">
        <v>697</v>
      </c>
      <c r="E168" s="60" t="s">
        <v>709</v>
      </c>
      <c r="F168" s="93">
        <v>606</v>
      </c>
      <c r="G168" s="262">
        <v>0.77</v>
      </c>
      <c r="H168" s="235"/>
    </row>
    <row r="169" spans="1:8" ht="96" customHeight="1" x14ac:dyDescent="0.25">
      <c r="A169" s="212"/>
      <c r="B169" s="179"/>
      <c r="C169" s="155"/>
      <c r="D169" s="188"/>
      <c r="E169" s="60" t="s">
        <v>710</v>
      </c>
      <c r="F169" s="93">
        <v>606</v>
      </c>
      <c r="G169" s="262">
        <v>0.26</v>
      </c>
      <c r="H169" s="235"/>
    </row>
    <row r="170" spans="1:8" ht="144" customHeight="1" x14ac:dyDescent="0.25">
      <c r="A170" s="212"/>
      <c r="B170" s="179"/>
      <c r="C170" s="155"/>
      <c r="D170" s="163" t="s">
        <v>698</v>
      </c>
      <c r="E170" s="60" t="s">
        <v>711</v>
      </c>
      <c r="F170" s="93">
        <v>606</v>
      </c>
      <c r="G170" s="262">
        <v>0.15</v>
      </c>
      <c r="H170" s="235"/>
    </row>
    <row r="171" spans="1:8" ht="108" customHeight="1" x14ac:dyDescent="0.25">
      <c r="A171" s="212"/>
      <c r="B171" s="179"/>
      <c r="C171" s="155"/>
      <c r="D171" s="165"/>
      <c r="E171" s="60" t="s">
        <v>712</v>
      </c>
      <c r="F171" s="93">
        <v>606</v>
      </c>
      <c r="G171" s="262">
        <v>0.15</v>
      </c>
      <c r="H171" s="235"/>
    </row>
    <row r="172" spans="1:8" ht="180" customHeight="1" x14ac:dyDescent="0.25">
      <c r="A172" s="212"/>
      <c r="B172" s="179"/>
      <c r="C172" s="155"/>
      <c r="D172" s="91" t="s">
        <v>699</v>
      </c>
      <c r="E172" s="60" t="s">
        <v>713</v>
      </c>
      <c r="F172" s="93">
        <v>18</v>
      </c>
      <c r="G172" s="262">
        <v>1</v>
      </c>
      <c r="H172" s="235"/>
    </row>
    <row r="173" spans="1:8" ht="276" customHeight="1" x14ac:dyDescent="0.25">
      <c r="A173" s="212"/>
      <c r="B173" s="179"/>
      <c r="C173" s="155"/>
      <c r="D173" s="55" t="s">
        <v>700</v>
      </c>
      <c r="E173" s="60" t="s">
        <v>714</v>
      </c>
      <c r="F173" s="99">
        <v>18</v>
      </c>
      <c r="G173" s="276">
        <v>1</v>
      </c>
      <c r="H173" s="235"/>
    </row>
    <row r="174" spans="1:8" ht="120" customHeight="1" x14ac:dyDescent="0.25">
      <c r="A174" s="212"/>
      <c r="B174" s="179"/>
      <c r="C174" s="155"/>
      <c r="D174" s="55" t="s">
        <v>701</v>
      </c>
      <c r="E174" s="60" t="s">
        <v>715</v>
      </c>
      <c r="F174" s="100">
        <v>5</v>
      </c>
      <c r="G174" s="276">
        <v>1</v>
      </c>
      <c r="H174" s="235"/>
    </row>
    <row r="175" spans="1:8" ht="120.75" customHeight="1" thickBot="1" x14ac:dyDescent="0.3">
      <c r="A175" s="212"/>
      <c r="B175" s="179"/>
      <c r="C175" s="156"/>
      <c r="D175" s="82" t="s">
        <v>702</v>
      </c>
      <c r="E175" s="63" t="s">
        <v>716</v>
      </c>
      <c r="F175" s="281">
        <v>100</v>
      </c>
      <c r="G175" s="276">
        <v>1</v>
      </c>
      <c r="H175" s="236"/>
    </row>
    <row r="176" spans="1:8" ht="15" customHeight="1" x14ac:dyDescent="0.25">
      <c r="A176" s="212"/>
      <c r="B176" s="179"/>
      <c r="C176" s="154" t="s">
        <v>105</v>
      </c>
      <c r="D176" s="68" t="s">
        <v>717</v>
      </c>
      <c r="E176" s="74" t="s">
        <v>723</v>
      </c>
      <c r="F176" s="279">
        <v>3</v>
      </c>
      <c r="G176" s="276">
        <v>1</v>
      </c>
      <c r="H176" s="234" t="s">
        <v>1316</v>
      </c>
    </row>
    <row r="177" spans="1:8" ht="48" customHeight="1" x14ac:dyDescent="0.25">
      <c r="A177" s="212"/>
      <c r="B177" s="179"/>
      <c r="C177" s="155"/>
      <c r="D177" s="174" t="s">
        <v>719</v>
      </c>
      <c r="E177" s="60" t="s">
        <v>724</v>
      </c>
      <c r="F177" s="99">
        <v>8</v>
      </c>
      <c r="G177" s="276">
        <v>1</v>
      </c>
      <c r="H177" s="235"/>
    </row>
    <row r="178" spans="1:8" ht="60" customHeight="1" x14ac:dyDescent="0.25">
      <c r="A178" s="212"/>
      <c r="B178" s="179"/>
      <c r="C178" s="155"/>
      <c r="D178" s="173"/>
      <c r="E178" s="60" t="s">
        <v>725</v>
      </c>
      <c r="F178" s="99">
        <v>10</v>
      </c>
      <c r="G178" s="276">
        <v>1</v>
      </c>
      <c r="H178" s="235"/>
    </row>
    <row r="179" spans="1:8" ht="48" customHeight="1" x14ac:dyDescent="0.25">
      <c r="A179" s="212"/>
      <c r="B179" s="179"/>
      <c r="C179" s="155"/>
      <c r="D179" s="174" t="s">
        <v>718</v>
      </c>
      <c r="E179" s="60" t="s">
        <v>724</v>
      </c>
      <c r="F179" s="99">
        <v>2</v>
      </c>
      <c r="G179" s="276">
        <v>1</v>
      </c>
      <c r="H179" s="235"/>
    </row>
    <row r="180" spans="1:8" ht="60" customHeight="1" x14ac:dyDescent="0.25">
      <c r="A180" s="212"/>
      <c r="B180" s="179"/>
      <c r="C180" s="155"/>
      <c r="D180" s="173"/>
      <c r="E180" s="60" t="s">
        <v>725</v>
      </c>
      <c r="F180" s="99">
        <v>4</v>
      </c>
      <c r="G180" s="276">
        <v>1.25</v>
      </c>
      <c r="H180" s="235"/>
    </row>
    <row r="181" spans="1:8" ht="36" customHeight="1" x14ac:dyDescent="0.25">
      <c r="A181" s="212"/>
      <c r="B181" s="179"/>
      <c r="C181" s="155"/>
      <c r="D181" s="174" t="s">
        <v>720</v>
      </c>
      <c r="E181" s="60" t="s">
        <v>726</v>
      </c>
      <c r="F181" s="99">
        <v>8</v>
      </c>
      <c r="G181" s="276">
        <v>1</v>
      </c>
      <c r="H181" s="235"/>
    </row>
    <row r="182" spans="1:8" ht="72" customHeight="1" x14ac:dyDescent="0.25">
      <c r="A182" s="212"/>
      <c r="B182" s="179"/>
      <c r="C182" s="155"/>
      <c r="D182" s="173"/>
      <c r="E182" s="60" t="s">
        <v>727</v>
      </c>
      <c r="F182" s="99">
        <v>14</v>
      </c>
      <c r="G182" s="276">
        <v>1</v>
      </c>
      <c r="H182" s="235"/>
    </row>
    <row r="183" spans="1:8" ht="36" customHeight="1" x14ac:dyDescent="0.25">
      <c r="A183" s="212"/>
      <c r="B183" s="179"/>
      <c r="C183" s="155"/>
      <c r="D183" s="174" t="s">
        <v>721</v>
      </c>
      <c r="E183" s="60" t="s">
        <v>728</v>
      </c>
      <c r="F183" s="99">
        <v>4</v>
      </c>
      <c r="G183" s="276">
        <v>1</v>
      </c>
      <c r="H183" s="235"/>
    </row>
    <row r="184" spans="1:8" ht="48" customHeight="1" x14ac:dyDescent="0.25">
      <c r="A184" s="212"/>
      <c r="B184" s="179"/>
      <c r="C184" s="155"/>
      <c r="D184" s="173"/>
      <c r="E184" s="60" t="s">
        <v>729</v>
      </c>
      <c r="F184" s="99">
        <v>2</v>
      </c>
      <c r="G184" s="276">
        <v>1</v>
      </c>
      <c r="H184" s="235"/>
    </row>
    <row r="185" spans="1:8" ht="36.75" customHeight="1" thickBot="1" x14ac:dyDescent="0.3">
      <c r="A185" s="212"/>
      <c r="B185" s="179"/>
      <c r="C185" s="156"/>
      <c r="D185" s="69" t="s">
        <v>722</v>
      </c>
      <c r="E185" s="63" t="s">
        <v>730</v>
      </c>
      <c r="F185" s="273">
        <v>14</v>
      </c>
      <c r="G185" s="278">
        <v>1</v>
      </c>
      <c r="H185" s="236"/>
    </row>
    <row r="186" spans="1:8" ht="24" customHeight="1" x14ac:dyDescent="0.25">
      <c r="A186" s="212"/>
      <c r="B186" s="179"/>
      <c r="C186" s="154" t="s">
        <v>110</v>
      </c>
      <c r="D186" s="191" t="s">
        <v>731</v>
      </c>
      <c r="E186" s="74" t="s">
        <v>735</v>
      </c>
      <c r="F186" s="279">
        <v>1</v>
      </c>
      <c r="G186" s="280">
        <v>1</v>
      </c>
      <c r="H186" s="234" t="s">
        <v>1317</v>
      </c>
    </row>
    <row r="187" spans="1:8" ht="24" customHeight="1" x14ac:dyDescent="0.25">
      <c r="A187" s="212"/>
      <c r="B187" s="179"/>
      <c r="C187" s="155"/>
      <c r="D187" s="182"/>
      <c r="E187" s="60" t="s">
        <v>736</v>
      </c>
      <c r="F187" s="99">
        <v>6</v>
      </c>
      <c r="G187" s="276">
        <v>1</v>
      </c>
      <c r="H187" s="235"/>
    </row>
    <row r="188" spans="1:8" ht="24" customHeight="1" x14ac:dyDescent="0.25">
      <c r="A188" s="212"/>
      <c r="B188" s="179"/>
      <c r="C188" s="155"/>
      <c r="D188" s="186" t="s">
        <v>732</v>
      </c>
      <c r="E188" s="60" t="s">
        <v>737</v>
      </c>
      <c r="F188" s="99">
        <v>2</v>
      </c>
      <c r="G188" s="276">
        <v>1</v>
      </c>
      <c r="H188" s="235"/>
    </row>
    <row r="189" spans="1:8" ht="60" customHeight="1" x14ac:dyDescent="0.25">
      <c r="A189" s="212"/>
      <c r="B189" s="179"/>
      <c r="C189" s="155"/>
      <c r="D189" s="181"/>
      <c r="E189" s="60" t="s">
        <v>738</v>
      </c>
      <c r="F189" s="99">
        <v>10</v>
      </c>
      <c r="G189" s="276">
        <v>1</v>
      </c>
      <c r="H189" s="235"/>
    </row>
    <row r="190" spans="1:8" ht="24" customHeight="1" x14ac:dyDescent="0.25">
      <c r="A190" s="212"/>
      <c r="B190" s="179"/>
      <c r="C190" s="155"/>
      <c r="D190" s="181"/>
      <c r="E190" s="60" t="s">
        <v>739</v>
      </c>
      <c r="F190" s="99">
        <v>3</v>
      </c>
      <c r="G190" s="276">
        <v>1</v>
      </c>
      <c r="H190" s="235"/>
    </row>
    <row r="191" spans="1:8" ht="36" customHeight="1" x14ac:dyDescent="0.25">
      <c r="A191" s="212"/>
      <c r="B191" s="179"/>
      <c r="C191" s="155"/>
      <c r="D191" s="182"/>
      <c r="E191" s="60" t="s">
        <v>740</v>
      </c>
      <c r="F191" s="99">
        <v>105</v>
      </c>
      <c r="G191" s="276">
        <v>3.35</v>
      </c>
      <c r="H191" s="235"/>
    </row>
    <row r="192" spans="1:8" ht="108" customHeight="1" x14ac:dyDescent="0.25">
      <c r="A192" s="212"/>
      <c r="B192" s="179"/>
      <c r="C192" s="155"/>
      <c r="D192" s="174" t="s">
        <v>733</v>
      </c>
      <c r="E192" s="60" t="s">
        <v>741</v>
      </c>
      <c r="F192" s="99">
        <v>1</v>
      </c>
      <c r="G192" s="276">
        <v>1</v>
      </c>
      <c r="H192" s="235"/>
    </row>
    <row r="193" spans="1:8" ht="24" customHeight="1" x14ac:dyDescent="0.25">
      <c r="A193" s="212"/>
      <c r="B193" s="179"/>
      <c r="C193" s="155"/>
      <c r="D193" s="173"/>
      <c r="E193" s="60" t="s">
        <v>742</v>
      </c>
      <c r="F193" s="99">
        <v>7</v>
      </c>
      <c r="G193" s="276">
        <v>1</v>
      </c>
      <c r="H193" s="235"/>
    </row>
    <row r="194" spans="1:8" x14ac:dyDescent="0.25">
      <c r="A194" s="212"/>
      <c r="B194" s="179"/>
      <c r="C194" s="155"/>
      <c r="D194" s="163" t="s">
        <v>734</v>
      </c>
      <c r="E194" s="192" t="s">
        <v>743</v>
      </c>
      <c r="F194" s="296">
        <v>877</v>
      </c>
      <c r="G194" s="276">
        <v>1</v>
      </c>
      <c r="H194" s="235"/>
    </row>
    <row r="195" spans="1:8" x14ac:dyDescent="0.25">
      <c r="A195" s="212"/>
      <c r="B195" s="179"/>
      <c r="C195" s="155"/>
      <c r="D195" s="164"/>
      <c r="E195" s="192"/>
      <c r="F195" s="297"/>
      <c r="G195" s="276">
        <v>1</v>
      </c>
      <c r="H195" s="235"/>
    </row>
    <row r="196" spans="1:8" x14ac:dyDescent="0.25">
      <c r="A196" s="212"/>
      <c r="B196" s="179"/>
      <c r="C196" s="155"/>
      <c r="D196" s="164"/>
      <c r="E196" s="192" t="s">
        <v>744</v>
      </c>
      <c r="F196" s="296">
        <v>353</v>
      </c>
      <c r="G196" s="276">
        <v>1</v>
      </c>
      <c r="H196" s="235"/>
    </row>
    <row r="197" spans="1:8" x14ac:dyDescent="0.25">
      <c r="A197" s="212"/>
      <c r="B197" s="179"/>
      <c r="C197" s="155"/>
      <c r="D197" s="164"/>
      <c r="E197" s="192"/>
      <c r="F197" s="297"/>
      <c r="G197" s="276">
        <v>1</v>
      </c>
      <c r="H197" s="235"/>
    </row>
    <row r="198" spans="1:8" ht="24" customHeight="1" x14ac:dyDescent="0.25">
      <c r="A198" s="212"/>
      <c r="B198" s="179"/>
      <c r="C198" s="155"/>
      <c r="D198" s="164"/>
      <c r="E198" s="55" t="s">
        <v>745</v>
      </c>
      <c r="F198" s="99">
        <v>1</v>
      </c>
      <c r="G198" s="276">
        <v>1</v>
      </c>
      <c r="H198" s="235"/>
    </row>
    <row r="199" spans="1:8" ht="24" customHeight="1" x14ac:dyDescent="0.25">
      <c r="A199" s="212"/>
      <c r="B199" s="179"/>
      <c r="C199" s="155"/>
      <c r="D199" s="164"/>
      <c r="E199" s="55" t="s">
        <v>742</v>
      </c>
      <c r="F199" s="99">
        <v>13</v>
      </c>
      <c r="G199" s="276">
        <v>1</v>
      </c>
      <c r="H199" s="235"/>
    </row>
    <row r="200" spans="1:8" ht="24.75" customHeight="1" thickBot="1" x14ac:dyDescent="0.3">
      <c r="A200" s="212"/>
      <c r="B200" s="179"/>
      <c r="C200" s="156"/>
      <c r="D200" s="166"/>
      <c r="E200" s="82" t="s">
        <v>746</v>
      </c>
      <c r="F200" s="273">
        <v>1</v>
      </c>
      <c r="G200" s="278">
        <v>1</v>
      </c>
      <c r="H200" s="236"/>
    </row>
    <row r="201" spans="1:8" ht="15" customHeight="1" x14ac:dyDescent="0.25">
      <c r="A201" s="212"/>
      <c r="B201" s="179"/>
      <c r="C201" s="154" t="s">
        <v>115</v>
      </c>
      <c r="D201" s="196" t="s">
        <v>747</v>
      </c>
      <c r="E201" s="68" t="s">
        <v>749</v>
      </c>
      <c r="F201" s="279">
        <v>3</v>
      </c>
      <c r="G201" s="280">
        <v>0</v>
      </c>
      <c r="H201" s="234" t="s">
        <v>1318</v>
      </c>
    </row>
    <row r="202" spans="1:8" ht="36" customHeight="1" x14ac:dyDescent="0.25">
      <c r="A202" s="212"/>
      <c r="B202" s="179"/>
      <c r="C202" s="155"/>
      <c r="D202" s="165"/>
      <c r="E202" s="55" t="s">
        <v>749</v>
      </c>
      <c r="F202" s="99">
        <v>3</v>
      </c>
      <c r="G202" s="276">
        <v>0</v>
      </c>
      <c r="H202" s="235"/>
    </row>
    <row r="203" spans="1:8" ht="48.75" customHeight="1" thickBot="1" x14ac:dyDescent="0.3">
      <c r="A203" s="212"/>
      <c r="B203" s="179"/>
      <c r="C203" s="156"/>
      <c r="D203" s="108" t="s">
        <v>748</v>
      </c>
      <c r="E203" s="82" t="s">
        <v>750</v>
      </c>
      <c r="F203" s="273">
        <v>5</v>
      </c>
      <c r="G203" s="278">
        <v>1</v>
      </c>
      <c r="H203" s="236"/>
    </row>
    <row r="204" spans="1:8" ht="72" customHeight="1" x14ac:dyDescent="0.25">
      <c r="A204" s="212"/>
      <c r="B204" s="179"/>
      <c r="C204" s="154" t="s">
        <v>119</v>
      </c>
      <c r="D204" s="197" t="s">
        <v>751</v>
      </c>
      <c r="E204" s="68" t="s">
        <v>759</v>
      </c>
      <c r="F204" s="279">
        <v>1</v>
      </c>
      <c r="G204" s="280">
        <v>1</v>
      </c>
      <c r="H204" s="234" t="s">
        <v>1319</v>
      </c>
    </row>
    <row r="205" spans="1:8" ht="48.75" customHeight="1" x14ac:dyDescent="0.25">
      <c r="A205" s="212"/>
      <c r="B205" s="179"/>
      <c r="C205" s="155"/>
      <c r="D205" s="198"/>
      <c r="E205" s="55" t="s">
        <v>760</v>
      </c>
      <c r="F205" s="99">
        <v>11</v>
      </c>
      <c r="G205" s="276">
        <v>0.91</v>
      </c>
      <c r="H205" s="235"/>
    </row>
    <row r="206" spans="1:8" ht="24" customHeight="1" x14ac:dyDescent="0.25">
      <c r="A206" s="212"/>
      <c r="B206" s="179"/>
      <c r="C206" s="155"/>
      <c r="D206" s="198" t="s">
        <v>752</v>
      </c>
      <c r="E206" s="55" t="s">
        <v>761</v>
      </c>
      <c r="F206" s="99">
        <v>20</v>
      </c>
      <c r="G206" s="276">
        <v>0.5</v>
      </c>
      <c r="H206" s="235"/>
    </row>
    <row r="207" spans="1:8" ht="36" customHeight="1" x14ac:dyDescent="0.25">
      <c r="A207" s="212"/>
      <c r="B207" s="179"/>
      <c r="C207" s="155"/>
      <c r="D207" s="198"/>
      <c r="E207" s="55" t="s">
        <v>762</v>
      </c>
      <c r="F207" s="99">
        <v>100</v>
      </c>
      <c r="G207" s="277">
        <v>1045</v>
      </c>
      <c r="H207" s="235"/>
    </row>
    <row r="208" spans="1:8" ht="36" customHeight="1" x14ac:dyDescent="0.25">
      <c r="A208" s="212"/>
      <c r="B208" s="179"/>
      <c r="C208" s="155"/>
      <c r="D208" s="198"/>
      <c r="E208" s="55" t="s">
        <v>763</v>
      </c>
      <c r="F208" s="99">
        <v>100</v>
      </c>
      <c r="G208" s="276">
        <v>0</v>
      </c>
      <c r="H208" s="235"/>
    </row>
    <row r="209" spans="1:8" ht="36" customHeight="1" x14ac:dyDescent="0.25">
      <c r="A209" s="212"/>
      <c r="B209" s="179"/>
      <c r="C209" s="155"/>
      <c r="D209" s="198"/>
      <c r="E209" s="55" t="s">
        <v>764</v>
      </c>
      <c r="F209" s="99">
        <v>60</v>
      </c>
      <c r="G209" s="276">
        <v>1</v>
      </c>
      <c r="H209" s="235"/>
    </row>
    <row r="210" spans="1:8" ht="72" customHeight="1" x14ac:dyDescent="0.25">
      <c r="A210" s="212"/>
      <c r="B210" s="179"/>
      <c r="C210" s="155"/>
      <c r="D210" s="163" t="s">
        <v>753</v>
      </c>
      <c r="E210" s="55" t="s">
        <v>761</v>
      </c>
      <c r="F210" s="99">
        <v>20</v>
      </c>
      <c r="G210" s="276">
        <v>1</v>
      </c>
      <c r="H210" s="235"/>
    </row>
    <row r="211" spans="1:8" ht="36" customHeight="1" x14ac:dyDescent="0.25">
      <c r="A211" s="212"/>
      <c r="B211" s="179"/>
      <c r="C211" s="155"/>
      <c r="D211" s="164"/>
      <c r="E211" s="55" t="s">
        <v>762</v>
      </c>
      <c r="F211" s="99">
        <v>100</v>
      </c>
      <c r="G211" s="276">
        <v>1.04</v>
      </c>
      <c r="H211" s="235"/>
    </row>
    <row r="212" spans="1:8" ht="36" customHeight="1" x14ac:dyDescent="0.25">
      <c r="A212" s="212"/>
      <c r="B212" s="179"/>
      <c r="C212" s="155"/>
      <c r="D212" s="164"/>
      <c r="E212" s="55" t="s">
        <v>763</v>
      </c>
      <c r="F212" s="99">
        <v>100</v>
      </c>
      <c r="G212" s="276">
        <v>0</v>
      </c>
      <c r="H212" s="235"/>
    </row>
    <row r="213" spans="1:8" ht="36" customHeight="1" x14ac:dyDescent="0.25">
      <c r="A213" s="212"/>
      <c r="B213" s="179"/>
      <c r="C213" s="155"/>
      <c r="D213" s="165"/>
      <c r="E213" s="55" t="s">
        <v>764</v>
      </c>
      <c r="F213" s="99">
        <v>60</v>
      </c>
      <c r="G213" s="276">
        <v>1</v>
      </c>
      <c r="H213" s="235"/>
    </row>
    <row r="214" spans="1:8" ht="84" customHeight="1" x14ac:dyDescent="0.25">
      <c r="A214" s="212"/>
      <c r="B214" s="179"/>
      <c r="C214" s="155"/>
      <c r="D214" s="55" t="s">
        <v>754</v>
      </c>
      <c r="E214" s="55" t="s">
        <v>765</v>
      </c>
      <c r="F214" s="99">
        <v>1</v>
      </c>
      <c r="G214" s="276">
        <v>1</v>
      </c>
      <c r="H214" s="235"/>
    </row>
    <row r="215" spans="1:8" ht="60" customHeight="1" x14ac:dyDescent="0.25">
      <c r="A215" s="212"/>
      <c r="B215" s="179"/>
      <c r="C215" s="155"/>
      <c r="D215" s="55" t="s">
        <v>755</v>
      </c>
      <c r="E215" s="55" t="s">
        <v>766</v>
      </c>
      <c r="F215" s="99">
        <v>100</v>
      </c>
      <c r="G215" s="276">
        <v>0.3</v>
      </c>
      <c r="H215" s="235"/>
    </row>
    <row r="216" spans="1:8" ht="36" customHeight="1" x14ac:dyDescent="0.25">
      <c r="A216" s="212"/>
      <c r="B216" s="179"/>
      <c r="C216" s="155"/>
      <c r="D216" s="174" t="s">
        <v>756</v>
      </c>
      <c r="E216" s="55" t="s">
        <v>767</v>
      </c>
      <c r="F216" s="99">
        <v>100</v>
      </c>
      <c r="G216" s="276">
        <v>1</v>
      </c>
      <c r="H216" s="235"/>
    </row>
    <row r="217" spans="1:8" ht="36" customHeight="1" x14ac:dyDescent="0.25">
      <c r="A217" s="212"/>
      <c r="B217" s="179"/>
      <c r="C217" s="155"/>
      <c r="D217" s="173"/>
      <c r="E217" s="55" t="s">
        <v>360</v>
      </c>
      <c r="F217" s="99">
        <v>100</v>
      </c>
      <c r="G217" s="276">
        <v>1.04</v>
      </c>
      <c r="H217" s="235"/>
    </row>
    <row r="218" spans="1:8" ht="36" customHeight="1" x14ac:dyDescent="0.25">
      <c r="A218" s="212"/>
      <c r="B218" s="179"/>
      <c r="C218" s="155"/>
      <c r="D218" s="163" t="s">
        <v>757</v>
      </c>
      <c r="E218" s="55" t="s">
        <v>768</v>
      </c>
      <c r="F218" s="99">
        <v>1</v>
      </c>
      <c r="G218" s="276">
        <v>1</v>
      </c>
      <c r="H218" s="235"/>
    </row>
    <row r="219" spans="1:8" ht="60" customHeight="1" x14ac:dyDescent="0.25">
      <c r="A219" s="212"/>
      <c r="B219" s="179"/>
      <c r="C219" s="155"/>
      <c r="D219" s="165"/>
      <c r="E219" s="55" t="s">
        <v>769</v>
      </c>
      <c r="F219" s="99">
        <v>20</v>
      </c>
      <c r="G219" s="276">
        <v>0.5</v>
      </c>
      <c r="H219" s="235"/>
    </row>
    <row r="220" spans="1:8" ht="96.75" customHeight="1" thickBot="1" x14ac:dyDescent="0.3">
      <c r="A220" s="212"/>
      <c r="B220" s="179"/>
      <c r="C220" s="156"/>
      <c r="D220" s="138" t="s">
        <v>758</v>
      </c>
      <c r="E220" s="82" t="s">
        <v>770</v>
      </c>
      <c r="F220" s="273">
        <v>100</v>
      </c>
      <c r="G220" s="278">
        <v>0.9</v>
      </c>
      <c r="H220" s="236"/>
    </row>
    <row r="221" spans="1:8" ht="15" customHeight="1" x14ac:dyDescent="0.25">
      <c r="A221" s="212"/>
      <c r="B221" s="179"/>
      <c r="C221" s="154" t="s">
        <v>123</v>
      </c>
      <c r="D221" s="139" t="s">
        <v>771</v>
      </c>
      <c r="E221" s="68" t="s">
        <v>775</v>
      </c>
      <c r="F221" s="279">
        <v>100</v>
      </c>
      <c r="G221" s="280">
        <v>1</v>
      </c>
      <c r="H221" s="234" t="s">
        <v>1320</v>
      </c>
    </row>
    <row r="222" spans="1:8" ht="24" customHeight="1" x14ac:dyDescent="0.25">
      <c r="A222" s="212"/>
      <c r="B222" s="179"/>
      <c r="C222" s="155"/>
      <c r="D222" s="55" t="s">
        <v>772</v>
      </c>
      <c r="E222" s="55" t="s">
        <v>742</v>
      </c>
      <c r="F222" s="99">
        <v>10</v>
      </c>
      <c r="G222" s="276">
        <v>1</v>
      </c>
      <c r="H222" s="235"/>
    </row>
    <row r="223" spans="1:8" ht="24" customHeight="1" x14ac:dyDescent="0.25">
      <c r="A223" s="212"/>
      <c r="B223" s="179"/>
      <c r="C223" s="155"/>
      <c r="D223" s="55" t="s">
        <v>734</v>
      </c>
      <c r="E223" s="55" t="s">
        <v>776</v>
      </c>
      <c r="F223" s="99">
        <v>15</v>
      </c>
      <c r="G223" s="276">
        <v>1</v>
      </c>
      <c r="H223" s="235"/>
    </row>
    <row r="224" spans="1:8" ht="36" customHeight="1" x14ac:dyDescent="0.25">
      <c r="A224" s="212"/>
      <c r="B224" s="179"/>
      <c r="C224" s="155"/>
      <c r="D224" s="174" t="s">
        <v>732</v>
      </c>
      <c r="E224" s="55" t="s">
        <v>777</v>
      </c>
      <c r="F224" s="99">
        <v>8</v>
      </c>
      <c r="G224" s="276">
        <v>0.88</v>
      </c>
      <c r="H224" s="235"/>
    </row>
    <row r="225" spans="1:8" ht="60" customHeight="1" x14ac:dyDescent="0.25">
      <c r="A225" s="212"/>
      <c r="B225" s="179"/>
      <c r="C225" s="155"/>
      <c r="D225" s="172"/>
      <c r="E225" s="55" t="s">
        <v>778</v>
      </c>
      <c r="F225" s="99">
        <v>12</v>
      </c>
      <c r="G225" s="276">
        <v>1</v>
      </c>
      <c r="H225" s="235"/>
    </row>
    <row r="226" spans="1:8" ht="60" customHeight="1" x14ac:dyDescent="0.25">
      <c r="A226" s="212"/>
      <c r="B226" s="179"/>
      <c r="C226" s="155"/>
      <c r="D226" s="173"/>
      <c r="E226" s="55" t="s">
        <v>779</v>
      </c>
      <c r="F226" s="99">
        <v>12</v>
      </c>
      <c r="G226" s="276">
        <v>0.67</v>
      </c>
      <c r="H226" s="235"/>
    </row>
    <row r="227" spans="1:8" x14ac:dyDescent="0.25">
      <c r="A227" s="212"/>
      <c r="B227" s="179"/>
      <c r="C227" s="155"/>
      <c r="D227" s="174" t="s">
        <v>773</v>
      </c>
      <c r="E227" s="55" t="s">
        <v>780</v>
      </c>
      <c r="F227" s="99">
        <v>9</v>
      </c>
      <c r="G227" s="276">
        <v>1</v>
      </c>
      <c r="H227" s="235"/>
    </row>
    <row r="228" spans="1:8" ht="48" customHeight="1" x14ac:dyDescent="0.25">
      <c r="A228" s="212"/>
      <c r="B228" s="179"/>
      <c r="C228" s="155"/>
      <c r="D228" s="173"/>
      <c r="E228" s="55" t="s">
        <v>781</v>
      </c>
      <c r="F228" s="99">
        <v>6</v>
      </c>
      <c r="G228" s="276">
        <v>1.17</v>
      </c>
      <c r="H228" s="235"/>
    </row>
    <row r="229" spans="1:8" ht="15.75" thickBot="1" x14ac:dyDescent="0.3">
      <c r="A229" s="212"/>
      <c r="B229" s="179"/>
      <c r="C229" s="156"/>
      <c r="D229" s="82" t="s">
        <v>774</v>
      </c>
      <c r="E229" s="82" t="s">
        <v>780</v>
      </c>
      <c r="F229" s="273">
        <v>30</v>
      </c>
      <c r="G229" s="278">
        <v>0.8</v>
      </c>
      <c r="H229" s="236"/>
    </row>
    <row r="230" spans="1:8" ht="24" customHeight="1" x14ac:dyDescent="0.25">
      <c r="A230" s="212"/>
      <c r="B230" s="179"/>
      <c r="C230" s="154" t="s">
        <v>128</v>
      </c>
      <c r="D230" s="68" t="s">
        <v>782</v>
      </c>
      <c r="E230" s="68" t="s">
        <v>785</v>
      </c>
      <c r="F230" s="279">
        <v>100</v>
      </c>
      <c r="G230" s="280">
        <v>0</v>
      </c>
      <c r="H230" s="234" t="s">
        <v>1321</v>
      </c>
    </row>
    <row r="231" spans="1:8" ht="48" customHeight="1" x14ac:dyDescent="0.25">
      <c r="A231" s="212"/>
      <c r="B231" s="179"/>
      <c r="C231" s="155"/>
      <c r="D231" s="60" t="s">
        <v>783</v>
      </c>
      <c r="E231" s="55" t="s">
        <v>786</v>
      </c>
      <c r="F231" s="99">
        <v>3</v>
      </c>
      <c r="G231" s="276">
        <v>0.67</v>
      </c>
      <c r="H231" s="235"/>
    </row>
    <row r="232" spans="1:8" ht="24.75" customHeight="1" thickBot="1" x14ac:dyDescent="0.3">
      <c r="A232" s="212"/>
      <c r="B232" s="179"/>
      <c r="C232" s="156"/>
      <c r="D232" s="63" t="s">
        <v>784</v>
      </c>
      <c r="E232" s="82" t="s">
        <v>786</v>
      </c>
      <c r="F232" s="273">
        <v>3</v>
      </c>
      <c r="G232" s="278">
        <v>0</v>
      </c>
      <c r="H232" s="236"/>
    </row>
    <row r="233" spans="1:8" x14ac:dyDescent="0.25">
      <c r="A233" s="212"/>
      <c r="B233" s="179"/>
      <c r="C233" s="154" t="s">
        <v>50</v>
      </c>
      <c r="D233" s="74" t="s">
        <v>787</v>
      </c>
      <c r="E233" s="68" t="s">
        <v>803</v>
      </c>
      <c r="F233" s="279">
        <v>100</v>
      </c>
      <c r="G233" s="280">
        <v>1</v>
      </c>
      <c r="H233" s="234" t="s">
        <v>1322</v>
      </c>
    </row>
    <row r="234" spans="1:8" ht="36" customHeight="1" x14ac:dyDescent="0.25">
      <c r="A234" s="212"/>
      <c r="B234" s="179"/>
      <c r="C234" s="155"/>
      <c r="D234" s="60" t="s">
        <v>788</v>
      </c>
      <c r="E234" s="60" t="s">
        <v>804</v>
      </c>
      <c r="F234" s="100">
        <v>100</v>
      </c>
      <c r="G234" s="276">
        <v>1</v>
      </c>
      <c r="H234" s="235"/>
    </row>
    <row r="235" spans="1:8" ht="36" customHeight="1" x14ac:dyDescent="0.25">
      <c r="A235" s="212"/>
      <c r="B235" s="179"/>
      <c r="C235" s="155"/>
      <c r="D235" s="60" t="s">
        <v>789</v>
      </c>
      <c r="E235" s="52" t="s">
        <v>805</v>
      </c>
      <c r="F235" s="99">
        <v>100</v>
      </c>
      <c r="G235" s="276">
        <v>0.82</v>
      </c>
      <c r="H235" s="235"/>
    </row>
    <row r="236" spans="1:8" ht="120" customHeight="1" x14ac:dyDescent="0.25">
      <c r="A236" s="212"/>
      <c r="B236" s="179"/>
      <c r="C236" s="155"/>
      <c r="D236" s="60" t="s">
        <v>790</v>
      </c>
      <c r="E236" s="60" t="s">
        <v>806</v>
      </c>
      <c r="F236" s="99">
        <v>100</v>
      </c>
      <c r="G236" s="276">
        <v>1</v>
      </c>
      <c r="H236" s="235"/>
    </row>
    <row r="237" spans="1:8" ht="24" customHeight="1" x14ac:dyDescent="0.25">
      <c r="A237" s="212"/>
      <c r="B237" s="179"/>
      <c r="C237" s="155"/>
      <c r="D237" s="189" t="s">
        <v>791</v>
      </c>
      <c r="E237" s="60" t="s">
        <v>807</v>
      </c>
      <c r="F237" s="99">
        <v>100</v>
      </c>
      <c r="G237" s="276">
        <v>1</v>
      </c>
      <c r="H237" s="235"/>
    </row>
    <row r="238" spans="1:8" ht="72" customHeight="1" x14ac:dyDescent="0.25">
      <c r="A238" s="212"/>
      <c r="B238" s="179"/>
      <c r="C238" s="155"/>
      <c r="D238" s="188"/>
      <c r="E238" s="60" t="s">
        <v>808</v>
      </c>
      <c r="F238" s="99">
        <v>25</v>
      </c>
      <c r="G238" s="276">
        <v>1</v>
      </c>
      <c r="H238" s="235"/>
    </row>
    <row r="239" spans="1:8" ht="96" customHeight="1" x14ac:dyDescent="0.25">
      <c r="A239" s="212"/>
      <c r="B239" s="179"/>
      <c r="C239" s="155"/>
      <c r="D239" s="60" t="s">
        <v>792</v>
      </c>
      <c r="E239" s="60" t="s">
        <v>809</v>
      </c>
      <c r="F239" s="99">
        <v>100</v>
      </c>
      <c r="G239" s="276">
        <v>0.64</v>
      </c>
      <c r="H239" s="235"/>
    </row>
    <row r="240" spans="1:8" ht="144" customHeight="1" x14ac:dyDescent="0.25">
      <c r="A240" s="212"/>
      <c r="B240" s="179"/>
      <c r="C240" s="155"/>
      <c r="D240" s="60" t="s">
        <v>793</v>
      </c>
      <c r="E240" s="60" t="s">
        <v>810</v>
      </c>
      <c r="F240" s="99">
        <v>100</v>
      </c>
      <c r="G240" s="276">
        <v>0.44</v>
      </c>
      <c r="H240" s="235"/>
    </row>
    <row r="241" spans="1:8" ht="132" customHeight="1" x14ac:dyDescent="0.25">
      <c r="A241" s="212"/>
      <c r="B241" s="179"/>
      <c r="C241" s="155"/>
      <c r="D241" s="60" t="s">
        <v>794</v>
      </c>
      <c r="E241" s="60" t="s">
        <v>811</v>
      </c>
      <c r="F241" s="99">
        <v>100</v>
      </c>
      <c r="G241" s="276">
        <v>0.54</v>
      </c>
      <c r="H241" s="235"/>
    </row>
    <row r="242" spans="1:8" ht="72" customHeight="1" x14ac:dyDescent="0.25">
      <c r="A242" s="212"/>
      <c r="B242" s="179"/>
      <c r="C242" s="155"/>
      <c r="D242" s="60" t="s">
        <v>795</v>
      </c>
      <c r="E242" s="60" t="s">
        <v>812</v>
      </c>
      <c r="F242" s="99">
        <v>5</v>
      </c>
      <c r="G242" s="276">
        <v>0.06</v>
      </c>
      <c r="H242" s="235"/>
    </row>
    <row r="243" spans="1:8" ht="96" customHeight="1" x14ac:dyDescent="0.25">
      <c r="A243" s="212"/>
      <c r="B243" s="179"/>
      <c r="C243" s="155"/>
      <c r="D243" s="189" t="s">
        <v>796</v>
      </c>
      <c r="E243" s="60" t="s">
        <v>813</v>
      </c>
      <c r="F243" s="99">
        <v>100</v>
      </c>
      <c r="G243" s="276">
        <v>1</v>
      </c>
      <c r="H243" s="235"/>
    </row>
    <row r="244" spans="1:8" ht="72" customHeight="1" x14ac:dyDescent="0.25">
      <c r="A244" s="212"/>
      <c r="B244" s="179"/>
      <c r="C244" s="155"/>
      <c r="D244" s="188"/>
      <c r="E244" s="60" t="s">
        <v>814</v>
      </c>
      <c r="F244" s="99">
        <v>7</v>
      </c>
      <c r="G244" s="276">
        <v>1</v>
      </c>
      <c r="H244" s="235"/>
    </row>
    <row r="245" spans="1:8" ht="60.75" customHeight="1" x14ac:dyDescent="0.25">
      <c r="A245" s="212"/>
      <c r="B245" s="179"/>
      <c r="C245" s="155"/>
      <c r="D245" s="60" t="s">
        <v>797</v>
      </c>
      <c r="E245" s="60" t="s">
        <v>815</v>
      </c>
      <c r="F245" s="99">
        <v>2000</v>
      </c>
      <c r="G245" s="276">
        <v>1</v>
      </c>
      <c r="H245" s="235"/>
    </row>
    <row r="246" spans="1:8" ht="56.25" customHeight="1" x14ac:dyDescent="0.25">
      <c r="A246" s="212"/>
      <c r="B246" s="179"/>
      <c r="C246" s="155"/>
      <c r="D246" s="60" t="s">
        <v>798</v>
      </c>
      <c r="E246" s="60" t="s">
        <v>816</v>
      </c>
      <c r="F246" s="99">
        <v>2</v>
      </c>
      <c r="G246" s="276">
        <v>1</v>
      </c>
      <c r="H246" s="235"/>
    </row>
    <row r="247" spans="1:8" ht="57" customHeight="1" x14ac:dyDescent="0.25">
      <c r="A247" s="212"/>
      <c r="B247" s="179"/>
      <c r="C247" s="155"/>
      <c r="D247" s="60" t="s">
        <v>799</v>
      </c>
      <c r="E247" s="60" t="s">
        <v>817</v>
      </c>
      <c r="F247" s="99">
        <v>10</v>
      </c>
      <c r="G247" s="276">
        <v>1</v>
      </c>
      <c r="H247" s="235"/>
    </row>
    <row r="248" spans="1:8" ht="37.5" customHeight="1" x14ac:dyDescent="0.25">
      <c r="A248" s="212"/>
      <c r="B248" s="179"/>
      <c r="C248" s="155"/>
      <c r="D248" s="60" t="s">
        <v>800</v>
      </c>
      <c r="E248" s="60" t="s">
        <v>818</v>
      </c>
      <c r="F248" s="99">
        <v>10</v>
      </c>
      <c r="G248" s="276">
        <v>1</v>
      </c>
      <c r="H248" s="235"/>
    </row>
    <row r="249" spans="1:8" ht="39.75" customHeight="1" x14ac:dyDescent="0.25">
      <c r="A249" s="212"/>
      <c r="B249" s="179"/>
      <c r="C249" s="155"/>
      <c r="D249" s="60" t="s">
        <v>801</v>
      </c>
      <c r="E249" s="60" t="s">
        <v>819</v>
      </c>
      <c r="F249" s="99">
        <v>100</v>
      </c>
      <c r="G249" s="276">
        <v>0.7</v>
      </c>
      <c r="H249" s="235"/>
    </row>
    <row r="250" spans="1:8" ht="41.25" customHeight="1" thickBot="1" x14ac:dyDescent="0.3">
      <c r="A250" s="212"/>
      <c r="B250" s="179"/>
      <c r="C250" s="156"/>
      <c r="D250" s="63" t="s">
        <v>802</v>
      </c>
      <c r="E250" s="63" t="s">
        <v>820</v>
      </c>
      <c r="F250" s="273">
        <v>100</v>
      </c>
      <c r="G250" s="278">
        <v>1</v>
      </c>
      <c r="H250" s="236"/>
    </row>
    <row r="251" spans="1:8" ht="15" customHeight="1" x14ac:dyDescent="0.25">
      <c r="A251" s="212"/>
      <c r="B251" s="179"/>
      <c r="C251" s="154" t="s">
        <v>132</v>
      </c>
      <c r="D251" s="167" t="s">
        <v>821</v>
      </c>
      <c r="E251" s="74" t="s">
        <v>824</v>
      </c>
      <c r="F251" s="279">
        <v>1</v>
      </c>
      <c r="G251" s="280">
        <v>1</v>
      </c>
      <c r="H251" s="234" t="s">
        <v>1323</v>
      </c>
    </row>
    <row r="252" spans="1:8" ht="57" customHeight="1" x14ac:dyDescent="0.25">
      <c r="A252" s="212"/>
      <c r="B252" s="179"/>
      <c r="C252" s="155"/>
      <c r="D252" s="188"/>
      <c r="E252" s="60" t="s">
        <v>825</v>
      </c>
      <c r="F252" s="99">
        <v>1</v>
      </c>
      <c r="G252" s="276">
        <v>1</v>
      </c>
      <c r="H252" s="235"/>
    </row>
    <row r="253" spans="1:8" ht="55.5" customHeight="1" x14ac:dyDescent="0.25">
      <c r="A253" s="212"/>
      <c r="B253" s="179"/>
      <c r="C253" s="155"/>
      <c r="D253" s="60" t="s">
        <v>822</v>
      </c>
      <c r="E253" s="60" t="s">
        <v>826</v>
      </c>
      <c r="F253" s="99">
        <v>1</v>
      </c>
      <c r="G253" s="276">
        <v>1</v>
      </c>
      <c r="H253" s="235"/>
    </row>
    <row r="254" spans="1:8" ht="54.75" customHeight="1" thickBot="1" x14ac:dyDescent="0.3">
      <c r="A254" s="212"/>
      <c r="B254" s="179"/>
      <c r="C254" s="156"/>
      <c r="D254" s="63" t="s">
        <v>823</v>
      </c>
      <c r="E254" s="63" t="s">
        <v>827</v>
      </c>
      <c r="F254" s="273">
        <v>3</v>
      </c>
      <c r="G254" s="278">
        <v>0.67</v>
      </c>
      <c r="H254" s="236"/>
    </row>
    <row r="255" spans="1:8" ht="24" x14ac:dyDescent="0.25">
      <c r="A255" s="212"/>
      <c r="B255" s="179"/>
      <c r="C255" s="154" t="s">
        <v>136</v>
      </c>
      <c r="D255" s="74" t="s">
        <v>828</v>
      </c>
      <c r="E255" s="74" t="s">
        <v>840</v>
      </c>
      <c r="F255" s="279">
        <v>3</v>
      </c>
      <c r="G255" s="280">
        <v>1</v>
      </c>
      <c r="H255" s="234" t="s">
        <v>1324</v>
      </c>
    </row>
    <row r="256" spans="1:8" ht="192" customHeight="1" x14ac:dyDescent="0.25">
      <c r="A256" s="212"/>
      <c r="B256" s="179"/>
      <c r="C256" s="155"/>
      <c r="D256" s="60" t="s">
        <v>829</v>
      </c>
      <c r="E256" s="60" t="s">
        <v>841</v>
      </c>
      <c r="F256" s="99">
        <v>1</v>
      </c>
      <c r="G256" s="276">
        <v>1</v>
      </c>
      <c r="H256" s="235"/>
    </row>
    <row r="257" spans="1:8" ht="120" customHeight="1" x14ac:dyDescent="0.25">
      <c r="A257" s="212"/>
      <c r="B257" s="179"/>
      <c r="C257" s="155"/>
      <c r="D257" s="60" t="s">
        <v>830</v>
      </c>
      <c r="E257" s="60" t="s">
        <v>842</v>
      </c>
      <c r="F257" s="99">
        <v>100</v>
      </c>
      <c r="G257" s="276">
        <v>0.4</v>
      </c>
      <c r="H257" s="235"/>
    </row>
    <row r="258" spans="1:8" ht="84" customHeight="1" x14ac:dyDescent="0.25">
      <c r="A258" s="212"/>
      <c r="B258" s="179"/>
      <c r="C258" s="155"/>
      <c r="D258" s="60" t="s">
        <v>831</v>
      </c>
      <c r="E258" s="60" t="s">
        <v>843</v>
      </c>
      <c r="F258" s="99">
        <v>100</v>
      </c>
      <c r="G258" s="276">
        <v>0.4</v>
      </c>
      <c r="H258" s="235"/>
    </row>
    <row r="259" spans="1:8" ht="168" customHeight="1" x14ac:dyDescent="0.25">
      <c r="A259" s="212"/>
      <c r="B259" s="179"/>
      <c r="C259" s="155"/>
      <c r="D259" s="55" t="s">
        <v>832</v>
      </c>
      <c r="E259" s="60" t="s">
        <v>844</v>
      </c>
      <c r="F259" s="99">
        <v>12</v>
      </c>
      <c r="G259" s="276">
        <v>1</v>
      </c>
      <c r="H259" s="235"/>
    </row>
    <row r="260" spans="1:8" ht="180" customHeight="1" x14ac:dyDescent="0.25">
      <c r="A260" s="212"/>
      <c r="B260" s="179"/>
      <c r="C260" s="155"/>
      <c r="D260" s="55" t="s">
        <v>833</v>
      </c>
      <c r="E260" s="60" t="s">
        <v>845</v>
      </c>
      <c r="F260" s="99">
        <v>100</v>
      </c>
      <c r="G260" s="276">
        <v>0.5</v>
      </c>
      <c r="H260" s="235"/>
    </row>
    <row r="261" spans="1:8" ht="48" customHeight="1" x14ac:dyDescent="0.25">
      <c r="A261" s="212"/>
      <c r="B261" s="179"/>
      <c r="C261" s="155"/>
      <c r="D261" s="174" t="s">
        <v>834</v>
      </c>
      <c r="E261" s="60" t="s">
        <v>846</v>
      </c>
      <c r="F261" s="99">
        <v>2</v>
      </c>
      <c r="G261" s="276">
        <v>1</v>
      </c>
      <c r="H261" s="235"/>
    </row>
    <row r="262" spans="1:8" ht="36" customHeight="1" x14ac:dyDescent="0.25">
      <c r="A262" s="212"/>
      <c r="B262" s="179"/>
      <c r="C262" s="155"/>
      <c r="D262" s="173"/>
      <c r="E262" s="60" t="s">
        <v>847</v>
      </c>
      <c r="F262" s="99">
        <v>2</v>
      </c>
      <c r="G262" s="276">
        <v>0</v>
      </c>
      <c r="H262" s="235"/>
    </row>
    <row r="263" spans="1:8" ht="120" customHeight="1" x14ac:dyDescent="0.25">
      <c r="A263" s="212"/>
      <c r="B263" s="179"/>
      <c r="C263" s="155"/>
      <c r="D263" s="55" t="s">
        <v>835</v>
      </c>
      <c r="E263" s="60" t="s">
        <v>848</v>
      </c>
      <c r="F263" s="99">
        <v>4</v>
      </c>
      <c r="G263" s="276">
        <v>1</v>
      </c>
      <c r="H263" s="235"/>
    </row>
    <row r="264" spans="1:8" ht="276" customHeight="1" x14ac:dyDescent="0.25">
      <c r="A264" s="212"/>
      <c r="B264" s="179"/>
      <c r="C264" s="155"/>
      <c r="D264" s="55" t="s">
        <v>836</v>
      </c>
      <c r="E264" s="60" t="s">
        <v>850</v>
      </c>
      <c r="F264" s="99">
        <v>100</v>
      </c>
      <c r="G264" s="276">
        <v>0.9</v>
      </c>
      <c r="H264" s="235"/>
    </row>
    <row r="265" spans="1:8" ht="276" customHeight="1" x14ac:dyDescent="0.25">
      <c r="A265" s="212"/>
      <c r="B265" s="179"/>
      <c r="C265" s="155"/>
      <c r="D265" s="55" t="s">
        <v>837</v>
      </c>
      <c r="E265" s="60" t="s">
        <v>849</v>
      </c>
      <c r="F265" s="99">
        <v>80</v>
      </c>
      <c r="G265" s="276">
        <v>0</v>
      </c>
      <c r="H265" s="235"/>
    </row>
    <row r="266" spans="1:8" ht="48" customHeight="1" x14ac:dyDescent="0.25">
      <c r="A266" s="212"/>
      <c r="B266" s="179"/>
      <c r="C266" s="155"/>
      <c r="D266" s="174" t="s">
        <v>838</v>
      </c>
      <c r="E266" s="60" t="s">
        <v>851</v>
      </c>
      <c r="F266" s="99">
        <v>50</v>
      </c>
      <c r="G266" s="276">
        <v>0</v>
      </c>
      <c r="H266" s="235"/>
    </row>
    <row r="267" spans="1:8" ht="48" customHeight="1" x14ac:dyDescent="0.25">
      <c r="A267" s="212"/>
      <c r="B267" s="179"/>
      <c r="C267" s="155"/>
      <c r="D267" s="173"/>
      <c r="E267" s="60" t="s">
        <v>852</v>
      </c>
      <c r="F267" s="99">
        <v>1</v>
      </c>
      <c r="G267" s="276">
        <v>0</v>
      </c>
      <c r="H267" s="235"/>
    </row>
    <row r="268" spans="1:8" ht="180.75" customHeight="1" thickBot="1" x14ac:dyDescent="0.3">
      <c r="A268" s="212"/>
      <c r="B268" s="179"/>
      <c r="C268" s="156"/>
      <c r="D268" s="82" t="s">
        <v>839</v>
      </c>
      <c r="E268" s="63" t="s">
        <v>853</v>
      </c>
      <c r="F268" s="273">
        <v>70</v>
      </c>
      <c r="G268" s="278">
        <v>0.71</v>
      </c>
      <c r="H268" s="236"/>
    </row>
    <row r="269" spans="1:8" ht="15" customHeight="1" x14ac:dyDescent="0.25">
      <c r="A269" s="212"/>
      <c r="B269" s="179"/>
      <c r="C269" s="199" t="s">
        <v>141</v>
      </c>
      <c r="D269" s="66" t="s">
        <v>854</v>
      </c>
      <c r="E269" s="61" t="s">
        <v>864</v>
      </c>
      <c r="F269" s="271">
        <v>10000</v>
      </c>
      <c r="G269" s="280">
        <v>0</v>
      </c>
      <c r="H269" s="234" t="s">
        <v>1325</v>
      </c>
    </row>
    <row r="270" spans="1:8" ht="60" customHeight="1" x14ac:dyDescent="0.25">
      <c r="A270" s="212"/>
      <c r="B270" s="179"/>
      <c r="C270" s="200"/>
      <c r="D270" s="55" t="s">
        <v>855</v>
      </c>
      <c r="E270" s="60" t="s">
        <v>865</v>
      </c>
      <c r="F270" s="99">
        <v>46208</v>
      </c>
      <c r="G270" s="276">
        <v>0</v>
      </c>
      <c r="H270" s="235"/>
    </row>
    <row r="271" spans="1:8" ht="60" customHeight="1" x14ac:dyDescent="0.25">
      <c r="A271" s="212"/>
      <c r="B271" s="179"/>
      <c r="C271" s="200"/>
      <c r="D271" s="55" t="s">
        <v>856</v>
      </c>
      <c r="E271" s="60" t="s">
        <v>866</v>
      </c>
      <c r="F271" s="100">
        <v>43208</v>
      </c>
      <c r="G271" s="276">
        <v>0</v>
      </c>
      <c r="H271" s="235"/>
    </row>
    <row r="272" spans="1:8" ht="60" customHeight="1" x14ac:dyDescent="0.25">
      <c r="A272" s="212"/>
      <c r="B272" s="179"/>
      <c r="C272" s="200"/>
      <c r="D272" s="55" t="s">
        <v>857</v>
      </c>
      <c r="E272" s="60" t="s">
        <v>867</v>
      </c>
      <c r="F272" s="99">
        <v>10000</v>
      </c>
      <c r="G272" s="276">
        <v>0</v>
      </c>
      <c r="H272" s="235"/>
    </row>
    <row r="273" spans="1:8" ht="24" customHeight="1" x14ac:dyDescent="0.25">
      <c r="A273" s="212"/>
      <c r="B273" s="179"/>
      <c r="C273" s="200"/>
      <c r="D273" s="174" t="s">
        <v>858</v>
      </c>
      <c r="E273" s="60" t="s">
        <v>868</v>
      </c>
      <c r="F273" s="99">
        <v>4</v>
      </c>
      <c r="G273" s="276">
        <v>0</v>
      </c>
      <c r="H273" s="235"/>
    </row>
    <row r="274" spans="1:8" x14ac:dyDescent="0.25">
      <c r="A274" s="212"/>
      <c r="B274" s="179"/>
      <c r="C274" s="200"/>
      <c r="D274" s="173"/>
      <c r="E274" s="60" t="s">
        <v>869</v>
      </c>
      <c r="F274" s="99">
        <v>43208</v>
      </c>
      <c r="G274" s="276">
        <v>0</v>
      </c>
      <c r="H274" s="235"/>
    </row>
    <row r="275" spans="1:8" ht="48" customHeight="1" x14ac:dyDescent="0.25">
      <c r="A275" s="212"/>
      <c r="B275" s="179"/>
      <c r="C275" s="200"/>
      <c r="D275" s="55" t="s">
        <v>859</v>
      </c>
      <c r="E275" s="60" t="s">
        <v>870</v>
      </c>
      <c r="F275" s="99">
        <v>100</v>
      </c>
      <c r="G275" s="276">
        <v>0.7</v>
      </c>
      <c r="H275" s="235"/>
    </row>
    <row r="276" spans="1:8" ht="60" customHeight="1" x14ac:dyDescent="0.25">
      <c r="A276" s="212"/>
      <c r="B276" s="179"/>
      <c r="C276" s="200"/>
      <c r="D276" s="163" t="s">
        <v>860</v>
      </c>
      <c r="E276" s="60" t="s">
        <v>871</v>
      </c>
      <c r="F276" s="99">
        <v>20</v>
      </c>
      <c r="G276" s="276">
        <v>0.2</v>
      </c>
      <c r="H276" s="235"/>
    </row>
    <row r="277" spans="1:8" ht="36" customHeight="1" x14ac:dyDescent="0.25">
      <c r="A277" s="212"/>
      <c r="B277" s="179"/>
      <c r="C277" s="200"/>
      <c r="D277" s="164"/>
      <c r="E277" s="60" t="s">
        <v>872</v>
      </c>
      <c r="F277" s="99">
        <v>4</v>
      </c>
      <c r="G277" s="276">
        <v>0.5</v>
      </c>
      <c r="H277" s="235"/>
    </row>
    <row r="278" spans="1:8" ht="36" customHeight="1" x14ac:dyDescent="0.25">
      <c r="A278" s="212"/>
      <c r="B278" s="179"/>
      <c r="C278" s="200"/>
      <c r="D278" s="165"/>
      <c r="E278" s="60" t="s">
        <v>873</v>
      </c>
      <c r="F278" s="99">
        <v>20</v>
      </c>
      <c r="G278" s="276">
        <v>0.45</v>
      </c>
      <c r="H278" s="235"/>
    </row>
    <row r="279" spans="1:8" ht="24" customHeight="1" x14ac:dyDescent="0.25">
      <c r="A279" s="212"/>
      <c r="B279" s="179"/>
      <c r="C279" s="200"/>
      <c r="D279" s="55" t="s">
        <v>861</v>
      </c>
      <c r="E279" s="60" t="s">
        <v>874</v>
      </c>
      <c r="F279" s="99">
        <v>8</v>
      </c>
      <c r="G279" s="276">
        <v>0.75</v>
      </c>
      <c r="H279" s="235"/>
    </row>
    <row r="280" spans="1:8" ht="36" customHeight="1" x14ac:dyDescent="0.25">
      <c r="A280" s="212"/>
      <c r="B280" s="179"/>
      <c r="C280" s="200"/>
      <c r="D280" s="55" t="s">
        <v>862</v>
      </c>
      <c r="E280" s="60" t="s">
        <v>875</v>
      </c>
      <c r="F280" s="99">
        <v>2</v>
      </c>
      <c r="G280" s="276">
        <v>0</v>
      </c>
      <c r="H280" s="235"/>
    </row>
    <row r="281" spans="1:8" ht="48.75" customHeight="1" thickBot="1" x14ac:dyDescent="0.3">
      <c r="A281" s="212"/>
      <c r="B281" s="179"/>
      <c r="C281" s="201"/>
      <c r="D281" s="82" t="s">
        <v>863</v>
      </c>
      <c r="E281" s="79" t="s">
        <v>876</v>
      </c>
      <c r="F281" s="273">
        <v>4</v>
      </c>
      <c r="G281" s="278">
        <v>0</v>
      </c>
      <c r="H281" s="236"/>
    </row>
    <row r="282" spans="1:8" x14ac:dyDescent="0.25">
      <c r="A282" s="212"/>
      <c r="B282" s="179"/>
      <c r="C282" s="155" t="s">
        <v>145</v>
      </c>
      <c r="D282" s="87" t="s">
        <v>877</v>
      </c>
      <c r="E282" s="61"/>
      <c r="F282" s="271"/>
      <c r="G282" s="295"/>
      <c r="H282" s="234" t="s">
        <v>1326</v>
      </c>
    </row>
    <row r="283" spans="1:8" ht="48" customHeight="1" x14ac:dyDescent="0.25">
      <c r="A283" s="212"/>
      <c r="B283" s="179"/>
      <c r="C283" s="155"/>
      <c r="D283" s="55" t="s">
        <v>878</v>
      </c>
      <c r="E283" s="60" t="s">
        <v>880</v>
      </c>
      <c r="F283" s="99">
        <v>100</v>
      </c>
      <c r="G283" s="276">
        <v>0.9</v>
      </c>
      <c r="H283" s="235"/>
    </row>
    <row r="284" spans="1:8" ht="48.75" customHeight="1" thickBot="1" x14ac:dyDescent="0.3">
      <c r="A284" s="212"/>
      <c r="B284" s="179"/>
      <c r="C284" s="156"/>
      <c r="D284" s="82" t="s">
        <v>879</v>
      </c>
      <c r="E284" s="76"/>
      <c r="F284" s="288"/>
      <c r="G284" s="286"/>
      <c r="H284" s="236"/>
    </row>
    <row r="285" spans="1:8" ht="24" x14ac:dyDescent="0.25">
      <c r="A285" s="212"/>
      <c r="B285" s="179"/>
      <c r="C285" s="154" t="s">
        <v>20</v>
      </c>
      <c r="D285" s="89" t="s">
        <v>881</v>
      </c>
      <c r="E285" s="74" t="s">
        <v>886</v>
      </c>
      <c r="F285" s="279">
        <v>1</v>
      </c>
      <c r="G285" s="280">
        <v>1</v>
      </c>
      <c r="H285" s="234" t="s">
        <v>1327</v>
      </c>
    </row>
    <row r="286" spans="1:8" ht="72" customHeight="1" x14ac:dyDescent="0.25">
      <c r="A286" s="212"/>
      <c r="B286" s="179"/>
      <c r="C286" s="155"/>
      <c r="D286" s="55" t="s">
        <v>882</v>
      </c>
      <c r="E286" s="60" t="s">
        <v>887</v>
      </c>
      <c r="F286" s="99">
        <v>6</v>
      </c>
      <c r="G286" s="276">
        <v>1</v>
      </c>
      <c r="H286" s="235"/>
    </row>
    <row r="287" spans="1:8" ht="144" customHeight="1" x14ac:dyDescent="0.25">
      <c r="A287" s="212"/>
      <c r="B287" s="179"/>
      <c r="C287" s="155"/>
      <c r="D287" s="55" t="s">
        <v>883</v>
      </c>
      <c r="E287" s="60" t="s">
        <v>888</v>
      </c>
      <c r="F287" s="99">
        <v>1</v>
      </c>
      <c r="G287" s="276">
        <v>1</v>
      </c>
      <c r="H287" s="235"/>
    </row>
    <row r="288" spans="1:8" ht="72" customHeight="1" x14ac:dyDescent="0.25">
      <c r="A288" s="212"/>
      <c r="B288" s="179"/>
      <c r="C288" s="155"/>
      <c r="D288" s="55" t="s">
        <v>884</v>
      </c>
      <c r="E288" s="60" t="s">
        <v>889</v>
      </c>
      <c r="F288" s="99">
        <v>1</v>
      </c>
      <c r="G288" s="276">
        <v>1</v>
      </c>
      <c r="H288" s="235"/>
    </row>
    <row r="289" spans="1:8" ht="48" customHeight="1" x14ac:dyDescent="0.25">
      <c r="A289" s="212"/>
      <c r="B289" s="179"/>
      <c r="C289" s="155"/>
      <c r="D289" s="174" t="s">
        <v>885</v>
      </c>
      <c r="E289" s="60" t="s">
        <v>890</v>
      </c>
      <c r="F289" s="99">
        <v>6</v>
      </c>
      <c r="G289" s="276">
        <v>1</v>
      </c>
      <c r="H289" s="235"/>
    </row>
    <row r="290" spans="1:8" ht="48.75" customHeight="1" thickBot="1" x14ac:dyDescent="0.3">
      <c r="A290" s="212"/>
      <c r="B290" s="179"/>
      <c r="C290" s="156"/>
      <c r="D290" s="195"/>
      <c r="E290" s="63" t="s">
        <v>891</v>
      </c>
      <c r="F290" s="273">
        <v>6</v>
      </c>
      <c r="G290" s="278">
        <v>1</v>
      </c>
      <c r="H290" s="236"/>
    </row>
    <row r="291" spans="1:8" ht="15" customHeight="1" x14ac:dyDescent="0.25">
      <c r="A291" s="212"/>
      <c r="B291" s="179"/>
      <c r="C291" s="154" t="s">
        <v>149</v>
      </c>
      <c r="D291" s="191" t="s">
        <v>892</v>
      </c>
      <c r="E291" s="52" t="s">
        <v>898</v>
      </c>
      <c r="F291" s="100">
        <v>4000</v>
      </c>
      <c r="G291" s="280">
        <v>1.1299999999999999</v>
      </c>
      <c r="H291" s="234" t="s">
        <v>1328</v>
      </c>
    </row>
    <row r="292" spans="1:8" ht="72" customHeight="1" x14ac:dyDescent="0.25">
      <c r="A292" s="212"/>
      <c r="B292" s="179"/>
      <c r="C292" s="155"/>
      <c r="D292" s="182"/>
      <c r="E292" s="60" t="s">
        <v>899</v>
      </c>
      <c r="F292" s="271">
        <v>1</v>
      </c>
      <c r="G292" s="276">
        <v>0.6</v>
      </c>
      <c r="H292" s="235"/>
    </row>
    <row r="293" spans="1:8" x14ac:dyDescent="0.25">
      <c r="A293" s="212"/>
      <c r="B293" s="179"/>
      <c r="C293" s="155"/>
      <c r="D293" s="186" t="s">
        <v>893</v>
      </c>
      <c r="E293" s="61" t="s">
        <v>898</v>
      </c>
      <c r="F293" s="271">
        <v>1000</v>
      </c>
      <c r="G293" s="276">
        <v>0</v>
      </c>
      <c r="H293" s="235"/>
    </row>
    <row r="294" spans="1:8" ht="24" customHeight="1" x14ac:dyDescent="0.25">
      <c r="A294" s="212"/>
      <c r="B294" s="179"/>
      <c r="C294" s="155"/>
      <c r="D294" s="182"/>
      <c r="E294" s="60" t="s">
        <v>900</v>
      </c>
      <c r="F294" s="99">
        <v>1</v>
      </c>
      <c r="G294" s="276">
        <v>0</v>
      </c>
      <c r="H294" s="235"/>
    </row>
    <row r="295" spans="1:8" ht="72" customHeight="1" x14ac:dyDescent="0.25">
      <c r="A295" s="212"/>
      <c r="B295" s="179"/>
      <c r="C295" s="155"/>
      <c r="D295" s="60" t="s">
        <v>894</v>
      </c>
      <c r="E295" s="83"/>
      <c r="F295" s="99"/>
      <c r="G295" s="277"/>
      <c r="H295" s="235"/>
    </row>
    <row r="296" spans="1:8" ht="48" customHeight="1" x14ac:dyDescent="0.25">
      <c r="A296" s="212"/>
      <c r="B296" s="179"/>
      <c r="C296" s="155"/>
      <c r="D296" s="189" t="s">
        <v>895</v>
      </c>
      <c r="E296" s="60" t="s">
        <v>901</v>
      </c>
      <c r="F296" s="99">
        <v>500</v>
      </c>
      <c r="G296" s="276">
        <v>0</v>
      </c>
      <c r="H296" s="235"/>
    </row>
    <row r="297" spans="1:8" ht="60" customHeight="1" x14ac:dyDescent="0.25">
      <c r="A297" s="212"/>
      <c r="B297" s="179"/>
      <c r="C297" s="155"/>
      <c r="D297" s="188"/>
      <c r="E297" s="60" t="s">
        <v>902</v>
      </c>
      <c r="F297" s="99">
        <v>1</v>
      </c>
      <c r="G297" s="276">
        <v>0</v>
      </c>
      <c r="H297" s="235"/>
    </row>
    <row r="298" spans="1:8" ht="24" customHeight="1" x14ac:dyDescent="0.25">
      <c r="A298" s="212"/>
      <c r="B298" s="179"/>
      <c r="C298" s="155"/>
      <c r="D298" s="186" t="s">
        <v>896</v>
      </c>
      <c r="E298" s="60" t="s">
        <v>900</v>
      </c>
      <c r="F298" s="99">
        <v>1</v>
      </c>
      <c r="G298" s="276">
        <v>0</v>
      </c>
      <c r="H298" s="235"/>
    </row>
    <row r="299" spans="1:8" x14ac:dyDescent="0.25">
      <c r="A299" s="212"/>
      <c r="B299" s="179"/>
      <c r="C299" s="155"/>
      <c r="D299" s="181"/>
      <c r="E299" s="60" t="s">
        <v>903</v>
      </c>
      <c r="F299" s="99">
        <v>50</v>
      </c>
      <c r="G299" s="276">
        <v>0</v>
      </c>
      <c r="H299" s="235"/>
    </row>
    <row r="300" spans="1:8" x14ac:dyDescent="0.25">
      <c r="A300" s="212"/>
      <c r="B300" s="179"/>
      <c r="C300" s="155"/>
      <c r="D300" s="182"/>
      <c r="E300" s="60" t="s">
        <v>904</v>
      </c>
      <c r="F300" s="99">
        <v>8</v>
      </c>
      <c r="G300" s="276">
        <v>0</v>
      </c>
      <c r="H300" s="235"/>
    </row>
    <row r="301" spans="1:8" ht="24" customHeight="1" x14ac:dyDescent="0.25">
      <c r="A301" s="212"/>
      <c r="B301" s="179"/>
      <c r="C301" s="155"/>
      <c r="D301" s="186" t="s">
        <v>897</v>
      </c>
      <c r="E301" s="60" t="s">
        <v>900</v>
      </c>
      <c r="F301" s="272">
        <v>1</v>
      </c>
      <c r="G301" s="276">
        <v>0</v>
      </c>
      <c r="H301" s="235"/>
    </row>
    <row r="302" spans="1:8" ht="60.75" customHeight="1" thickBot="1" x14ac:dyDescent="0.3">
      <c r="A302" s="212"/>
      <c r="B302" s="179"/>
      <c r="C302" s="156"/>
      <c r="D302" s="187"/>
      <c r="E302" s="63" t="s">
        <v>905</v>
      </c>
      <c r="F302" s="273">
        <v>100</v>
      </c>
      <c r="G302" s="282">
        <v>0</v>
      </c>
      <c r="H302" s="235"/>
    </row>
    <row r="303" spans="1:8" ht="24" customHeight="1" x14ac:dyDescent="0.25">
      <c r="A303" s="212"/>
      <c r="B303" s="179"/>
      <c r="C303" s="154" t="s">
        <v>154</v>
      </c>
      <c r="D303" s="74" t="s">
        <v>906</v>
      </c>
      <c r="E303" s="74" t="s">
        <v>910</v>
      </c>
      <c r="F303" s="279">
        <v>1</v>
      </c>
      <c r="G303" s="283"/>
      <c r="H303" s="235"/>
    </row>
    <row r="304" spans="1:8" ht="60" customHeight="1" x14ac:dyDescent="0.25">
      <c r="A304" s="212"/>
      <c r="B304" s="179"/>
      <c r="C304" s="155"/>
      <c r="D304" s="60" t="s">
        <v>907</v>
      </c>
      <c r="E304" s="61" t="s">
        <v>910</v>
      </c>
      <c r="F304" s="99">
        <v>1</v>
      </c>
      <c r="G304" s="277"/>
      <c r="H304" s="235"/>
    </row>
    <row r="305" spans="1:8" ht="24" customHeight="1" x14ac:dyDescent="0.25">
      <c r="A305" s="212"/>
      <c r="B305" s="179"/>
      <c r="C305" s="155"/>
      <c r="D305" s="186" t="s">
        <v>908</v>
      </c>
      <c r="E305" s="60" t="s">
        <v>911</v>
      </c>
      <c r="F305" s="99">
        <v>120</v>
      </c>
      <c r="G305" s="276">
        <v>0.54</v>
      </c>
      <c r="H305" s="235"/>
    </row>
    <row r="306" spans="1:8" ht="24" customHeight="1" x14ac:dyDescent="0.25">
      <c r="A306" s="212"/>
      <c r="B306" s="179"/>
      <c r="C306" s="155"/>
      <c r="D306" s="182"/>
      <c r="E306" s="61" t="s">
        <v>912</v>
      </c>
      <c r="F306" s="99">
        <v>200</v>
      </c>
      <c r="G306" s="276">
        <v>0.1</v>
      </c>
      <c r="H306" s="235"/>
    </row>
    <row r="307" spans="1:8" ht="60.75" customHeight="1" thickBot="1" x14ac:dyDescent="0.3">
      <c r="A307" s="212"/>
      <c r="B307" s="179"/>
      <c r="C307" s="156"/>
      <c r="D307" s="63" t="s">
        <v>909</v>
      </c>
      <c r="E307" s="102" t="s">
        <v>910</v>
      </c>
      <c r="F307" s="273">
        <v>1</v>
      </c>
      <c r="G307" s="278">
        <v>2</v>
      </c>
      <c r="H307" s="236"/>
    </row>
    <row r="308" spans="1:8" ht="24" customHeight="1" x14ac:dyDescent="0.25">
      <c r="A308" s="212"/>
      <c r="B308" s="179"/>
      <c r="C308" s="154" t="s">
        <v>158</v>
      </c>
      <c r="D308" s="80" t="s">
        <v>913</v>
      </c>
      <c r="E308" s="103" t="s">
        <v>916</v>
      </c>
      <c r="F308" s="279">
        <v>1</v>
      </c>
      <c r="G308" s="280">
        <v>1</v>
      </c>
      <c r="H308" s="234" t="s">
        <v>1327</v>
      </c>
    </row>
    <row r="309" spans="1:8" ht="156" customHeight="1" x14ac:dyDescent="0.25">
      <c r="A309" s="212"/>
      <c r="B309" s="179"/>
      <c r="C309" s="155"/>
      <c r="D309" s="60" t="s">
        <v>914</v>
      </c>
      <c r="E309" s="60" t="s">
        <v>917</v>
      </c>
      <c r="F309" s="271">
        <v>1</v>
      </c>
      <c r="G309" s="276">
        <v>0</v>
      </c>
      <c r="H309" s="235"/>
    </row>
    <row r="310" spans="1:8" ht="36" customHeight="1" x14ac:dyDescent="0.25">
      <c r="A310" s="212"/>
      <c r="B310" s="179"/>
      <c r="C310" s="155"/>
      <c r="D310" s="189" t="s">
        <v>915</v>
      </c>
      <c r="E310" s="60" t="s">
        <v>918</v>
      </c>
      <c r="F310" s="271">
        <v>1</v>
      </c>
      <c r="G310" s="276">
        <v>0</v>
      </c>
      <c r="H310" s="235"/>
    </row>
    <row r="311" spans="1:8" ht="48" customHeight="1" x14ac:dyDescent="0.25">
      <c r="A311" s="212"/>
      <c r="B311" s="179"/>
      <c r="C311" s="155"/>
      <c r="D311" s="168"/>
      <c r="E311" s="60" t="s">
        <v>919</v>
      </c>
      <c r="F311" s="271">
        <v>12</v>
      </c>
      <c r="G311" s="276">
        <v>0</v>
      </c>
      <c r="H311" s="235"/>
    </row>
    <row r="312" spans="1:8" ht="24.75" customHeight="1" thickBot="1" x14ac:dyDescent="0.3">
      <c r="A312" s="212"/>
      <c r="B312" s="179"/>
      <c r="C312" s="156"/>
      <c r="D312" s="169"/>
      <c r="E312" s="63" t="s">
        <v>920</v>
      </c>
      <c r="F312" s="273">
        <v>1</v>
      </c>
      <c r="G312" s="282">
        <v>0</v>
      </c>
      <c r="H312" s="236"/>
    </row>
    <row r="313" spans="1:8" ht="48" x14ac:dyDescent="0.25">
      <c r="A313" s="212"/>
      <c r="B313" s="179"/>
      <c r="C313" s="155" t="s">
        <v>162</v>
      </c>
      <c r="D313" s="61" t="s">
        <v>921</v>
      </c>
      <c r="E313" s="92" t="s">
        <v>926</v>
      </c>
      <c r="F313" s="271">
        <v>160</v>
      </c>
      <c r="G313" s="275">
        <v>1.04</v>
      </c>
      <c r="H313" s="234" t="s">
        <v>1329</v>
      </c>
    </row>
    <row r="314" spans="1:8" ht="168" customHeight="1" x14ac:dyDescent="0.25">
      <c r="A314" s="212"/>
      <c r="B314" s="179"/>
      <c r="C314" s="155"/>
      <c r="D314" s="60" t="s">
        <v>922</v>
      </c>
      <c r="E314" s="60" t="s">
        <v>927</v>
      </c>
      <c r="F314" s="99">
        <v>1</v>
      </c>
      <c r="G314" s="276">
        <v>1</v>
      </c>
      <c r="H314" s="235"/>
    </row>
    <row r="315" spans="1:8" ht="96" customHeight="1" x14ac:dyDescent="0.25">
      <c r="A315" s="212"/>
      <c r="B315" s="179"/>
      <c r="C315" s="155"/>
      <c r="D315" s="60" t="s">
        <v>923</v>
      </c>
      <c r="E315" s="60" t="s">
        <v>928</v>
      </c>
      <c r="F315" s="99">
        <v>9</v>
      </c>
      <c r="G315" s="276">
        <v>1.78</v>
      </c>
      <c r="H315" s="235"/>
    </row>
    <row r="316" spans="1:8" ht="144.75" customHeight="1" thickBot="1" x14ac:dyDescent="0.3">
      <c r="A316" s="212"/>
      <c r="B316" s="179"/>
      <c r="C316" s="155"/>
      <c r="D316" s="63" t="s">
        <v>924</v>
      </c>
      <c r="E316" s="75" t="s">
        <v>929</v>
      </c>
      <c r="F316" s="273">
        <v>5</v>
      </c>
      <c r="G316" s="276">
        <v>2.8</v>
      </c>
      <c r="H316" s="235"/>
    </row>
    <row r="317" spans="1:8" ht="96" customHeight="1" x14ac:dyDescent="0.25">
      <c r="A317" s="212"/>
      <c r="B317" s="179"/>
      <c r="C317" s="155"/>
      <c r="D317" s="168" t="s">
        <v>925</v>
      </c>
      <c r="E317" s="92" t="s">
        <v>930</v>
      </c>
      <c r="F317" s="100">
        <v>4000</v>
      </c>
      <c r="G317" s="276">
        <v>1.1299999999999999</v>
      </c>
      <c r="H317" s="235"/>
    </row>
    <row r="318" spans="1:8" ht="108" customHeight="1" x14ac:dyDescent="0.25">
      <c r="A318" s="212"/>
      <c r="B318" s="179"/>
      <c r="C318" s="155"/>
      <c r="D318" s="168"/>
      <c r="E318" s="60" t="s">
        <v>931</v>
      </c>
      <c r="F318" s="99">
        <v>2500</v>
      </c>
      <c r="G318" s="276">
        <v>1.1000000000000001</v>
      </c>
      <c r="H318" s="235"/>
    </row>
    <row r="319" spans="1:8" ht="108.75" customHeight="1" thickBot="1" x14ac:dyDescent="0.3">
      <c r="A319" s="212"/>
      <c r="B319" s="179"/>
      <c r="C319" s="156"/>
      <c r="D319" s="169"/>
      <c r="E319" s="63" t="s">
        <v>932</v>
      </c>
      <c r="F319" s="281">
        <v>60</v>
      </c>
      <c r="G319" s="282">
        <v>1.23</v>
      </c>
      <c r="H319" s="236"/>
    </row>
    <row r="320" spans="1:8" x14ac:dyDescent="0.25">
      <c r="A320" s="212"/>
      <c r="B320" s="179"/>
      <c r="C320" s="155" t="s">
        <v>279</v>
      </c>
      <c r="D320" s="191" t="s">
        <v>933</v>
      </c>
      <c r="E320" s="61" t="s">
        <v>937</v>
      </c>
      <c r="F320" s="271">
        <v>10</v>
      </c>
      <c r="G320" s="275">
        <v>0</v>
      </c>
      <c r="H320" s="234" t="s">
        <v>1330</v>
      </c>
    </row>
    <row r="321" spans="1:8" x14ac:dyDescent="0.25">
      <c r="A321" s="212"/>
      <c r="B321" s="179"/>
      <c r="C321" s="155"/>
      <c r="D321" s="181"/>
      <c r="E321" s="61" t="s">
        <v>938</v>
      </c>
      <c r="F321" s="99">
        <v>2</v>
      </c>
      <c r="G321" s="276">
        <v>0</v>
      </c>
      <c r="H321" s="235"/>
    </row>
    <row r="322" spans="1:8" x14ac:dyDescent="0.25">
      <c r="A322" s="212"/>
      <c r="B322" s="179"/>
      <c r="C322" s="155"/>
      <c r="D322" s="181"/>
      <c r="E322" s="61" t="s">
        <v>939</v>
      </c>
      <c r="F322" s="99">
        <v>4</v>
      </c>
      <c r="G322" s="276">
        <v>0</v>
      </c>
      <c r="H322" s="235"/>
    </row>
    <row r="323" spans="1:8" x14ac:dyDescent="0.25">
      <c r="A323" s="212"/>
      <c r="B323" s="179"/>
      <c r="C323" s="155"/>
      <c r="D323" s="182"/>
      <c r="E323" s="60" t="s">
        <v>940</v>
      </c>
      <c r="F323" s="99">
        <v>1</v>
      </c>
      <c r="G323" s="276">
        <v>0</v>
      </c>
      <c r="H323" s="235"/>
    </row>
    <row r="324" spans="1:8" x14ac:dyDescent="0.25">
      <c r="A324" s="212"/>
      <c r="B324" s="179"/>
      <c r="C324" s="155"/>
      <c r="D324" s="61" t="s">
        <v>934</v>
      </c>
      <c r="E324" s="60" t="s">
        <v>941</v>
      </c>
      <c r="F324" s="99">
        <v>1</v>
      </c>
      <c r="G324" s="276">
        <v>1</v>
      </c>
      <c r="H324" s="235"/>
    </row>
    <row r="325" spans="1:8" ht="24" x14ac:dyDescent="0.25">
      <c r="A325" s="212"/>
      <c r="B325" s="179"/>
      <c r="C325" s="155"/>
      <c r="D325" s="60" t="s">
        <v>935</v>
      </c>
      <c r="E325" s="60" t="s">
        <v>942</v>
      </c>
      <c r="F325" s="271">
        <v>1</v>
      </c>
      <c r="G325" s="276">
        <v>1</v>
      </c>
      <c r="H325" s="235"/>
    </row>
    <row r="326" spans="1:8" ht="24.75" thickBot="1" x14ac:dyDescent="0.3">
      <c r="A326" s="212"/>
      <c r="B326" s="179"/>
      <c r="C326" s="156"/>
      <c r="D326" s="63" t="s">
        <v>936</v>
      </c>
      <c r="E326" s="63" t="s">
        <v>929</v>
      </c>
      <c r="F326" s="281">
        <v>2</v>
      </c>
      <c r="G326" s="282">
        <v>0</v>
      </c>
      <c r="H326" s="236"/>
    </row>
    <row r="327" spans="1:8" ht="24" x14ac:dyDescent="0.25">
      <c r="A327" s="212"/>
      <c r="B327" s="179"/>
      <c r="C327" s="154" t="s">
        <v>1331</v>
      </c>
      <c r="D327" s="70" t="s">
        <v>1333</v>
      </c>
      <c r="E327" s="92"/>
      <c r="F327" s="100"/>
      <c r="G327" s="283"/>
      <c r="H327" s="234" t="s">
        <v>1332</v>
      </c>
    </row>
    <row r="328" spans="1:8" x14ac:dyDescent="0.25">
      <c r="A328" s="212"/>
      <c r="B328" s="179"/>
      <c r="C328" s="155"/>
      <c r="D328" s="60" t="s">
        <v>1334</v>
      </c>
      <c r="E328" s="60"/>
      <c r="F328" s="99"/>
      <c r="G328" s="277"/>
      <c r="H328" s="235"/>
    </row>
    <row r="329" spans="1:8" ht="24.75" thickBot="1" x14ac:dyDescent="0.3">
      <c r="A329" s="212"/>
      <c r="B329" s="179"/>
      <c r="C329" s="156"/>
      <c r="D329" s="75" t="s">
        <v>1335</v>
      </c>
      <c r="E329" s="92"/>
      <c r="F329" s="100"/>
      <c r="G329" s="289"/>
      <c r="H329" s="236"/>
    </row>
    <row r="330" spans="1:8" ht="24" customHeight="1" x14ac:dyDescent="0.25">
      <c r="A330" s="212"/>
      <c r="B330" s="179"/>
      <c r="C330" s="154" t="s">
        <v>283</v>
      </c>
      <c r="D330" s="80" t="s">
        <v>943</v>
      </c>
      <c r="E330" s="80" t="s">
        <v>946</v>
      </c>
      <c r="F330" s="279">
        <v>1</v>
      </c>
      <c r="G330" s="280">
        <v>0</v>
      </c>
      <c r="H330" s="234" t="s">
        <v>1336</v>
      </c>
    </row>
    <row r="331" spans="1:8" ht="24" customHeight="1" x14ac:dyDescent="0.25">
      <c r="A331" s="212"/>
      <c r="B331" s="179"/>
      <c r="C331" s="155"/>
      <c r="D331" s="55" t="s">
        <v>944</v>
      </c>
      <c r="E331" s="60" t="s">
        <v>947</v>
      </c>
      <c r="F331" s="99">
        <v>1</v>
      </c>
      <c r="G331" s="276">
        <v>1</v>
      </c>
      <c r="H331" s="235"/>
    </row>
    <row r="332" spans="1:8" ht="72.75" customHeight="1" thickBot="1" x14ac:dyDescent="0.3">
      <c r="A332" s="212"/>
      <c r="B332" s="179"/>
      <c r="C332" s="156"/>
      <c r="D332" s="65" t="s">
        <v>945</v>
      </c>
      <c r="E332" s="75" t="s">
        <v>948</v>
      </c>
      <c r="F332" s="281">
        <v>1</v>
      </c>
      <c r="G332" s="282">
        <v>1</v>
      </c>
      <c r="H332" s="236"/>
    </row>
    <row r="333" spans="1:8" ht="24" customHeight="1" x14ac:dyDescent="0.25">
      <c r="A333" s="212"/>
      <c r="B333" s="179"/>
      <c r="C333" s="154" t="s">
        <v>286</v>
      </c>
      <c r="D333" s="68" t="s">
        <v>949</v>
      </c>
      <c r="E333" s="74" t="s">
        <v>953</v>
      </c>
      <c r="F333" s="279">
        <v>6</v>
      </c>
      <c r="G333" s="275">
        <v>1</v>
      </c>
      <c r="H333" s="234" t="s">
        <v>1337</v>
      </c>
    </row>
    <row r="334" spans="1:8" ht="60" customHeight="1" x14ac:dyDescent="0.25">
      <c r="A334" s="212"/>
      <c r="B334" s="179"/>
      <c r="C334" s="155"/>
      <c r="D334" s="174" t="s">
        <v>950</v>
      </c>
      <c r="E334" s="60" t="s">
        <v>954</v>
      </c>
      <c r="F334" s="100">
        <v>5</v>
      </c>
      <c r="G334" s="276">
        <v>1</v>
      </c>
      <c r="H334" s="235"/>
    </row>
    <row r="335" spans="1:8" ht="84" customHeight="1" x14ac:dyDescent="0.25">
      <c r="A335" s="212"/>
      <c r="B335" s="179"/>
      <c r="C335" s="155"/>
      <c r="D335" s="173"/>
      <c r="E335" s="61" t="s">
        <v>955</v>
      </c>
      <c r="F335" s="99">
        <v>3</v>
      </c>
      <c r="G335" s="276">
        <v>1</v>
      </c>
      <c r="H335" s="235"/>
    </row>
    <row r="336" spans="1:8" ht="60" customHeight="1" x14ac:dyDescent="0.25">
      <c r="A336" s="212"/>
      <c r="B336" s="179"/>
      <c r="C336" s="155"/>
      <c r="D336" s="174" t="s">
        <v>951</v>
      </c>
      <c r="E336" s="61" t="s">
        <v>956</v>
      </c>
      <c r="F336" s="99">
        <v>30</v>
      </c>
      <c r="G336" s="276">
        <v>1</v>
      </c>
      <c r="H336" s="235"/>
    </row>
    <row r="337" spans="1:8" ht="60" customHeight="1" x14ac:dyDescent="0.25">
      <c r="A337" s="212"/>
      <c r="B337" s="179"/>
      <c r="C337" s="155"/>
      <c r="D337" s="173"/>
      <c r="E337" s="60" t="s">
        <v>957</v>
      </c>
      <c r="F337" s="99">
        <v>3</v>
      </c>
      <c r="G337" s="276">
        <v>1</v>
      </c>
      <c r="H337" s="235"/>
    </row>
    <row r="338" spans="1:8" ht="60" customHeight="1" x14ac:dyDescent="0.25">
      <c r="A338" s="212"/>
      <c r="B338" s="179"/>
      <c r="C338" s="155"/>
      <c r="D338" s="174" t="s">
        <v>952</v>
      </c>
      <c r="E338" s="60" t="s">
        <v>958</v>
      </c>
      <c r="F338" s="99">
        <v>3</v>
      </c>
      <c r="G338" s="276">
        <v>1</v>
      </c>
      <c r="H338" s="235"/>
    </row>
    <row r="339" spans="1:8" ht="72.75" customHeight="1" thickBot="1" x14ac:dyDescent="0.3">
      <c r="A339" s="212"/>
      <c r="B339" s="179"/>
      <c r="C339" s="156"/>
      <c r="D339" s="195"/>
      <c r="E339" s="63" t="s">
        <v>959</v>
      </c>
      <c r="F339" s="273">
        <v>5</v>
      </c>
      <c r="G339" s="282">
        <v>1</v>
      </c>
      <c r="H339" s="236"/>
    </row>
    <row r="340" spans="1:8" ht="24" customHeight="1" x14ac:dyDescent="0.25">
      <c r="A340" s="212"/>
      <c r="B340" s="179"/>
      <c r="C340" s="154" t="s">
        <v>289</v>
      </c>
      <c r="D340" s="74" t="s">
        <v>960</v>
      </c>
      <c r="E340" s="80" t="s">
        <v>965</v>
      </c>
      <c r="F340" s="284">
        <v>4</v>
      </c>
      <c r="G340" s="275">
        <v>1</v>
      </c>
      <c r="H340" s="234" t="s">
        <v>1338</v>
      </c>
    </row>
    <row r="341" spans="1:8" ht="132" customHeight="1" x14ac:dyDescent="0.25">
      <c r="A341" s="212"/>
      <c r="B341" s="179"/>
      <c r="C341" s="155"/>
      <c r="D341" s="92" t="s">
        <v>961</v>
      </c>
      <c r="E341" s="60" t="s">
        <v>966</v>
      </c>
      <c r="F341" s="99">
        <v>5</v>
      </c>
      <c r="G341" s="276">
        <v>0</v>
      </c>
      <c r="H341" s="235"/>
    </row>
    <row r="342" spans="1:8" ht="120" customHeight="1" x14ac:dyDescent="0.25">
      <c r="A342" s="212"/>
      <c r="B342" s="179"/>
      <c r="C342" s="155"/>
      <c r="D342" s="55" t="s">
        <v>962</v>
      </c>
      <c r="E342" s="60" t="s">
        <v>967</v>
      </c>
      <c r="F342" s="99">
        <v>5</v>
      </c>
      <c r="G342" s="276">
        <v>0</v>
      </c>
      <c r="H342" s="235"/>
    </row>
    <row r="343" spans="1:8" ht="96" customHeight="1" x14ac:dyDescent="0.25">
      <c r="A343" s="212"/>
      <c r="B343" s="179"/>
      <c r="C343" s="155"/>
      <c r="D343" s="55" t="s">
        <v>963</v>
      </c>
      <c r="E343" s="60" t="s">
        <v>968</v>
      </c>
      <c r="F343" s="99">
        <v>1</v>
      </c>
      <c r="G343" s="276">
        <v>0</v>
      </c>
      <c r="H343" s="235"/>
    </row>
    <row r="344" spans="1:8" ht="72.75" customHeight="1" thickBot="1" x14ac:dyDescent="0.3">
      <c r="A344" s="212"/>
      <c r="B344" s="179"/>
      <c r="C344" s="156"/>
      <c r="D344" s="90" t="s">
        <v>964</v>
      </c>
      <c r="E344" s="79" t="s">
        <v>969</v>
      </c>
      <c r="F344" s="273">
        <v>3</v>
      </c>
      <c r="G344" s="282">
        <v>0</v>
      </c>
      <c r="H344" s="236"/>
    </row>
    <row r="345" spans="1:8" ht="36" x14ac:dyDescent="0.25">
      <c r="A345" s="212"/>
      <c r="B345" s="179"/>
      <c r="C345" s="154" t="s">
        <v>292</v>
      </c>
      <c r="D345" s="104" t="s">
        <v>970</v>
      </c>
      <c r="E345" s="74"/>
      <c r="F345" s="284"/>
      <c r="G345" s="283"/>
      <c r="H345" s="234" t="s">
        <v>1339</v>
      </c>
    </row>
    <row r="346" spans="1:8" ht="192" customHeight="1" x14ac:dyDescent="0.25">
      <c r="A346" s="212"/>
      <c r="B346" s="179"/>
      <c r="C346" s="155"/>
      <c r="D346" s="55" t="s">
        <v>971</v>
      </c>
      <c r="E346" s="60" t="s">
        <v>441</v>
      </c>
      <c r="F346" s="99">
        <v>5</v>
      </c>
      <c r="G346" s="276">
        <v>0</v>
      </c>
      <c r="H346" s="235"/>
    </row>
    <row r="347" spans="1:8" ht="132" customHeight="1" x14ac:dyDescent="0.25">
      <c r="A347" s="212"/>
      <c r="B347" s="179"/>
      <c r="C347" s="155"/>
      <c r="D347" s="66" t="s">
        <v>972</v>
      </c>
      <c r="E347" s="64"/>
      <c r="F347" s="271"/>
      <c r="G347" s="277"/>
      <c r="H347" s="235"/>
    </row>
    <row r="348" spans="1:8" ht="24.75" customHeight="1" thickBot="1" x14ac:dyDescent="0.3">
      <c r="A348" s="212"/>
      <c r="B348" s="180"/>
      <c r="C348" s="156"/>
      <c r="D348" s="82" t="s">
        <v>952</v>
      </c>
      <c r="E348" s="101"/>
      <c r="F348" s="285"/>
      <c r="G348" s="287"/>
      <c r="H348" s="236"/>
    </row>
    <row r="349" spans="1:8" ht="24" customHeight="1" x14ac:dyDescent="0.25">
      <c r="A349" s="212"/>
      <c r="B349" s="183" t="s">
        <v>466</v>
      </c>
      <c r="C349" s="154" t="s">
        <v>167</v>
      </c>
      <c r="D349" s="68" t="s">
        <v>976</v>
      </c>
      <c r="E349" s="89" t="s">
        <v>979</v>
      </c>
      <c r="F349" s="279">
        <v>1</v>
      </c>
      <c r="G349" s="275">
        <v>1</v>
      </c>
      <c r="H349" s="234" t="s">
        <v>1340</v>
      </c>
    </row>
    <row r="350" spans="1:8" ht="60" customHeight="1" x14ac:dyDescent="0.25">
      <c r="A350" s="212"/>
      <c r="B350" s="184"/>
      <c r="C350" s="155"/>
      <c r="D350" s="66" t="s">
        <v>977</v>
      </c>
      <c r="E350" s="55" t="s">
        <v>980</v>
      </c>
      <c r="F350" s="99">
        <v>5</v>
      </c>
      <c r="G350" s="276">
        <v>0.8</v>
      </c>
      <c r="H350" s="235"/>
    </row>
    <row r="351" spans="1:8" ht="144.75" customHeight="1" thickBot="1" x14ac:dyDescent="0.3">
      <c r="A351" s="212"/>
      <c r="B351" s="184"/>
      <c r="C351" s="156"/>
      <c r="D351" s="82" t="s">
        <v>978</v>
      </c>
      <c r="E351" s="82" t="s">
        <v>981</v>
      </c>
      <c r="F351" s="273">
        <v>2</v>
      </c>
      <c r="G351" s="282">
        <v>0.75</v>
      </c>
      <c r="H351" s="236"/>
    </row>
    <row r="352" spans="1:8" ht="15" customHeight="1" x14ac:dyDescent="0.25">
      <c r="A352" s="212"/>
      <c r="B352" s="184"/>
      <c r="C352" s="226" t="s">
        <v>982</v>
      </c>
      <c r="D352" s="87" t="s">
        <v>983</v>
      </c>
      <c r="E352" s="87" t="s">
        <v>986</v>
      </c>
      <c r="F352" s="271">
        <v>3</v>
      </c>
      <c r="G352" s="275">
        <v>0.33</v>
      </c>
      <c r="H352" s="234" t="s">
        <v>1341</v>
      </c>
    </row>
    <row r="353" spans="1:8" ht="48" customHeight="1" x14ac:dyDescent="0.25">
      <c r="A353" s="212"/>
      <c r="B353" s="184"/>
      <c r="C353" s="217"/>
      <c r="D353" s="55" t="s">
        <v>984</v>
      </c>
      <c r="E353" s="87" t="s">
        <v>987</v>
      </c>
      <c r="F353" s="99">
        <v>50</v>
      </c>
      <c r="G353" s="276">
        <v>0</v>
      </c>
      <c r="H353" s="235"/>
    </row>
    <row r="354" spans="1:8" ht="36" customHeight="1" x14ac:dyDescent="0.25">
      <c r="A354" s="212"/>
      <c r="B354" s="184"/>
      <c r="C354" s="217"/>
      <c r="D354" s="66" t="s">
        <v>985</v>
      </c>
      <c r="E354" s="87" t="s">
        <v>988</v>
      </c>
      <c r="F354" s="99">
        <v>6</v>
      </c>
      <c r="G354" s="276">
        <v>1</v>
      </c>
      <c r="H354" s="235"/>
    </row>
    <row r="355" spans="1:8" ht="36.75" customHeight="1" thickBot="1" x14ac:dyDescent="0.3">
      <c r="A355" s="212"/>
      <c r="B355" s="184"/>
      <c r="C355" s="227"/>
      <c r="D355" s="82" t="s">
        <v>985</v>
      </c>
      <c r="E355" s="82" t="s">
        <v>989</v>
      </c>
      <c r="F355" s="273">
        <v>1</v>
      </c>
      <c r="G355" s="282">
        <v>0.3</v>
      </c>
      <c r="H355" s="236"/>
    </row>
    <row r="356" spans="1:8" ht="15" customHeight="1" x14ac:dyDescent="0.25">
      <c r="A356" s="212"/>
      <c r="B356" s="184"/>
      <c r="C356" s="154" t="s">
        <v>175</v>
      </c>
      <c r="D356" s="196" t="s">
        <v>990</v>
      </c>
      <c r="E356" s="68" t="s">
        <v>994</v>
      </c>
      <c r="F356" s="100">
        <v>500</v>
      </c>
      <c r="G356" s="283">
        <v>99</v>
      </c>
      <c r="H356" s="234" t="s">
        <v>1336</v>
      </c>
    </row>
    <row r="357" spans="1:8" ht="48" customHeight="1" x14ac:dyDescent="0.25">
      <c r="A357" s="212"/>
      <c r="B357" s="184"/>
      <c r="C357" s="155"/>
      <c r="D357" s="164"/>
      <c r="E357" s="66" t="s">
        <v>995</v>
      </c>
      <c r="F357" s="99">
        <v>55000</v>
      </c>
      <c r="G357" s="276">
        <v>0.68</v>
      </c>
      <c r="H357" s="235"/>
    </row>
    <row r="358" spans="1:8" ht="24" customHeight="1" x14ac:dyDescent="0.25">
      <c r="A358" s="212"/>
      <c r="B358" s="184"/>
      <c r="C358" s="155"/>
      <c r="D358" s="164"/>
      <c r="E358" s="55" t="s">
        <v>996</v>
      </c>
      <c r="F358" s="99">
        <v>52000</v>
      </c>
      <c r="G358" s="276">
        <v>0.6</v>
      </c>
      <c r="H358" s="235"/>
    </row>
    <row r="359" spans="1:8" ht="24" customHeight="1" x14ac:dyDescent="0.25">
      <c r="A359" s="212"/>
      <c r="B359" s="184"/>
      <c r="C359" s="155"/>
      <c r="D359" s="55" t="s">
        <v>997</v>
      </c>
      <c r="E359" s="55" t="s">
        <v>998</v>
      </c>
      <c r="F359" s="99">
        <v>40</v>
      </c>
      <c r="G359" s="276">
        <v>1</v>
      </c>
      <c r="H359" s="235"/>
    </row>
    <row r="360" spans="1:8" ht="108" customHeight="1" x14ac:dyDescent="0.25">
      <c r="A360" s="212"/>
      <c r="B360" s="184"/>
      <c r="C360" s="155"/>
      <c r="D360" s="55" t="s">
        <v>991</v>
      </c>
      <c r="E360" s="55" t="s">
        <v>1357</v>
      </c>
      <c r="F360" s="99">
        <v>800</v>
      </c>
      <c r="G360" s="276">
        <v>2</v>
      </c>
      <c r="H360" s="235"/>
    </row>
    <row r="361" spans="1:8" ht="84" customHeight="1" x14ac:dyDescent="0.25">
      <c r="A361" s="212"/>
      <c r="B361" s="184"/>
      <c r="C361" s="155"/>
      <c r="D361" s="66" t="s">
        <v>992</v>
      </c>
      <c r="E361" s="55"/>
      <c r="F361" s="99"/>
      <c r="G361" s="277"/>
      <c r="H361" s="235"/>
    </row>
    <row r="362" spans="1:8" ht="84.75" customHeight="1" thickBot="1" x14ac:dyDescent="0.3">
      <c r="A362" s="212"/>
      <c r="B362" s="184"/>
      <c r="C362" s="156"/>
      <c r="D362" s="82" t="s">
        <v>993</v>
      </c>
      <c r="E362" s="76"/>
      <c r="F362" s="288"/>
      <c r="G362" s="287"/>
      <c r="H362" s="235"/>
    </row>
    <row r="363" spans="1:8" ht="15" customHeight="1" x14ac:dyDescent="0.25">
      <c r="A363" s="212"/>
      <c r="B363" s="184"/>
      <c r="C363" s="154" t="s">
        <v>179</v>
      </c>
      <c r="D363" s="196" t="s">
        <v>999</v>
      </c>
      <c r="E363" s="68" t="s">
        <v>1001</v>
      </c>
      <c r="F363" s="279">
        <v>317</v>
      </c>
      <c r="G363" s="275">
        <v>0.64</v>
      </c>
      <c r="H363" s="235"/>
    </row>
    <row r="364" spans="1:8" ht="84" customHeight="1" x14ac:dyDescent="0.25">
      <c r="A364" s="212"/>
      <c r="B364" s="184"/>
      <c r="C364" s="155"/>
      <c r="D364" s="164"/>
      <c r="E364" s="55" t="s">
        <v>1002</v>
      </c>
      <c r="F364" s="99">
        <v>85000</v>
      </c>
      <c r="G364" s="276">
        <v>0.1</v>
      </c>
      <c r="H364" s="235"/>
    </row>
    <row r="365" spans="1:8" ht="96" customHeight="1" x14ac:dyDescent="0.25">
      <c r="A365" s="212"/>
      <c r="B365" s="184"/>
      <c r="C365" s="155"/>
      <c r="D365" s="165"/>
      <c r="E365" s="55" t="s">
        <v>1003</v>
      </c>
      <c r="F365" s="99">
        <v>5000</v>
      </c>
      <c r="G365" s="276">
        <v>0.09</v>
      </c>
      <c r="H365" s="235"/>
    </row>
    <row r="366" spans="1:8" ht="96.75" customHeight="1" thickBot="1" x14ac:dyDescent="0.3">
      <c r="A366" s="212"/>
      <c r="B366" s="184"/>
      <c r="C366" s="156"/>
      <c r="D366" s="65" t="s">
        <v>1000</v>
      </c>
      <c r="E366" s="76"/>
      <c r="F366" s="285"/>
      <c r="G366" s="287"/>
      <c r="H366" s="236"/>
    </row>
    <row r="367" spans="1:8" ht="24" customHeight="1" x14ac:dyDescent="0.25">
      <c r="A367" s="212"/>
      <c r="B367" s="184"/>
      <c r="C367" s="154" t="s">
        <v>183</v>
      </c>
      <c r="D367" s="196" t="s">
        <v>1004</v>
      </c>
      <c r="E367" s="61" t="s">
        <v>1005</v>
      </c>
      <c r="F367" s="100">
        <v>2</v>
      </c>
      <c r="G367" s="275">
        <v>1</v>
      </c>
      <c r="H367" s="234" t="s">
        <v>1304</v>
      </c>
    </row>
    <row r="368" spans="1:8" ht="72" customHeight="1" x14ac:dyDescent="0.25">
      <c r="A368" s="212"/>
      <c r="B368" s="184"/>
      <c r="C368" s="155"/>
      <c r="D368" s="164"/>
      <c r="E368" s="60" t="s">
        <v>1006</v>
      </c>
      <c r="F368" s="99">
        <v>150</v>
      </c>
      <c r="G368" s="276">
        <v>1</v>
      </c>
      <c r="H368" s="235"/>
    </row>
    <row r="369" spans="1:8" ht="72.75" customHeight="1" thickBot="1" x14ac:dyDescent="0.3">
      <c r="A369" s="212"/>
      <c r="B369" s="184"/>
      <c r="C369" s="156"/>
      <c r="D369" s="166"/>
      <c r="E369" s="63" t="s">
        <v>1007</v>
      </c>
      <c r="F369" s="273">
        <v>600</v>
      </c>
      <c r="G369" s="282">
        <v>1</v>
      </c>
      <c r="H369" s="236"/>
    </row>
    <row r="370" spans="1:8" ht="24" customHeight="1" x14ac:dyDescent="0.25">
      <c r="A370" s="212"/>
      <c r="B370" s="184"/>
      <c r="C370" s="154" t="s">
        <v>298</v>
      </c>
      <c r="D370" s="167" t="s">
        <v>1008</v>
      </c>
      <c r="E370" s="74" t="s">
        <v>1010</v>
      </c>
      <c r="F370" s="271">
        <v>228</v>
      </c>
      <c r="G370" s="275">
        <v>1</v>
      </c>
      <c r="H370" s="234" t="s">
        <v>1311</v>
      </c>
    </row>
    <row r="371" spans="1:8" ht="96" customHeight="1" x14ac:dyDescent="0.25">
      <c r="A371" s="212"/>
      <c r="B371" s="184"/>
      <c r="C371" s="155"/>
      <c r="D371" s="188"/>
      <c r="E371" s="61" t="s">
        <v>1011</v>
      </c>
      <c r="F371" s="99">
        <v>3990</v>
      </c>
      <c r="G371" s="276">
        <v>0</v>
      </c>
      <c r="H371" s="235"/>
    </row>
    <row r="372" spans="1:8" ht="84.75" customHeight="1" thickBot="1" x14ac:dyDescent="0.3">
      <c r="A372" s="212"/>
      <c r="B372" s="184"/>
      <c r="C372" s="156"/>
      <c r="D372" s="75" t="s">
        <v>1009</v>
      </c>
      <c r="E372" s="63" t="s">
        <v>1012</v>
      </c>
      <c r="F372" s="273">
        <v>4332</v>
      </c>
      <c r="G372" s="278">
        <v>0.82</v>
      </c>
      <c r="H372" s="235"/>
    </row>
    <row r="373" spans="1:8" ht="15" customHeight="1" x14ac:dyDescent="0.25">
      <c r="A373" s="212"/>
      <c r="B373" s="184"/>
      <c r="C373" s="154" t="s">
        <v>187</v>
      </c>
      <c r="D373" s="167" t="s">
        <v>1013</v>
      </c>
      <c r="E373" s="70" t="s">
        <v>1015</v>
      </c>
      <c r="F373" s="120">
        <v>12000</v>
      </c>
      <c r="G373" s="270">
        <v>0</v>
      </c>
      <c r="H373" s="146"/>
    </row>
    <row r="374" spans="1:8" ht="48" customHeight="1" x14ac:dyDescent="0.25">
      <c r="A374" s="212"/>
      <c r="B374" s="184"/>
      <c r="C374" s="155"/>
      <c r="D374" s="168"/>
      <c r="E374" s="60" t="s">
        <v>1016</v>
      </c>
      <c r="F374" s="114">
        <v>7200</v>
      </c>
      <c r="G374" s="263">
        <v>0</v>
      </c>
      <c r="H374" s="146"/>
    </row>
    <row r="375" spans="1:8" ht="48" customHeight="1" x14ac:dyDescent="0.25">
      <c r="A375" s="212"/>
      <c r="B375" s="184"/>
      <c r="C375" s="155"/>
      <c r="D375" s="168"/>
      <c r="E375" s="60" t="s">
        <v>1017</v>
      </c>
      <c r="F375" s="119">
        <v>800</v>
      </c>
      <c r="G375" s="270">
        <v>1.44</v>
      </c>
      <c r="H375" s="146"/>
    </row>
    <row r="376" spans="1:8" ht="24" customHeight="1" x14ac:dyDescent="0.25">
      <c r="A376" s="212"/>
      <c r="B376" s="184"/>
      <c r="C376" s="155"/>
      <c r="D376" s="168"/>
      <c r="E376" s="60" t="s">
        <v>1018</v>
      </c>
      <c r="F376" s="119">
        <v>26000</v>
      </c>
      <c r="G376" s="270">
        <v>1.02</v>
      </c>
      <c r="H376" s="146"/>
    </row>
    <row r="377" spans="1:8" ht="48" customHeight="1" x14ac:dyDescent="0.25">
      <c r="A377" s="212"/>
      <c r="B377" s="184"/>
      <c r="C377" s="155"/>
      <c r="D377" s="168"/>
      <c r="E377" s="60" t="s">
        <v>1019</v>
      </c>
      <c r="F377" s="119">
        <v>133000</v>
      </c>
      <c r="G377" s="270">
        <v>0.66</v>
      </c>
      <c r="H377" s="146"/>
    </row>
    <row r="378" spans="1:8" ht="60" customHeight="1" x14ac:dyDescent="0.25">
      <c r="A378" s="212"/>
      <c r="B378" s="184"/>
      <c r="C378" s="155"/>
      <c r="D378" s="168"/>
      <c r="E378" s="60" t="s">
        <v>1020</v>
      </c>
      <c r="F378" s="119">
        <v>212800</v>
      </c>
      <c r="G378" s="270">
        <v>0.74</v>
      </c>
      <c r="H378" s="146"/>
    </row>
    <row r="379" spans="1:8" ht="48" customHeight="1" x14ac:dyDescent="0.25">
      <c r="A379" s="212"/>
      <c r="B379" s="184"/>
      <c r="C379" s="155"/>
      <c r="D379" s="168"/>
      <c r="E379" s="60" t="s">
        <v>1021</v>
      </c>
      <c r="F379" s="119">
        <v>53200</v>
      </c>
      <c r="G379" s="270">
        <v>1</v>
      </c>
      <c r="H379" s="146"/>
    </row>
    <row r="380" spans="1:8" ht="24" customHeight="1" x14ac:dyDescent="0.25">
      <c r="A380" s="212"/>
      <c r="B380" s="184"/>
      <c r="C380" s="155"/>
      <c r="D380" s="168"/>
      <c r="E380" s="60" t="s">
        <v>1022</v>
      </c>
      <c r="F380" s="119">
        <v>53200</v>
      </c>
      <c r="G380" s="270">
        <v>0.96</v>
      </c>
      <c r="H380" s="146"/>
    </row>
    <row r="381" spans="1:8" ht="48" customHeight="1" x14ac:dyDescent="0.25">
      <c r="A381" s="212"/>
      <c r="B381" s="184"/>
      <c r="C381" s="155"/>
      <c r="D381" s="188"/>
      <c r="E381" s="60" t="s">
        <v>1023</v>
      </c>
      <c r="F381" s="119">
        <v>48</v>
      </c>
      <c r="G381" s="270">
        <v>1</v>
      </c>
      <c r="H381" s="146"/>
    </row>
    <row r="382" spans="1:8" ht="36" customHeight="1" x14ac:dyDescent="0.25">
      <c r="A382" s="212"/>
      <c r="B382" s="184"/>
      <c r="C382" s="155"/>
      <c r="D382" s="189" t="s">
        <v>1014</v>
      </c>
      <c r="E382" s="60" t="s">
        <v>1024</v>
      </c>
      <c r="F382" s="119">
        <v>326</v>
      </c>
      <c r="G382" s="270">
        <v>0.98</v>
      </c>
      <c r="H382" s="146"/>
    </row>
    <row r="383" spans="1:8" ht="36.75" customHeight="1" thickBot="1" x14ac:dyDescent="0.3">
      <c r="A383" s="212"/>
      <c r="B383" s="184"/>
      <c r="C383" s="156"/>
      <c r="D383" s="169"/>
      <c r="E383" s="63" t="s">
        <v>1025</v>
      </c>
      <c r="F383" s="121">
        <v>400</v>
      </c>
      <c r="G383" s="270">
        <v>7.0000000000000007E-2</v>
      </c>
      <c r="H383" s="147"/>
    </row>
    <row r="384" spans="1:8" ht="15" customHeight="1" x14ac:dyDescent="0.25">
      <c r="A384" s="212"/>
      <c r="B384" s="184"/>
      <c r="C384" s="154" t="s">
        <v>191</v>
      </c>
      <c r="D384" s="173" t="s">
        <v>983</v>
      </c>
      <c r="E384" s="74" t="s">
        <v>1029</v>
      </c>
      <c r="F384" s="271">
        <v>10</v>
      </c>
      <c r="G384" s="275">
        <v>1</v>
      </c>
      <c r="H384" s="234" t="s">
        <v>1336</v>
      </c>
    </row>
    <row r="385" spans="1:8" ht="36" customHeight="1" x14ac:dyDescent="0.25">
      <c r="A385" s="212"/>
      <c r="B385" s="184"/>
      <c r="C385" s="155"/>
      <c r="D385" s="228"/>
      <c r="E385" s="60" t="s">
        <v>1030</v>
      </c>
      <c r="F385" s="99">
        <v>4</v>
      </c>
      <c r="G385" s="276">
        <v>1</v>
      </c>
      <c r="H385" s="235"/>
    </row>
    <row r="386" spans="1:8" ht="36" customHeight="1" x14ac:dyDescent="0.25">
      <c r="A386" s="212"/>
      <c r="B386" s="184"/>
      <c r="C386" s="155"/>
      <c r="D386" s="228"/>
      <c r="E386" s="61" t="s">
        <v>1031</v>
      </c>
      <c r="F386" s="99">
        <v>5</v>
      </c>
      <c r="G386" s="276">
        <v>1</v>
      </c>
      <c r="H386" s="235"/>
    </row>
    <row r="387" spans="1:8" ht="72" customHeight="1" x14ac:dyDescent="0.25">
      <c r="A387" s="212"/>
      <c r="B387" s="184"/>
      <c r="C387" s="155"/>
      <c r="D387" s="66" t="s">
        <v>1026</v>
      </c>
      <c r="E387" s="61" t="s">
        <v>1032</v>
      </c>
      <c r="F387" s="271">
        <v>5</v>
      </c>
      <c r="G387" s="276">
        <v>1</v>
      </c>
      <c r="H387" s="235"/>
    </row>
    <row r="388" spans="1:8" ht="36" customHeight="1" x14ac:dyDescent="0.25">
      <c r="A388" s="212"/>
      <c r="B388" s="184"/>
      <c r="C388" s="155"/>
      <c r="D388" s="55" t="s">
        <v>1027</v>
      </c>
      <c r="E388" s="61" t="s">
        <v>1033</v>
      </c>
      <c r="F388" s="99">
        <v>100</v>
      </c>
      <c r="G388" s="276">
        <v>1.2</v>
      </c>
      <c r="H388" s="235"/>
    </row>
    <row r="389" spans="1:8" ht="36.75" customHeight="1" thickBot="1" x14ac:dyDescent="0.3">
      <c r="A389" s="212"/>
      <c r="B389" s="184"/>
      <c r="C389" s="156"/>
      <c r="D389" s="90" t="s">
        <v>1028</v>
      </c>
      <c r="E389" s="63" t="s">
        <v>1034</v>
      </c>
      <c r="F389" s="273">
        <v>1</v>
      </c>
      <c r="G389" s="282">
        <v>1</v>
      </c>
      <c r="H389" s="236"/>
    </row>
    <row r="390" spans="1:8" ht="24" customHeight="1" x14ac:dyDescent="0.25">
      <c r="A390" s="212"/>
      <c r="B390" s="184"/>
      <c r="C390" s="154" t="s">
        <v>294</v>
      </c>
      <c r="D390" s="196" t="s">
        <v>1035</v>
      </c>
      <c r="E390" s="74" t="s">
        <v>1041</v>
      </c>
      <c r="F390" s="279">
        <v>9</v>
      </c>
      <c r="G390" s="275">
        <v>1</v>
      </c>
      <c r="H390" s="234" t="s">
        <v>1336</v>
      </c>
    </row>
    <row r="391" spans="1:8" ht="36" customHeight="1" x14ac:dyDescent="0.25">
      <c r="A391" s="212"/>
      <c r="B391" s="184"/>
      <c r="C391" s="155"/>
      <c r="D391" s="165"/>
      <c r="E391" s="60" t="s">
        <v>1042</v>
      </c>
      <c r="F391" s="99">
        <v>1000</v>
      </c>
      <c r="G391" s="276">
        <v>0</v>
      </c>
      <c r="H391" s="235"/>
    </row>
    <row r="392" spans="1:8" ht="36" customHeight="1" x14ac:dyDescent="0.25">
      <c r="A392" s="212"/>
      <c r="B392" s="184"/>
      <c r="C392" s="155"/>
      <c r="D392" s="163" t="s">
        <v>1036</v>
      </c>
      <c r="E392" s="60" t="s">
        <v>1043</v>
      </c>
      <c r="F392" s="271">
        <v>3</v>
      </c>
      <c r="G392" s="276">
        <v>1</v>
      </c>
      <c r="H392" s="235"/>
    </row>
    <row r="393" spans="1:8" ht="84" customHeight="1" x14ac:dyDescent="0.25">
      <c r="A393" s="212"/>
      <c r="B393" s="184"/>
      <c r="C393" s="155"/>
      <c r="D393" s="165"/>
      <c r="E393" s="60" t="s">
        <v>1044</v>
      </c>
      <c r="F393" s="271">
        <v>8000</v>
      </c>
      <c r="G393" s="276">
        <v>0.81</v>
      </c>
      <c r="H393" s="235"/>
    </row>
    <row r="394" spans="1:8" ht="36" customHeight="1" x14ac:dyDescent="0.25">
      <c r="A394" s="212"/>
      <c r="B394" s="184"/>
      <c r="C394" s="155"/>
      <c r="D394" s="163" t="s">
        <v>1037</v>
      </c>
      <c r="E394" s="60" t="s">
        <v>1045</v>
      </c>
      <c r="F394" s="99">
        <v>1</v>
      </c>
      <c r="G394" s="276">
        <v>0</v>
      </c>
      <c r="H394" s="235"/>
    </row>
    <row r="395" spans="1:8" ht="24" customHeight="1" x14ac:dyDescent="0.25">
      <c r="A395" s="212"/>
      <c r="B395" s="184"/>
      <c r="C395" s="155"/>
      <c r="D395" s="164"/>
      <c r="E395" s="60" t="s">
        <v>1046</v>
      </c>
      <c r="F395" s="271">
        <v>1</v>
      </c>
      <c r="G395" s="276">
        <v>0</v>
      </c>
      <c r="H395" s="235"/>
    </row>
    <row r="396" spans="1:8" ht="24" customHeight="1" x14ac:dyDescent="0.25">
      <c r="A396" s="212"/>
      <c r="B396" s="184"/>
      <c r="C396" s="155"/>
      <c r="D396" s="164"/>
      <c r="E396" s="60" t="s">
        <v>1047</v>
      </c>
      <c r="F396" s="271">
        <v>1</v>
      </c>
      <c r="G396" s="276">
        <v>0</v>
      </c>
      <c r="H396" s="235"/>
    </row>
    <row r="397" spans="1:8" ht="24.75" customHeight="1" thickBot="1" x14ac:dyDescent="0.3">
      <c r="A397" s="212"/>
      <c r="B397" s="184"/>
      <c r="C397" s="155"/>
      <c r="D397" s="166"/>
      <c r="E397" s="63" t="s">
        <v>1048</v>
      </c>
      <c r="F397" s="273">
        <v>1</v>
      </c>
      <c r="G397" s="282">
        <v>0</v>
      </c>
      <c r="H397" s="235"/>
    </row>
    <row r="398" spans="1:8" ht="84" customHeight="1" x14ac:dyDescent="0.25">
      <c r="A398" s="212"/>
      <c r="B398" s="184"/>
      <c r="C398" s="155"/>
      <c r="D398" s="164" t="s">
        <v>1038</v>
      </c>
      <c r="E398" s="61" t="s">
        <v>1049</v>
      </c>
      <c r="F398" s="271">
        <v>1</v>
      </c>
      <c r="G398" s="275">
        <v>1</v>
      </c>
      <c r="H398" s="235"/>
    </row>
    <row r="399" spans="1:8" ht="48" customHeight="1" x14ac:dyDescent="0.25">
      <c r="A399" s="212"/>
      <c r="B399" s="184"/>
      <c r="C399" s="155"/>
      <c r="D399" s="164"/>
      <c r="E399" s="60" t="s">
        <v>1050</v>
      </c>
      <c r="F399" s="99">
        <v>15</v>
      </c>
      <c r="G399" s="276">
        <v>1.33</v>
      </c>
      <c r="H399" s="235"/>
    </row>
    <row r="400" spans="1:8" ht="48" customHeight="1" x14ac:dyDescent="0.25">
      <c r="A400" s="212"/>
      <c r="B400" s="184"/>
      <c r="C400" s="155"/>
      <c r="D400" s="165"/>
      <c r="E400" s="60" t="s">
        <v>1051</v>
      </c>
      <c r="F400" s="99">
        <v>9</v>
      </c>
      <c r="G400" s="276">
        <v>0.67</v>
      </c>
      <c r="H400" s="235"/>
    </row>
    <row r="401" spans="1:8" ht="120" customHeight="1" x14ac:dyDescent="0.25">
      <c r="A401" s="212"/>
      <c r="B401" s="184"/>
      <c r="C401" s="155"/>
      <c r="D401" s="163" t="s">
        <v>1039</v>
      </c>
      <c r="E401" s="60" t="s">
        <v>1052</v>
      </c>
      <c r="F401" s="99">
        <v>14</v>
      </c>
      <c r="G401" s="276">
        <v>0.86</v>
      </c>
      <c r="H401" s="235"/>
    </row>
    <row r="402" spans="1:8" ht="156" customHeight="1" x14ac:dyDescent="0.25">
      <c r="A402" s="212"/>
      <c r="B402" s="184"/>
      <c r="C402" s="155"/>
      <c r="D402" s="165"/>
      <c r="E402" s="60" t="s">
        <v>1053</v>
      </c>
      <c r="F402" s="99">
        <v>3</v>
      </c>
      <c r="G402" s="276">
        <v>1</v>
      </c>
      <c r="H402" s="235"/>
    </row>
    <row r="403" spans="1:8" ht="60.75" customHeight="1" thickBot="1" x14ac:dyDescent="0.3">
      <c r="A403" s="212"/>
      <c r="B403" s="184"/>
      <c r="C403" s="156"/>
      <c r="D403" s="90" t="s">
        <v>1040</v>
      </c>
      <c r="E403" s="90" t="s">
        <v>1054</v>
      </c>
      <c r="F403" s="273">
        <v>240000</v>
      </c>
      <c r="G403" s="278">
        <v>0.81</v>
      </c>
      <c r="H403" s="235"/>
    </row>
    <row r="404" spans="1:8" ht="24" customHeight="1" x14ac:dyDescent="0.25">
      <c r="A404" s="212"/>
      <c r="B404" s="184"/>
      <c r="C404" s="229" t="s">
        <v>465</v>
      </c>
      <c r="D404" s="89" t="s">
        <v>1055</v>
      </c>
      <c r="E404" s="68" t="s">
        <v>1058</v>
      </c>
      <c r="F404" s="279">
        <v>31</v>
      </c>
      <c r="G404" s="275">
        <v>0.97</v>
      </c>
      <c r="H404" s="234" t="s">
        <v>1342</v>
      </c>
    </row>
    <row r="405" spans="1:8" ht="60" customHeight="1" x14ac:dyDescent="0.25">
      <c r="A405" s="212"/>
      <c r="B405" s="184"/>
      <c r="C405" s="230"/>
      <c r="D405" s="55" t="s">
        <v>1056</v>
      </c>
      <c r="E405" s="66" t="s">
        <v>1059</v>
      </c>
      <c r="F405" s="99">
        <v>15</v>
      </c>
      <c r="G405" s="276">
        <v>0.73</v>
      </c>
      <c r="H405" s="235"/>
    </row>
    <row r="406" spans="1:8" ht="108" customHeight="1" x14ac:dyDescent="0.25">
      <c r="A406" s="212"/>
      <c r="B406" s="184"/>
      <c r="C406" s="230"/>
      <c r="D406" s="174" t="s">
        <v>1057</v>
      </c>
      <c r="E406" s="66" t="s">
        <v>1060</v>
      </c>
      <c r="F406" s="272">
        <v>4</v>
      </c>
      <c r="G406" s="276">
        <v>0.9</v>
      </c>
      <c r="H406" s="235"/>
    </row>
    <row r="407" spans="1:8" ht="156.75" customHeight="1" thickBot="1" x14ac:dyDescent="0.3">
      <c r="A407" s="212"/>
      <c r="B407" s="185"/>
      <c r="C407" s="231"/>
      <c r="D407" s="195"/>
      <c r="E407" s="82" t="s">
        <v>1061</v>
      </c>
      <c r="F407" s="273">
        <v>350</v>
      </c>
      <c r="G407" s="282">
        <v>0.91</v>
      </c>
      <c r="H407" s="236"/>
    </row>
    <row r="408" spans="1:8" ht="15" customHeight="1" x14ac:dyDescent="0.25">
      <c r="A408" s="170" t="s">
        <v>467</v>
      </c>
      <c r="B408" s="179" t="s">
        <v>468</v>
      </c>
      <c r="C408" s="155" t="s">
        <v>195</v>
      </c>
      <c r="D408" s="164" t="s">
        <v>1062</v>
      </c>
      <c r="E408" s="66" t="s">
        <v>1068</v>
      </c>
      <c r="F408" s="271">
        <v>1</v>
      </c>
      <c r="G408" s="275">
        <v>1</v>
      </c>
      <c r="H408" s="234" t="s">
        <v>1343</v>
      </c>
    </row>
    <row r="409" spans="1:8" ht="60" customHeight="1" x14ac:dyDescent="0.25">
      <c r="A409" s="155"/>
      <c r="B409" s="179"/>
      <c r="C409" s="155"/>
      <c r="D409" s="165"/>
      <c r="E409" s="55" t="s">
        <v>1069</v>
      </c>
      <c r="F409" s="99">
        <v>5</v>
      </c>
      <c r="G409" s="276">
        <v>0.6</v>
      </c>
      <c r="H409" s="235"/>
    </row>
    <row r="410" spans="1:8" ht="24" customHeight="1" x14ac:dyDescent="0.25">
      <c r="A410" s="155"/>
      <c r="B410" s="179"/>
      <c r="C410" s="155"/>
      <c r="D410" s="163" t="s">
        <v>1063</v>
      </c>
      <c r="E410" s="55" t="s">
        <v>1070</v>
      </c>
      <c r="F410" s="100">
        <v>1000</v>
      </c>
      <c r="G410" s="276">
        <v>1</v>
      </c>
      <c r="H410" s="235"/>
    </row>
    <row r="411" spans="1:8" x14ac:dyDescent="0.25">
      <c r="A411" s="155"/>
      <c r="B411" s="179"/>
      <c r="C411" s="155"/>
      <c r="D411" s="165"/>
      <c r="E411" s="55" t="s">
        <v>1071</v>
      </c>
      <c r="F411" s="99">
        <v>3</v>
      </c>
      <c r="G411" s="276">
        <v>1</v>
      </c>
      <c r="H411" s="235"/>
    </row>
    <row r="412" spans="1:8" ht="48" customHeight="1" x14ac:dyDescent="0.25">
      <c r="A412" s="155"/>
      <c r="B412" s="179"/>
      <c r="C412" s="155"/>
      <c r="D412" s="55" t="s">
        <v>1064</v>
      </c>
      <c r="E412" s="60" t="s">
        <v>780</v>
      </c>
      <c r="F412" s="99">
        <v>4</v>
      </c>
      <c r="G412" s="276">
        <v>0.75</v>
      </c>
      <c r="H412" s="235"/>
    </row>
    <row r="413" spans="1:8" ht="48" customHeight="1" x14ac:dyDescent="0.25">
      <c r="A413" s="155"/>
      <c r="B413" s="179"/>
      <c r="C413" s="155"/>
      <c r="D413" s="55" t="s">
        <v>1065</v>
      </c>
      <c r="E413" s="52" t="s">
        <v>335</v>
      </c>
      <c r="F413" s="99">
        <v>1</v>
      </c>
      <c r="G413" s="276">
        <v>0</v>
      </c>
      <c r="H413" s="235"/>
    </row>
    <row r="414" spans="1:8" ht="36" customHeight="1" x14ac:dyDescent="0.25">
      <c r="A414" s="155"/>
      <c r="B414" s="179"/>
      <c r="C414" s="155"/>
      <c r="D414" s="55" t="s">
        <v>1066</v>
      </c>
      <c r="E414" s="60" t="s">
        <v>1072</v>
      </c>
      <c r="F414" s="99">
        <v>1</v>
      </c>
      <c r="G414" s="276">
        <v>0</v>
      </c>
      <c r="H414" s="235"/>
    </row>
    <row r="415" spans="1:8" ht="24.75" customHeight="1" thickBot="1" x14ac:dyDescent="0.3">
      <c r="A415" s="155"/>
      <c r="B415" s="180"/>
      <c r="C415" s="156"/>
      <c r="D415" s="82" t="s">
        <v>1067</v>
      </c>
      <c r="E415" s="63" t="s">
        <v>1073</v>
      </c>
      <c r="F415" s="273">
        <v>1</v>
      </c>
      <c r="G415" s="282">
        <v>1</v>
      </c>
      <c r="H415" s="236"/>
    </row>
    <row r="416" spans="1:8" ht="15" customHeight="1" x14ac:dyDescent="0.25">
      <c r="A416" s="155"/>
      <c r="B416" s="178" t="s">
        <v>469</v>
      </c>
      <c r="C416" s="154" t="s">
        <v>200</v>
      </c>
      <c r="D416" s="171" t="s">
        <v>1074</v>
      </c>
      <c r="E416" s="61" t="s">
        <v>1077</v>
      </c>
      <c r="F416" s="271">
        <v>1</v>
      </c>
      <c r="G416" s="275">
        <v>1</v>
      </c>
      <c r="H416" s="234" t="s">
        <v>1342</v>
      </c>
    </row>
    <row r="417" spans="1:8" ht="120" customHeight="1" x14ac:dyDescent="0.25">
      <c r="A417" s="155"/>
      <c r="B417" s="179"/>
      <c r="C417" s="155"/>
      <c r="D417" s="172"/>
      <c r="E417" s="60" t="s">
        <v>1078</v>
      </c>
      <c r="F417" s="99">
        <v>1</v>
      </c>
      <c r="G417" s="276">
        <v>1</v>
      </c>
      <c r="H417" s="235"/>
    </row>
    <row r="418" spans="1:8" ht="96" customHeight="1" x14ac:dyDescent="0.25">
      <c r="A418" s="155"/>
      <c r="B418" s="179"/>
      <c r="C418" s="155"/>
      <c r="D418" s="172"/>
      <c r="E418" s="60" t="s">
        <v>1079</v>
      </c>
      <c r="F418" s="99">
        <v>3</v>
      </c>
      <c r="G418" s="276">
        <v>1</v>
      </c>
      <c r="H418" s="235"/>
    </row>
    <row r="419" spans="1:8" ht="60" customHeight="1" x14ac:dyDescent="0.25">
      <c r="A419" s="155"/>
      <c r="B419" s="179"/>
      <c r="C419" s="155"/>
      <c r="D419" s="172"/>
      <c r="E419" s="60" t="s">
        <v>1080</v>
      </c>
      <c r="F419" s="99">
        <v>4</v>
      </c>
      <c r="G419" s="276">
        <v>1</v>
      </c>
      <c r="H419" s="235"/>
    </row>
    <row r="420" spans="1:8" ht="36" customHeight="1" x14ac:dyDescent="0.25">
      <c r="A420" s="155"/>
      <c r="B420" s="179"/>
      <c r="C420" s="155"/>
      <c r="D420" s="173"/>
      <c r="E420" s="60" t="s">
        <v>1081</v>
      </c>
      <c r="F420" s="99">
        <v>4</v>
      </c>
      <c r="G420" s="276">
        <v>1</v>
      </c>
      <c r="H420" s="235"/>
    </row>
    <row r="421" spans="1:8" ht="96" customHeight="1" x14ac:dyDescent="0.25">
      <c r="A421" s="155"/>
      <c r="B421" s="179"/>
      <c r="C421" s="155"/>
      <c r="D421" s="55" t="s">
        <v>1075</v>
      </c>
      <c r="E421" s="60" t="s">
        <v>1082</v>
      </c>
      <c r="F421" s="99">
        <v>2</v>
      </c>
      <c r="G421" s="276">
        <v>1</v>
      </c>
      <c r="H421" s="235"/>
    </row>
    <row r="422" spans="1:8" ht="108.75" customHeight="1" thickBot="1" x14ac:dyDescent="0.3">
      <c r="A422" s="155"/>
      <c r="B422" s="180"/>
      <c r="C422" s="156"/>
      <c r="D422" s="82" t="s">
        <v>1076</v>
      </c>
      <c r="E422" s="63" t="s">
        <v>1083</v>
      </c>
      <c r="F422" s="273">
        <v>2</v>
      </c>
      <c r="G422" s="282">
        <v>1</v>
      </c>
      <c r="H422" s="235"/>
    </row>
    <row r="423" spans="1:8" ht="15" customHeight="1" x14ac:dyDescent="0.25">
      <c r="A423" s="155"/>
      <c r="B423" s="183" t="s">
        <v>470</v>
      </c>
      <c r="C423" s="154" t="s">
        <v>205</v>
      </c>
      <c r="D423" s="165" t="s">
        <v>1084</v>
      </c>
      <c r="E423" s="70" t="s">
        <v>1085</v>
      </c>
      <c r="F423" s="271">
        <v>4</v>
      </c>
      <c r="G423" s="275">
        <v>0.75</v>
      </c>
      <c r="H423" s="235"/>
    </row>
    <row r="424" spans="1:8" ht="60" customHeight="1" x14ac:dyDescent="0.25">
      <c r="A424" s="155"/>
      <c r="B424" s="184"/>
      <c r="C424" s="155"/>
      <c r="D424" s="198"/>
      <c r="E424" s="60" t="s">
        <v>1086</v>
      </c>
      <c r="F424" s="99">
        <v>24</v>
      </c>
      <c r="G424" s="276">
        <v>0.83</v>
      </c>
      <c r="H424" s="235"/>
    </row>
    <row r="425" spans="1:8" ht="72.75" customHeight="1" thickBot="1" x14ac:dyDescent="0.3">
      <c r="A425" s="155"/>
      <c r="B425" s="184"/>
      <c r="C425" s="156"/>
      <c r="D425" s="233"/>
      <c r="E425" s="75" t="s">
        <v>1087</v>
      </c>
      <c r="F425" s="273">
        <v>27</v>
      </c>
      <c r="G425" s="282">
        <v>0.81</v>
      </c>
      <c r="H425" s="236"/>
    </row>
    <row r="426" spans="1:8" ht="15" customHeight="1" x14ac:dyDescent="0.25">
      <c r="A426" s="155"/>
      <c r="B426" s="184"/>
      <c r="C426" s="154" t="s">
        <v>209</v>
      </c>
      <c r="D426" s="167" t="s">
        <v>1088</v>
      </c>
      <c r="E426" s="74" t="s">
        <v>1092</v>
      </c>
      <c r="F426" s="279">
        <v>100</v>
      </c>
      <c r="G426" s="275">
        <v>1</v>
      </c>
      <c r="H426" s="234" t="s">
        <v>1344</v>
      </c>
    </row>
    <row r="427" spans="1:8" x14ac:dyDescent="0.25">
      <c r="A427" s="155"/>
      <c r="B427" s="184"/>
      <c r="C427" s="155"/>
      <c r="D427" s="168"/>
      <c r="E427" s="60" t="s">
        <v>1093</v>
      </c>
      <c r="F427" s="99">
        <v>10</v>
      </c>
      <c r="G427" s="276">
        <v>0.5</v>
      </c>
      <c r="H427" s="235"/>
    </row>
    <row r="428" spans="1:8" ht="48" customHeight="1" x14ac:dyDescent="0.25">
      <c r="A428" s="155"/>
      <c r="B428" s="184"/>
      <c r="C428" s="155"/>
      <c r="D428" s="188"/>
      <c r="E428" s="60" t="s">
        <v>1094</v>
      </c>
      <c r="F428" s="99">
        <v>100</v>
      </c>
      <c r="G428" s="276">
        <v>0.28000000000000003</v>
      </c>
      <c r="H428" s="235"/>
    </row>
    <row r="429" spans="1:8" ht="24" customHeight="1" x14ac:dyDescent="0.25">
      <c r="A429" s="155"/>
      <c r="B429" s="184"/>
      <c r="C429" s="155"/>
      <c r="D429" s="189" t="s">
        <v>1089</v>
      </c>
      <c r="E429" s="60" t="s">
        <v>1095</v>
      </c>
      <c r="F429" s="99">
        <v>100</v>
      </c>
      <c r="G429" s="276">
        <v>0.45</v>
      </c>
      <c r="H429" s="235"/>
    </row>
    <row r="430" spans="1:8" ht="36" customHeight="1" x14ac:dyDescent="0.25">
      <c r="A430" s="155"/>
      <c r="B430" s="184"/>
      <c r="C430" s="155"/>
      <c r="D430" s="188"/>
      <c r="E430" s="60" t="s">
        <v>1096</v>
      </c>
      <c r="F430" s="99">
        <v>100</v>
      </c>
      <c r="G430" s="276">
        <v>0.43</v>
      </c>
      <c r="H430" s="235"/>
    </row>
    <row r="431" spans="1:8" ht="36" customHeight="1" x14ac:dyDescent="0.25">
      <c r="A431" s="155"/>
      <c r="B431" s="184"/>
      <c r="C431" s="155"/>
      <c r="D431" s="189" t="s">
        <v>1090</v>
      </c>
      <c r="E431" s="60" t="s">
        <v>1097</v>
      </c>
      <c r="F431" s="99">
        <v>100</v>
      </c>
      <c r="G431" s="276">
        <v>1</v>
      </c>
      <c r="H431" s="235"/>
    </row>
    <row r="432" spans="1:8" ht="36" customHeight="1" x14ac:dyDescent="0.25">
      <c r="A432" s="155"/>
      <c r="B432" s="184"/>
      <c r="C432" s="155"/>
      <c r="D432" s="168"/>
      <c r="E432" s="60" t="s">
        <v>1098</v>
      </c>
      <c r="F432" s="99">
        <v>73</v>
      </c>
      <c r="G432" s="276">
        <v>0.6</v>
      </c>
      <c r="H432" s="235"/>
    </row>
    <row r="433" spans="1:8" ht="24" customHeight="1" x14ac:dyDescent="0.25">
      <c r="A433" s="155"/>
      <c r="B433" s="184"/>
      <c r="C433" s="155"/>
      <c r="D433" s="168"/>
      <c r="E433" s="60" t="s">
        <v>1099</v>
      </c>
      <c r="F433" s="99">
        <v>100</v>
      </c>
      <c r="G433" s="276">
        <v>0.51</v>
      </c>
      <c r="H433" s="235"/>
    </row>
    <row r="434" spans="1:8" x14ac:dyDescent="0.25">
      <c r="A434" s="155"/>
      <c r="B434" s="184"/>
      <c r="C434" s="155"/>
      <c r="D434" s="168"/>
      <c r="E434" s="60" t="s">
        <v>1100</v>
      </c>
      <c r="F434" s="99">
        <v>23</v>
      </c>
      <c r="G434" s="276">
        <v>0.56999999999999995</v>
      </c>
      <c r="H434" s="235"/>
    </row>
    <row r="435" spans="1:8" ht="36" customHeight="1" x14ac:dyDescent="0.25">
      <c r="A435" s="155"/>
      <c r="B435" s="184"/>
      <c r="C435" s="155"/>
      <c r="D435" s="168"/>
      <c r="E435" s="60" t="s">
        <v>1101</v>
      </c>
      <c r="F435" s="99">
        <v>100</v>
      </c>
      <c r="G435" s="276">
        <v>0.86</v>
      </c>
      <c r="H435" s="235"/>
    </row>
    <row r="436" spans="1:8" ht="24" customHeight="1" x14ac:dyDescent="0.25">
      <c r="A436" s="155"/>
      <c r="B436" s="184"/>
      <c r="C436" s="155"/>
      <c r="D436" s="168"/>
      <c r="E436" s="60" t="s">
        <v>1102</v>
      </c>
      <c r="F436" s="99">
        <v>100</v>
      </c>
      <c r="G436" s="276">
        <v>0.51</v>
      </c>
      <c r="H436" s="235"/>
    </row>
    <row r="437" spans="1:8" ht="24" customHeight="1" x14ac:dyDescent="0.25">
      <c r="A437" s="155"/>
      <c r="B437" s="184"/>
      <c r="C437" s="155"/>
      <c r="D437" s="188"/>
      <c r="E437" s="60" t="s">
        <v>1103</v>
      </c>
      <c r="F437" s="99">
        <v>100</v>
      </c>
      <c r="G437" s="276">
        <v>0.4</v>
      </c>
      <c r="H437" s="235"/>
    </row>
    <row r="438" spans="1:8" ht="36" customHeight="1" x14ac:dyDescent="0.25">
      <c r="A438" s="155"/>
      <c r="B438" s="184"/>
      <c r="C438" s="155"/>
      <c r="D438" s="189" t="s">
        <v>1091</v>
      </c>
      <c r="E438" s="60" t="s">
        <v>1104</v>
      </c>
      <c r="F438" s="99">
        <v>100</v>
      </c>
      <c r="G438" s="276">
        <v>0.55000000000000004</v>
      </c>
      <c r="H438" s="235"/>
    </row>
    <row r="439" spans="1:8" ht="36" customHeight="1" x14ac:dyDescent="0.25">
      <c r="A439" s="155"/>
      <c r="B439" s="184"/>
      <c r="C439" s="155"/>
      <c r="D439" s="168"/>
      <c r="E439" s="60" t="s">
        <v>1105</v>
      </c>
      <c r="F439" s="99">
        <v>100</v>
      </c>
      <c r="G439" s="276">
        <v>1</v>
      </c>
      <c r="H439" s="235"/>
    </row>
    <row r="440" spans="1:8" ht="36.75" customHeight="1" thickBot="1" x14ac:dyDescent="0.3">
      <c r="A440" s="155"/>
      <c r="B440" s="184"/>
      <c r="C440" s="156"/>
      <c r="D440" s="169"/>
      <c r="E440" s="63" t="s">
        <v>1106</v>
      </c>
      <c r="F440" s="273">
        <v>100</v>
      </c>
      <c r="G440" s="282">
        <v>1</v>
      </c>
      <c r="H440" s="236"/>
    </row>
    <row r="441" spans="1:8" ht="24" customHeight="1" x14ac:dyDescent="0.25">
      <c r="A441" s="155"/>
      <c r="B441" s="184"/>
      <c r="C441" s="154" t="s">
        <v>216</v>
      </c>
      <c r="D441" s="74" t="s">
        <v>1107</v>
      </c>
      <c r="E441" s="67"/>
      <c r="F441" s="279"/>
      <c r="G441" s="283"/>
      <c r="H441" s="234" t="s">
        <v>1342</v>
      </c>
    </row>
    <row r="442" spans="1:8" ht="60" customHeight="1" x14ac:dyDescent="0.25">
      <c r="A442" s="155"/>
      <c r="B442" s="184"/>
      <c r="C442" s="155"/>
      <c r="D442" s="60" t="s">
        <v>1108</v>
      </c>
      <c r="E442" s="60" t="s">
        <v>1111</v>
      </c>
      <c r="F442" s="99">
        <v>81</v>
      </c>
      <c r="G442" s="276">
        <v>1</v>
      </c>
      <c r="H442" s="235"/>
    </row>
    <row r="443" spans="1:8" ht="36" customHeight="1" x14ac:dyDescent="0.25">
      <c r="A443" s="155"/>
      <c r="B443" s="184"/>
      <c r="C443" s="155"/>
      <c r="D443" s="60" t="s">
        <v>1109</v>
      </c>
      <c r="E443" s="97"/>
      <c r="F443" s="99"/>
      <c r="G443" s="277"/>
      <c r="H443" s="235"/>
    </row>
    <row r="444" spans="1:8" ht="72.75" customHeight="1" thickBot="1" x14ac:dyDescent="0.3">
      <c r="A444" s="155"/>
      <c r="B444" s="184"/>
      <c r="C444" s="156"/>
      <c r="D444" s="63" t="s">
        <v>1110</v>
      </c>
      <c r="E444" s="63" t="s">
        <v>1112</v>
      </c>
      <c r="F444" s="273">
        <v>18</v>
      </c>
      <c r="G444" s="282">
        <v>1</v>
      </c>
      <c r="H444" s="236"/>
    </row>
    <row r="445" spans="1:8" ht="15" customHeight="1" x14ac:dyDescent="0.25">
      <c r="A445" s="155"/>
      <c r="B445" s="184"/>
      <c r="C445" s="154" t="s">
        <v>220</v>
      </c>
      <c r="D445" s="191" t="s">
        <v>1113</v>
      </c>
      <c r="E445" s="74" t="s">
        <v>1115</v>
      </c>
      <c r="F445" s="279">
        <v>120</v>
      </c>
      <c r="G445" s="275">
        <v>1.27</v>
      </c>
      <c r="H445" s="234" t="s">
        <v>1345</v>
      </c>
    </row>
    <row r="446" spans="1:8" ht="84" customHeight="1" x14ac:dyDescent="0.25">
      <c r="A446" s="155"/>
      <c r="B446" s="184"/>
      <c r="C446" s="155"/>
      <c r="D446" s="182"/>
      <c r="E446" s="60" t="s">
        <v>1116</v>
      </c>
      <c r="F446" s="99">
        <v>120</v>
      </c>
      <c r="G446" s="276">
        <v>1.34</v>
      </c>
      <c r="H446" s="235"/>
    </row>
    <row r="447" spans="1:8" ht="72.75" customHeight="1" thickBot="1" x14ac:dyDescent="0.3">
      <c r="A447" s="155"/>
      <c r="B447" s="184"/>
      <c r="C447" s="156"/>
      <c r="D447" s="63" t="s">
        <v>1114</v>
      </c>
      <c r="E447" s="63" t="s">
        <v>1117</v>
      </c>
      <c r="F447" s="273">
        <v>60</v>
      </c>
      <c r="G447" s="282">
        <v>0.98</v>
      </c>
      <c r="H447" s="235"/>
    </row>
    <row r="448" spans="1:8" ht="24" customHeight="1" x14ac:dyDescent="0.25">
      <c r="A448" s="155"/>
      <c r="B448" s="184"/>
      <c r="C448" s="155" t="s">
        <v>224</v>
      </c>
      <c r="D448" s="181" t="s">
        <v>1118</v>
      </c>
      <c r="E448" s="61" t="s">
        <v>1121</v>
      </c>
      <c r="F448" s="271">
        <v>3</v>
      </c>
      <c r="G448" s="275">
        <v>1</v>
      </c>
      <c r="H448" s="235"/>
    </row>
    <row r="449" spans="1:8" ht="132" customHeight="1" x14ac:dyDescent="0.25">
      <c r="A449" s="155"/>
      <c r="B449" s="184"/>
      <c r="C449" s="155"/>
      <c r="D449" s="182"/>
      <c r="E449" s="60" t="s">
        <v>1122</v>
      </c>
      <c r="F449" s="99">
        <v>2</v>
      </c>
      <c r="G449" s="276">
        <v>1</v>
      </c>
      <c r="H449" s="235"/>
    </row>
    <row r="450" spans="1:8" ht="228" customHeight="1" x14ac:dyDescent="0.25">
      <c r="A450" s="155"/>
      <c r="B450" s="184"/>
      <c r="C450" s="155"/>
      <c r="D450" s="60" t="s">
        <v>1119</v>
      </c>
      <c r="E450" s="60" t="s">
        <v>1123</v>
      </c>
      <c r="F450" s="99">
        <v>1</v>
      </c>
      <c r="G450" s="276">
        <v>1</v>
      </c>
      <c r="H450" s="235"/>
    </row>
    <row r="451" spans="1:8" ht="240.75" customHeight="1" thickBot="1" x14ac:dyDescent="0.3">
      <c r="A451" s="155"/>
      <c r="B451" s="184"/>
      <c r="C451" s="156"/>
      <c r="D451" s="63" t="s">
        <v>1120</v>
      </c>
      <c r="E451" s="63" t="s">
        <v>1124</v>
      </c>
      <c r="F451" s="273">
        <v>1</v>
      </c>
      <c r="G451" s="282">
        <v>0</v>
      </c>
      <c r="H451" s="235"/>
    </row>
    <row r="452" spans="1:8" ht="36" x14ac:dyDescent="0.25">
      <c r="A452" s="155"/>
      <c r="B452" s="184"/>
      <c r="C452" s="155" t="s">
        <v>228</v>
      </c>
      <c r="D452" s="61" t="s">
        <v>1125</v>
      </c>
      <c r="E452" s="61" t="s">
        <v>1132</v>
      </c>
      <c r="F452" s="271">
        <v>50</v>
      </c>
      <c r="G452" s="275">
        <v>1</v>
      </c>
      <c r="H452" s="234" t="s">
        <v>1304</v>
      </c>
    </row>
    <row r="453" spans="1:8" ht="60" customHeight="1" x14ac:dyDescent="0.25">
      <c r="A453" s="155"/>
      <c r="B453" s="184"/>
      <c r="C453" s="155"/>
      <c r="D453" s="60" t="s">
        <v>1126</v>
      </c>
      <c r="E453" s="60" t="s">
        <v>1133</v>
      </c>
      <c r="F453" s="99">
        <v>2</v>
      </c>
      <c r="G453" s="276">
        <v>1</v>
      </c>
      <c r="H453" s="235"/>
    </row>
    <row r="454" spans="1:8" ht="96" customHeight="1" x14ac:dyDescent="0.25">
      <c r="A454" s="155"/>
      <c r="B454" s="184"/>
      <c r="C454" s="155"/>
      <c r="D454" s="60" t="s">
        <v>1127</v>
      </c>
      <c r="E454" s="60" t="s">
        <v>1132</v>
      </c>
      <c r="F454" s="99">
        <v>90</v>
      </c>
      <c r="G454" s="276">
        <v>1</v>
      </c>
      <c r="H454" s="235"/>
    </row>
    <row r="455" spans="1:8" ht="60" customHeight="1" x14ac:dyDescent="0.25">
      <c r="A455" s="155"/>
      <c r="B455" s="184"/>
      <c r="C455" s="155"/>
      <c r="D455" s="60" t="s">
        <v>1128</v>
      </c>
      <c r="E455" s="60" t="s">
        <v>1134</v>
      </c>
      <c r="F455" s="99">
        <v>4</v>
      </c>
      <c r="G455" s="276">
        <v>1</v>
      </c>
      <c r="H455" s="235"/>
    </row>
    <row r="456" spans="1:8" ht="60" customHeight="1" x14ac:dyDescent="0.25">
      <c r="A456" s="155"/>
      <c r="B456" s="184"/>
      <c r="C456" s="155"/>
      <c r="D456" s="60" t="s">
        <v>1129</v>
      </c>
      <c r="E456" s="60" t="s">
        <v>1135</v>
      </c>
      <c r="F456" s="99">
        <v>90</v>
      </c>
      <c r="G456" s="276">
        <v>0.99</v>
      </c>
      <c r="H456" s="235"/>
    </row>
    <row r="457" spans="1:8" ht="60" customHeight="1" x14ac:dyDescent="0.25">
      <c r="A457" s="155"/>
      <c r="B457" s="184"/>
      <c r="C457" s="155"/>
      <c r="D457" s="60" t="s">
        <v>1130</v>
      </c>
      <c r="E457" s="60" t="s">
        <v>1136</v>
      </c>
      <c r="F457" s="99">
        <v>100</v>
      </c>
      <c r="G457" s="276">
        <v>1</v>
      </c>
      <c r="H457" s="235"/>
    </row>
    <row r="458" spans="1:8" ht="108.75" customHeight="1" thickBot="1" x14ac:dyDescent="0.3">
      <c r="A458" s="155"/>
      <c r="B458" s="184"/>
      <c r="C458" s="156"/>
      <c r="D458" s="63" t="s">
        <v>1131</v>
      </c>
      <c r="E458" s="63" t="s">
        <v>1137</v>
      </c>
      <c r="F458" s="273">
        <v>80</v>
      </c>
      <c r="G458" s="282">
        <v>0.98</v>
      </c>
      <c r="H458" s="236"/>
    </row>
    <row r="459" spans="1:8" ht="15" customHeight="1" x14ac:dyDescent="0.25">
      <c r="A459" s="155"/>
      <c r="B459" s="184"/>
      <c r="C459" s="154" t="s">
        <v>232</v>
      </c>
      <c r="D459" s="74" t="s">
        <v>1138</v>
      </c>
      <c r="E459" s="74" t="s">
        <v>1140</v>
      </c>
      <c r="F459" s="279">
        <v>1</v>
      </c>
      <c r="G459" s="275">
        <v>1</v>
      </c>
      <c r="H459" s="234" t="s">
        <v>1307</v>
      </c>
    </row>
    <row r="460" spans="1:8" ht="48" customHeight="1" x14ac:dyDescent="0.25">
      <c r="A460" s="155"/>
      <c r="B460" s="184"/>
      <c r="C460" s="155"/>
      <c r="D460" s="186" t="s">
        <v>1139</v>
      </c>
      <c r="E460" s="60" t="s">
        <v>1141</v>
      </c>
      <c r="F460" s="99">
        <v>1</v>
      </c>
      <c r="G460" s="276">
        <v>0</v>
      </c>
      <c r="H460" s="235"/>
    </row>
    <row r="461" spans="1:8" ht="36" customHeight="1" x14ac:dyDescent="0.25">
      <c r="A461" s="155"/>
      <c r="B461" s="184"/>
      <c r="C461" s="155"/>
      <c r="D461" s="181"/>
      <c r="E461" s="60" t="s">
        <v>1142</v>
      </c>
      <c r="F461" s="99">
        <v>1</v>
      </c>
      <c r="G461" s="276">
        <v>1</v>
      </c>
      <c r="H461" s="235"/>
    </row>
    <row r="462" spans="1:8" ht="36" customHeight="1" x14ac:dyDescent="0.25">
      <c r="A462" s="155"/>
      <c r="B462" s="184"/>
      <c r="C462" s="155"/>
      <c r="D462" s="182"/>
      <c r="E462" s="60" t="s">
        <v>1143</v>
      </c>
      <c r="F462" s="99">
        <v>250</v>
      </c>
      <c r="G462" s="276">
        <v>1</v>
      </c>
      <c r="H462" s="235"/>
    </row>
    <row r="463" spans="1:8" ht="36.75" customHeight="1" thickBot="1" x14ac:dyDescent="0.3">
      <c r="A463" s="155"/>
      <c r="B463" s="184"/>
      <c r="C463" s="156"/>
      <c r="D463" s="63" t="s">
        <v>1144</v>
      </c>
      <c r="E463" s="63" t="s">
        <v>1140</v>
      </c>
      <c r="F463" s="273">
        <v>1</v>
      </c>
      <c r="G463" s="290"/>
      <c r="H463" s="236"/>
    </row>
    <row r="464" spans="1:8" ht="15" customHeight="1" x14ac:dyDescent="0.25">
      <c r="A464" s="155"/>
      <c r="B464" s="184"/>
      <c r="C464" s="154" t="s">
        <v>302</v>
      </c>
      <c r="D464" s="80" t="s">
        <v>1145</v>
      </c>
      <c r="E464" s="74" t="s">
        <v>1149</v>
      </c>
      <c r="F464" s="284">
        <v>1</v>
      </c>
      <c r="G464" s="275">
        <v>1</v>
      </c>
      <c r="H464" s="234" t="s">
        <v>1346</v>
      </c>
    </row>
    <row r="465" spans="1:8" ht="60" customHeight="1" x14ac:dyDescent="0.25">
      <c r="A465" s="155"/>
      <c r="B465" s="184"/>
      <c r="C465" s="155"/>
      <c r="D465" s="60" t="s">
        <v>1146</v>
      </c>
      <c r="E465" s="61" t="s">
        <v>1150</v>
      </c>
      <c r="F465" s="99">
        <v>12</v>
      </c>
      <c r="G465" s="276">
        <v>1</v>
      </c>
      <c r="H465" s="235"/>
    </row>
    <row r="466" spans="1:8" ht="60" customHeight="1" x14ac:dyDescent="0.25">
      <c r="A466" s="155"/>
      <c r="B466" s="184"/>
      <c r="C466" s="155"/>
      <c r="D466" s="60" t="s">
        <v>1147</v>
      </c>
      <c r="E466" s="61" t="s">
        <v>1151</v>
      </c>
      <c r="F466" s="99">
        <v>1</v>
      </c>
      <c r="G466" s="276">
        <v>0</v>
      </c>
      <c r="H466" s="235"/>
    </row>
    <row r="467" spans="1:8" ht="72.75" customHeight="1" thickBot="1" x14ac:dyDescent="0.3">
      <c r="A467" s="155"/>
      <c r="B467" s="184"/>
      <c r="C467" s="156"/>
      <c r="D467" s="75" t="s">
        <v>1148</v>
      </c>
      <c r="E467" s="63" t="s">
        <v>1152</v>
      </c>
      <c r="F467" s="273">
        <v>1</v>
      </c>
      <c r="G467" s="282">
        <v>1</v>
      </c>
      <c r="H467" s="236"/>
    </row>
    <row r="468" spans="1:8" ht="36" x14ac:dyDescent="0.25">
      <c r="A468" s="155"/>
      <c r="B468" s="184"/>
      <c r="C468" s="154" t="s">
        <v>306</v>
      </c>
      <c r="D468" s="74" t="s">
        <v>1153</v>
      </c>
      <c r="E468" s="80" t="s">
        <v>1155</v>
      </c>
      <c r="F468" s="279">
        <v>100</v>
      </c>
      <c r="G468" s="275">
        <v>0.9</v>
      </c>
      <c r="H468" s="234" t="s">
        <v>1347</v>
      </c>
    </row>
    <row r="469" spans="1:8" ht="96.75" customHeight="1" thickBot="1" x14ac:dyDescent="0.3">
      <c r="A469" s="155"/>
      <c r="B469" s="184"/>
      <c r="C469" s="156"/>
      <c r="D469" s="75" t="s">
        <v>1154</v>
      </c>
      <c r="E469" s="63" t="s">
        <v>1156</v>
      </c>
      <c r="F469" s="281">
        <v>100</v>
      </c>
      <c r="G469" s="282">
        <v>1</v>
      </c>
      <c r="H469" s="236"/>
    </row>
    <row r="470" spans="1:8" ht="24" customHeight="1" x14ac:dyDescent="0.25">
      <c r="A470" s="155"/>
      <c r="B470" s="184"/>
      <c r="C470" s="154" t="s">
        <v>214</v>
      </c>
      <c r="D470" s="167" t="s">
        <v>1157</v>
      </c>
      <c r="E470" s="52" t="s">
        <v>1161</v>
      </c>
      <c r="F470" s="279">
        <v>100</v>
      </c>
      <c r="G470" s="275">
        <v>0</v>
      </c>
      <c r="H470" s="234" t="s">
        <v>1348</v>
      </c>
    </row>
    <row r="471" spans="1:8" ht="48" customHeight="1" x14ac:dyDescent="0.25">
      <c r="A471" s="155"/>
      <c r="B471" s="184"/>
      <c r="C471" s="155"/>
      <c r="D471" s="168"/>
      <c r="E471" s="60" t="s">
        <v>1162</v>
      </c>
      <c r="F471" s="271">
        <v>100</v>
      </c>
      <c r="G471" s="276">
        <v>0</v>
      </c>
      <c r="H471" s="235"/>
    </row>
    <row r="472" spans="1:8" ht="84" customHeight="1" x14ac:dyDescent="0.25">
      <c r="A472" s="155"/>
      <c r="B472" s="184"/>
      <c r="C472" s="155"/>
      <c r="D472" s="168"/>
      <c r="E472" s="60" t="s">
        <v>1163</v>
      </c>
      <c r="F472" s="271">
        <v>100</v>
      </c>
      <c r="G472" s="276">
        <v>0.6</v>
      </c>
      <c r="H472" s="235"/>
    </row>
    <row r="473" spans="1:8" ht="36" customHeight="1" x14ac:dyDescent="0.25">
      <c r="A473" s="155"/>
      <c r="B473" s="184"/>
      <c r="C473" s="155"/>
      <c r="D473" s="168"/>
      <c r="E473" s="60" t="s">
        <v>1164</v>
      </c>
      <c r="F473" s="271">
        <v>100</v>
      </c>
      <c r="G473" s="276">
        <v>0.43</v>
      </c>
      <c r="H473" s="235"/>
    </row>
    <row r="474" spans="1:8" ht="36" customHeight="1" x14ac:dyDescent="0.25">
      <c r="A474" s="155"/>
      <c r="B474" s="184"/>
      <c r="C474" s="155"/>
      <c r="D474" s="188"/>
      <c r="E474" s="60" t="s">
        <v>1165</v>
      </c>
      <c r="F474" s="271">
        <v>100</v>
      </c>
      <c r="G474" s="276">
        <v>0.43</v>
      </c>
      <c r="H474" s="235"/>
    </row>
    <row r="475" spans="1:8" ht="72" customHeight="1" x14ac:dyDescent="0.25">
      <c r="A475" s="155"/>
      <c r="B475" s="184"/>
      <c r="C475" s="155"/>
      <c r="D475" s="189" t="s">
        <v>1158</v>
      </c>
      <c r="E475" s="60" t="s">
        <v>1166</v>
      </c>
      <c r="F475" s="271">
        <v>100</v>
      </c>
      <c r="G475" s="276">
        <v>0.51</v>
      </c>
      <c r="H475" s="235"/>
    </row>
    <row r="476" spans="1:8" ht="60" customHeight="1" x14ac:dyDescent="0.25">
      <c r="A476" s="155"/>
      <c r="B476" s="184"/>
      <c r="C476" s="155"/>
      <c r="D476" s="188"/>
      <c r="E476" s="60" t="s">
        <v>1167</v>
      </c>
      <c r="F476" s="99">
        <v>100</v>
      </c>
      <c r="G476" s="276">
        <v>0</v>
      </c>
      <c r="H476" s="235"/>
    </row>
    <row r="477" spans="1:8" ht="36" customHeight="1" x14ac:dyDescent="0.25">
      <c r="A477" s="155"/>
      <c r="B477" s="184"/>
      <c r="C477" s="155"/>
      <c r="D477" s="189" t="s">
        <v>1159</v>
      </c>
      <c r="E477" s="60" t="s">
        <v>1168</v>
      </c>
      <c r="F477" s="99">
        <v>100</v>
      </c>
      <c r="G477" s="276">
        <v>0.06</v>
      </c>
      <c r="H477" s="235"/>
    </row>
    <row r="478" spans="1:8" ht="48" customHeight="1" x14ac:dyDescent="0.25">
      <c r="A478" s="155"/>
      <c r="B478" s="184"/>
      <c r="C478" s="155"/>
      <c r="D478" s="168"/>
      <c r="E478" s="60" t="s">
        <v>1169</v>
      </c>
      <c r="F478" s="99">
        <v>100</v>
      </c>
      <c r="G478" s="276">
        <v>0.55000000000000004</v>
      </c>
      <c r="H478" s="235"/>
    </row>
    <row r="479" spans="1:8" ht="60" customHeight="1" x14ac:dyDescent="0.25">
      <c r="A479" s="155"/>
      <c r="B479" s="184"/>
      <c r="C479" s="155"/>
      <c r="D479" s="188"/>
      <c r="E479" s="60" t="s">
        <v>1170</v>
      </c>
      <c r="F479" s="99">
        <v>100</v>
      </c>
      <c r="G479" s="276">
        <v>0.51</v>
      </c>
      <c r="H479" s="235"/>
    </row>
    <row r="480" spans="1:8" ht="36" customHeight="1" x14ac:dyDescent="0.25">
      <c r="A480" s="155"/>
      <c r="B480" s="184"/>
      <c r="C480" s="155"/>
      <c r="D480" s="189" t="s">
        <v>1160</v>
      </c>
      <c r="E480" s="60" t="s">
        <v>1171</v>
      </c>
      <c r="F480" s="272">
        <v>100</v>
      </c>
      <c r="G480" s="276">
        <v>0.5</v>
      </c>
      <c r="H480" s="235"/>
    </row>
    <row r="481" spans="1:8" ht="48" customHeight="1" x14ac:dyDescent="0.25">
      <c r="A481" s="155"/>
      <c r="B481" s="184"/>
      <c r="C481" s="155"/>
      <c r="D481" s="168"/>
      <c r="E481" s="60" t="s">
        <v>1172</v>
      </c>
      <c r="F481" s="272">
        <v>95</v>
      </c>
      <c r="G481" s="276">
        <v>0.55000000000000004</v>
      </c>
      <c r="H481" s="235"/>
    </row>
    <row r="482" spans="1:8" ht="24.75" customHeight="1" thickBot="1" x14ac:dyDescent="0.3">
      <c r="A482" s="155"/>
      <c r="B482" s="184"/>
      <c r="C482" s="156"/>
      <c r="D482" s="169"/>
      <c r="E482" s="63" t="s">
        <v>1173</v>
      </c>
      <c r="F482" s="273">
        <v>100</v>
      </c>
      <c r="G482" s="282">
        <v>0.5</v>
      </c>
      <c r="H482" s="236"/>
    </row>
    <row r="483" spans="1:8" ht="15" customHeight="1" x14ac:dyDescent="0.25">
      <c r="A483" s="155"/>
      <c r="B483" s="184"/>
      <c r="C483" s="154" t="s">
        <v>1175</v>
      </c>
      <c r="D483" s="70" t="s">
        <v>1176</v>
      </c>
      <c r="E483" s="74" t="s">
        <v>1181</v>
      </c>
      <c r="F483" s="279">
        <v>8</v>
      </c>
      <c r="G483" s="275">
        <v>0</v>
      </c>
      <c r="H483" s="234" t="s">
        <v>1349</v>
      </c>
    </row>
    <row r="484" spans="1:8" ht="48" customHeight="1" x14ac:dyDescent="0.25">
      <c r="A484" s="155"/>
      <c r="B484" s="184"/>
      <c r="C484" s="155"/>
      <c r="D484" s="60" t="s">
        <v>1177</v>
      </c>
      <c r="E484" s="60" t="s">
        <v>1182</v>
      </c>
      <c r="F484" s="100">
        <v>18</v>
      </c>
      <c r="G484" s="276">
        <v>0</v>
      </c>
      <c r="H484" s="235"/>
    </row>
    <row r="485" spans="1:8" ht="60" customHeight="1" x14ac:dyDescent="0.25">
      <c r="A485" s="155"/>
      <c r="B485" s="184"/>
      <c r="C485" s="155"/>
      <c r="D485" s="92" t="s">
        <v>1178</v>
      </c>
      <c r="E485" s="60" t="s">
        <v>1182</v>
      </c>
      <c r="F485" s="99">
        <v>8</v>
      </c>
      <c r="G485" s="276">
        <v>0</v>
      </c>
      <c r="H485" s="235"/>
    </row>
    <row r="486" spans="1:8" ht="72" customHeight="1" x14ac:dyDescent="0.25">
      <c r="A486" s="155"/>
      <c r="B486" s="184"/>
      <c r="C486" s="155"/>
      <c r="D486" s="60" t="s">
        <v>1179</v>
      </c>
      <c r="E486" s="61" t="s">
        <v>1183</v>
      </c>
      <c r="F486" s="99">
        <v>20</v>
      </c>
      <c r="G486" s="276">
        <v>1</v>
      </c>
      <c r="H486" s="235"/>
    </row>
    <row r="487" spans="1:8" ht="84.75" customHeight="1" thickBot="1" x14ac:dyDescent="0.3">
      <c r="A487" s="155"/>
      <c r="B487" s="185"/>
      <c r="C487" s="156"/>
      <c r="D487" s="63" t="s">
        <v>1180</v>
      </c>
      <c r="E487" s="63" t="s">
        <v>1184</v>
      </c>
      <c r="F487" s="281">
        <v>82</v>
      </c>
      <c r="G487" s="282">
        <v>0</v>
      </c>
      <c r="H487" s="236"/>
    </row>
    <row r="488" spans="1:8" ht="48" x14ac:dyDescent="0.25">
      <c r="A488" s="155"/>
      <c r="B488" s="178" t="s">
        <v>471</v>
      </c>
      <c r="C488" s="154" t="s">
        <v>236</v>
      </c>
      <c r="D488" s="61" t="s">
        <v>1185</v>
      </c>
      <c r="E488" s="61" t="s">
        <v>1188</v>
      </c>
      <c r="F488" s="100">
        <v>1</v>
      </c>
      <c r="G488" s="275">
        <v>1</v>
      </c>
      <c r="H488" s="234" t="s">
        <v>310</v>
      </c>
    </row>
    <row r="489" spans="1:8" ht="60" customHeight="1" x14ac:dyDescent="0.25">
      <c r="A489" s="155"/>
      <c r="B489" s="179"/>
      <c r="C489" s="155"/>
      <c r="D489" s="60" t="s">
        <v>526</v>
      </c>
      <c r="E489" s="60" t="s">
        <v>1189</v>
      </c>
      <c r="F489" s="99">
        <v>1</v>
      </c>
      <c r="G489" s="276">
        <v>0.99</v>
      </c>
      <c r="H489" s="235"/>
    </row>
    <row r="490" spans="1:8" ht="156" customHeight="1" x14ac:dyDescent="0.25">
      <c r="A490" s="155"/>
      <c r="B490" s="179"/>
      <c r="C490" s="155"/>
      <c r="D490" s="60" t="s">
        <v>1186</v>
      </c>
      <c r="E490" s="61" t="s">
        <v>1190</v>
      </c>
      <c r="F490" s="99">
        <v>1</v>
      </c>
      <c r="G490" s="276">
        <v>2</v>
      </c>
      <c r="H490" s="235"/>
    </row>
    <row r="491" spans="1:8" ht="72.75" customHeight="1" thickBot="1" x14ac:dyDescent="0.3">
      <c r="A491" s="155"/>
      <c r="B491" s="179"/>
      <c r="C491" s="156"/>
      <c r="D491" s="63" t="s">
        <v>1187</v>
      </c>
      <c r="E491" s="75" t="s">
        <v>1191</v>
      </c>
      <c r="F491" s="273">
        <v>3</v>
      </c>
      <c r="G491" s="282">
        <v>1</v>
      </c>
      <c r="H491" s="235"/>
    </row>
    <row r="492" spans="1:8" ht="24" customHeight="1" x14ac:dyDescent="0.25">
      <c r="A492" s="155"/>
      <c r="B492" s="179"/>
      <c r="C492" s="155" t="s">
        <v>240</v>
      </c>
      <c r="D492" s="181" t="s">
        <v>1192</v>
      </c>
      <c r="E492" s="61" t="s">
        <v>1195</v>
      </c>
      <c r="F492" s="100">
        <v>1</v>
      </c>
      <c r="G492" s="275">
        <v>1</v>
      </c>
      <c r="H492" s="235"/>
    </row>
    <row r="493" spans="1:8" ht="72" customHeight="1" x14ac:dyDescent="0.25">
      <c r="A493" s="155"/>
      <c r="B493" s="179"/>
      <c r="C493" s="155"/>
      <c r="D493" s="182"/>
      <c r="E493" s="60" t="s">
        <v>1196</v>
      </c>
      <c r="F493" s="272">
        <v>1</v>
      </c>
      <c r="G493" s="276">
        <v>1</v>
      </c>
      <c r="H493" s="235"/>
    </row>
    <row r="494" spans="1:8" ht="96" customHeight="1" x14ac:dyDescent="0.25">
      <c r="A494" s="155"/>
      <c r="B494" s="179"/>
      <c r="C494" s="155"/>
      <c r="D494" s="60" t="s">
        <v>1193</v>
      </c>
      <c r="E494" s="60" t="s">
        <v>1197</v>
      </c>
      <c r="F494" s="272">
        <v>1</v>
      </c>
      <c r="G494" s="276">
        <v>1</v>
      </c>
      <c r="H494" s="235"/>
    </row>
    <row r="495" spans="1:8" ht="120.75" customHeight="1" thickBot="1" x14ac:dyDescent="0.3">
      <c r="A495" s="155"/>
      <c r="B495" s="180"/>
      <c r="C495" s="156"/>
      <c r="D495" s="63" t="s">
        <v>1194</v>
      </c>
      <c r="E495" s="63" t="s">
        <v>1198</v>
      </c>
      <c r="F495" s="273">
        <v>2</v>
      </c>
      <c r="G495" s="282">
        <v>1</v>
      </c>
      <c r="H495" s="236"/>
    </row>
    <row r="496" spans="1:8" ht="24" customHeight="1" x14ac:dyDescent="0.25">
      <c r="A496" s="155"/>
      <c r="B496" s="183" t="s">
        <v>472</v>
      </c>
      <c r="C496" s="154" t="s">
        <v>244</v>
      </c>
      <c r="D496" s="70" t="s">
        <v>1199</v>
      </c>
      <c r="E496" s="74" t="s">
        <v>1202</v>
      </c>
      <c r="F496" s="279">
        <v>7</v>
      </c>
      <c r="G496" s="275">
        <v>1</v>
      </c>
      <c r="H496" s="248" t="s">
        <v>1312</v>
      </c>
    </row>
    <row r="497" spans="1:8" ht="24" customHeight="1" x14ac:dyDescent="0.25">
      <c r="A497" s="155"/>
      <c r="B497" s="184"/>
      <c r="C497" s="155"/>
      <c r="D497" s="186" t="s">
        <v>1200</v>
      </c>
      <c r="E497" s="61" t="s">
        <v>1202</v>
      </c>
      <c r="F497" s="99">
        <v>6</v>
      </c>
      <c r="G497" s="276">
        <v>0.5</v>
      </c>
      <c r="H497" s="291"/>
    </row>
    <row r="498" spans="1:8" ht="96" customHeight="1" x14ac:dyDescent="0.25">
      <c r="A498" s="155"/>
      <c r="B498" s="184"/>
      <c r="C498" s="155"/>
      <c r="D498" s="182"/>
      <c r="E498" s="64" t="s">
        <v>1203</v>
      </c>
      <c r="F498" s="99">
        <v>6</v>
      </c>
      <c r="G498" s="276">
        <v>0</v>
      </c>
      <c r="H498" s="291"/>
    </row>
    <row r="499" spans="1:8" ht="48" customHeight="1" x14ac:dyDescent="0.25">
      <c r="A499" s="155"/>
      <c r="B499" s="184"/>
      <c r="C499" s="155"/>
      <c r="D499" s="186" t="s">
        <v>1201</v>
      </c>
      <c r="E499" s="97" t="s">
        <v>1204</v>
      </c>
      <c r="F499" s="272">
        <v>100</v>
      </c>
      <c r="G499" s="276">
        <v>0</v>
      </c>
      <c r="H499" s="291"/>
    </row>
    <row r="500" spans="1:8" ht="96" customHeight="1" x14ac:dyDescent="0.25">
      <c r="A500" s="155"/>
      <c r="B500" s="184"/>
      <c r="C500" s="155"/>
      <c r="D500" s="181"/>
      <c r="E500" s="64" t="s">
        <v>1205</v>
      </c>
      <c r="F500" s="99">
        <v>6</v>
      </c>
      <c r="G500" s="276">
        <v>0</v>
      </c>
      <c r="H500" s="291"/>
    </row>
    <row r="501" spans="1:8" ht="60" customHeight="1" x14ac:dyDescent="0.25">
      <c r="A501" s="155"/>
      <c r="B501" s="184"/>
      <c r="C501" s="155"/>
      <c r="D501" s="181"/>
      <c r="E501" s="64" t="s">
        <v>1206</v>
      </c>
      <c r="F501" s="99">
        <v>6</v>
      </c>
      <c r="G501" s="276">
        <v>0</v>
      </c>
      <c r="H501" s="291"/>
    </row>
    <row r="502" spans="1:8" ht="72" customHeight="1" x14ac:dyDescent="0.25">
      <c r="A502" s="155"/>
      <c r="B502" s="184"/>
      <c r="C502" s="155"/>
      <c r="D502" s="181"/>
      <c r="E502" s="60" t="s">
        <v>1207</v>
      </c>
      <c r="F502" s="99">
        <v>1</v>
      </c>
      <c r="G502" s="276">
        <v>0</v>
      </c>
      <c r="H502" s="291"/>
    </row>
    <row r="503" spans="1:8" ht="72.75" customHeight="1" thickBot="1" x14ac:dyDescent="0.3">
      <c r="A503" s="155"/>
      <c r="B503" s="184"/>
      <c r="C503" s="156"/>
      <c r="D503" s="187"/>
      <c r="E503" s="63" t="s">
        <v>1208</v>
      </c>
      <c r="F503" s="273">
        <v>6</v>
      </c>
      <c r="G503" s="282">
        <v>0</v>
      </c>
      <c r="H503" s="249"/>
    </row>
    <row r="504" spans="1:8" ht="24" customHeight="1" x14ac:dyDescent="0.25">
      <c r="A504" s="155"/>
      <c r="B504" s="184"/>
      <c r="C504" s="154" t="s">
        <v>249</v>
      </c>
      <c r="D504" s="74" t="s">
        <v>1209</v>
      </c>
      <c r="E504" s="74" t="s">
        <v>1212</v>
      </c>
      <c r="F504" s="279">
        <v>100</v>
      </c>
      <c r="G504" s="275">
        <v>0.6</v>
      </c>
      <c r="H504" s="234" t="s">
        <v>1307</v>
      </c>
    </row>
    <row r="505" spans="1:8" ht="96" customHeight="1" x14ac:dyDescent="0.25">
      <c r="A505" s="155"/>
      <c r="B505" s="184"/>
      <c r="C505" s="155"/>
      <c r="D505" s="61" t="s">
        <v>1210</v>
      </c>
      <c r="E505" s="61" t="s">
        <v>1212</v>
      </c>
      <c r="F505" s="99">
        <v>100</v>
      </c>
      <c r="G505" s="276">
        <v>0.56000000000000005</v>
      </c>
      <c r="H505" s="235"/>
    </row>
    <row r="506" spans="1:8" ht="84.75" customHeight="1" thickBot="1" x14ac:dyDescent="0.3">
      <c r="A506" s="155"/>
      <c r="B506" s="184"/>
      <c r="C506" s="156"/>
      <c r="D506" s="63" t="s">
        <v>1211</v>
      </c>
      <c r="E506" s="75" t="s">
        <v>1212</v>
      </c>
      <c r="F506" s="273">
        <v>100</v>
      </c>
      <c r="G506" s="282">
        <v>0.85</v>
      </c>
      <c r="H506" s="236"/>
    </row>
    <row r="507" spans="1:8" ht="36" x14ac:dyDescent="0.25">
      <c r="A507" s="155"/>
      <c r="B507" s="184"/>
      <c r="C507" s="154" t="s">
        <v>253</v>
      </c>
      <c r="D507" s="74" t="s">
        <v>1215</v>
      </c>
      <c r="E507" s="74" t="s">
        <v>1216</v>
      </c>
      <c r="F507" s="284">
        <v>13</v>
      </c>
      <c r="G507" s="275">
        <v>1</v>
      </c>
      <c r="H507" s="292" t="s">
        <v>1350</v>
      </c>
    </row>
    <row r="508" spans="1:8" ht="60" customHeight="1" x14ac:dyDescent="0.25">
      <c r="A508" s="155"/>
      <c r="B508" s="184"/>
      <c r="C508" s="155"/>
      <c r="D508" s="61" t="s">
        <v>1213</v>
      </c>
      <c r="E508" s="61" t="s">
        <v>1217</v>
      </c>
      <c r="F508" s="99">
        <v>31</v>
      </c>
      <c r="G508" s="276">
        <v>0.94</v>
      </c>
      <c r="H508" s="293"/>
    </row>
    <row r="509" spans="1:8" ht="48.75" customHeight="1" thickBot="1" x14ac:dyDescent="0.3">
      <c r="A509" s="155"/>
      <c r="B509" s="184"/>
      <c r="C509" s="156"/>
      <c r="D509" s="75" t="s">
        <v>1214</v>
      </c>
      <c r="E509" s="75" t="s">
        <v>1218</v>
      </c>
      <c r="F509" s="273">
        <v>40</v>
      </c>
      <c r="G509" s="282">
        <v>0.6</v>
      </c>
      <c r="H509" s="294"/>
    </row>
    <row r="510" spans="1:8" ht="36" x14ac:dyDescent="0.25">
      <c r="A510" s="155"/>
      <c r="B510" s="184"/>
      <c r="C510" s="154" t="s">
        <v>257</v>
      </c>
      <c r="D510" s="74" t="s">
        <v>1219</v>
      </c>
      <c r="E510" s="74" t="s">
        <v>1223</v>
      </c>
      <c r="F510" s="279">
        <v>20</v>
      </c>
      <c r="G510" s="275">
        <v>1</v>
      </c>
      <c r="H510" s="234" t="s">
        <v>1351</v>
      </c>
    </row>
    <row r="511" spans="1:8" ht="144" customHeight="1" x14ac:dyDescent="0.25">
      <c r="A511" s="155"/>
      <c r="B511" s="184"/>
      <c r="C511" s="155"/>
      <c r="D511" s="97" t="s">
        <v>1220</v>
      </c>
      <c r="E511" s="61" t="s">
        <v>1224</v>
      </c>
      <c r="F511" s="99">
        <v>30</v>
      </c>
      <c r="G511" s="276">
        <v>0.13</v>
      </c>
      <c r="H511" s="235"/>
    </row>
    <row r="512" spans="1:8" ht="108" customHeight="1" x14ac:dyDescent="0.25">
      <c r="A512" s="155"/>
      <c r="B512" s="184"/>
      <c r="C512" s="155"/>
      <c r="D512" s="60" t="s">
        <v>1221</v>
      </c>
      <c r="E512" s="61" t="s">
        <v>1225</v>
      </c>
      <c r="F512" s="271">
        <v>70</v>
      </c>
      <c r="G512" s="276">
        <v>0.86</v>
      </c>
      <c r="H512" s="235"/>
    </row>
    <row r="513" spans="1:8" ht="60.75" customHeight="1" thickBot="1" x14ac:dyDescent="0.3">
      <c r="A513" s="155"/>
      <c r="B513" s="184"/>
      <c r="C513" s="156"/>
      <c r="D513" s="63" t="s">
        <v>1222</v>
      </c>
      <c r="E513" s="63" t="s">
        <v>1226</v>
      </c>
      <c r="F513" s="273">
        <v>85</v>
      </c>
      <c r="G513" s="282">
        <v>0.76</v>
      </c>
      <c r="H513" s="236"/>
    </row>
    <row r="514" spans="1:8" ht="24" customHeight="1" x14ac:dyDescent="0.25">
      <c r="A514" s="155"/>
      <c r="B514" s="184"/>
      <c r="C514" s="154" t="s">
        <v>1227</v>
      </c>
      <c r="D514" s="74" t="s">
        <v>1228</v>
      </c>
      <c r="E514" s="74" t="s">
        <v>1237</v>
      </c>
      <c r="F514" s="279">
        <v>3</v>
      </c>
      <c r="G514" s="275">
        <v>1</v>
      </c>
      <c r="H514" s="234" t="s">
        <v>1342</v>
      </c>
    </row>
    <row r="515" spans="1:8" ht="60" customHeight="1" x14ac:dyDescent="0.25">
      <c r="A515" s="155"/>
      <c r="B515" s="184"/>
      <c r="C515" s="155"/>
      <c r="D515" s="61" t="s">
        <v>1229</v>
      </c>
      <c r="E515" s="61" t="s">
        <v>1238</v>
      </c>
      <c r="F515" s="271">
        <v>200</v>
      </c>
      <c r="G515" s="276">
        <v>1.36</v>
      </c>
      <c r="H515" s="235"/>
    </row>
    <row r="516" spans="1:8" ht="60" customHeight="1" x14ac:dyDescent="0.25">
      <c r="A516" s="155"/>
      <c r="B516" s="184"/>
      <c r="C516" s="155"/>
      <c r="D516" s="186" t="s">
        <v>1230</v>
      </c>
      <c r="E516" s="61" t="s">
        <v>1239</v>
      </c>
      <c r="F516" s="271">
        <v>1</v>
      </c>
      <c r="G516" s="276">
        <v>1</v>
      </c>
      <c r="H516" s="235"/>
    </row>
    <row r="517" spans="1:8" ht="60" customHeight="1" x14ac:dyDescent="0.25">
      <c r="A517" s="155"/>
      <c r="B517" s="184"/>
      <c r="C517" s="155"/>
      <c r="D517" s="182"/>
      <c r="E517" s="61" t="s">
        <v>1240</v>
      </c>
      <c r="F517" s="99">
        <v>2</v>
      </c>
      <c r="G517" s="276">
        <v>1</v>
      </c>
      <c r="H517" s="235"/>
    </row>
    <row r="518" spans="1:8" ht="72" customHeight="1" x14ac:dyDescent="0.25">
      <c r="A518" s="155"/>
      <c r="B518" s="184"/>
      <c r="C518" s="155"/>
      <c r="D518" s="70" t="s">
        <v>1231</v>
      </c>
      <c r="E518" s="61" t="s">
        <v>1241</v>
      </c>
      <c r="F518" s="99">
        <v>8</v>
      </c>
      <c r="G518" s="276">
        <v>1</v>
      </c>
      <c r="H518" s="235"/>
    </row>
    <row r="519" spans="1:8" ht="96" customHeight="1" x14ac:dyDescent="0.25">
      <c r="A519" s="155"/>
      <c r="B519" s="184"/>
      <c r="C519" s="155"/>
      <c r="D519" s="60" t="s">
        <v>1232</v>
      </c>
      <c r="E519" s="61" t="s">
        <v>1242</v>
      </c>
      <c r="F519" s="99">
        <v>7</v>
      </c>
      <c r="G519" s="276">
        <v>1</v>
      </c>
      <c r="H519" s="235"/>
    </row>
    <row r="520" spans="1:8" ht="108" customHeight="1" x14ac:dyDescent="0.25">
      <c r="A520" s="155"/>
      <c r="B520" s="184"/>
      <c r="C520" s="155"/>
      <c r="D520" s="55" t="s">
        <v>1233</v>
      </c>
      <c r="E520" s="61" t="s">
        <v>1243</v>
      </c>
      <c r="F520" s="99">
        <v>3</v>
      </c>
      <c r="G520" s="276">
        <v>1</v>
      </c>
      <c r="H520" s="235"/>
    </row>
    <row r="521" spans="1:8" ht="120" customHeight="1" x14ac:dyDescent="0.25">
      <c r="A521" s="155"/>
      <c r="B521" s="184"/>
      <c r="C521" s="155"/>
      <c r="D521" s="55" t="s">
        <v>1234</v>
      </c>
      <c r="E521" s="61" t="s">
        <v>1244</v>
      </c>
      <c r="F521" s="99">
        <v>3</v>
      </c>
      <c r="G521" s="276">
        <v>1</v>
      </c>
      <c r="H521" s="235"/>
    </row>
    <row r="522" spans="1:8" ht="96" customHeight="1" x14ac:dyDescent="0.25">
      <c r="A522" s="155"/>
      <c r="B522" s="184"/>
      <c r="C522" s="155"/>
      <c r="D522" s="55" t="s">
        <v>1235</v>
      </c>
      <c r="E522" s="61" t="s">
        <v>1245</v>
      </c>
      <c r="F522" s="99">
        <v>3</v>
      </c>
      <c r="G522" s="276">
        <v>1</v>
      </c>
      <c r="H522" s="235"/>
    </row>
    <row r="523" spans="1:8" ht="60.75" customHeight="1" thickBot="1" x14ac:dyDescent="0.3">
      <c r="A523" s="155"/>
      <c r="B523" s="184"/>
      <c r="C523" s="156"/>
      <c r="D523" s="82" t="s">
        <v>1236</v>
      </c>
      <c r="E523" s="69" t="s">
        <v>1246</v>
      </c>
      <c r="F523" s="273">
        <v>2</v>
      </c>
      <c r="G523" s="282">
        <v>1</v>
      </c>
      <c r="H523" s="236"/>
    </row>
    <row r="524" spans="1:8" ht="15" customHeight="1" x14ac:dyDescent="0.25">
      <c r="A524" s="155"/>
      <c r="B524" s="184"/>
      <c r="C524" s="154" t="s">
        <v>266</v>
      </c>
      <c r="D524" s="171" t="s">
        <v>1247</v>
      </c>
      <c r="E524" s="73" t="s">
        <v>1251</v>
      </c>
      <c r="F524" s="284">
        <v>80</v>
      </c>
      <c r="G524" s="275">
        <v>0.92</v>
      </c>
      <c r="H524" s="234" t="s">
        <v>1352</v>
      </c>
    </row>
    <row r="525" spans="1:8" ht="36" customHeight="1" x14ac:dyDescent="0.25">
      <c r="A525" s="155"/>
      <c r="B525" s="184"/>
      <c r="C525" s="155"/>
      <c r="D525" s="172"/>
      <c r="E525" s="71" t="s">
        <v>1252</v>
      </c>
      <c r="F525" s="99">
        <v>22</v>
      </c>
      <c r="G525" s="276">
        <v>1.1399999999999999</v>
      </c>
      <c r="H525" s="235"/>
    </row>
    <row r="526" spans="1:8" ht="36" customHeight="1" x14ac:dyDescent="0.25">
      <c r="A526" s="155"/>
      <c r="B526" s="184"/>
      <c r="C526" s="155"/>
      <c r="D526" s="173"/>
      <c r="E526" s="71" t="s">
        <v>1253</v>
      </c>
      <c r="F526" s="99">
        <v>1</v>
      </c>
      <c r="G526" s="276">
        <v>1</v>
      </c>
      <c r="H526" s="235"/>
    </row>
    <row r="527" spans="1:8" ht="48" customHeight="1" x14ac:dyDescent="0.25">
      <c r="A527" s="155"/>
      <c r="B527" s="184"/>
      <c r="C527" s="155"/>
      <c r="D527" s="174" t="s">
        <v>1248</v>
      </c>
      <c r="E527" s="71" t="s">
        <v>1254</v>
      </c>
      <c r="F527" s="99">
        <v>4</v>
      </c>
      <c r="G527" s="276">
        <v>1</v>
      </c>
      <c r="H527" s="235"/>
    </row>
    <row r="528" spans="1:8" ht="24" customHeight="1" x14ac:dyDescent="0.25">
      <c r="A528" s="155"/>
      <c r="B528" s="184"/>
      <c r="C528" s="155"/>
      <c r="D528" s="172"/>
      <c r="E528" s="60" t="s">
        <v>1255</v>
      </c>
      <c r="F528" s="100">
        <v>20</v>
      </c>
      <c r="G528" s="276">
        <v>0.85</v>
      </c>
      <c r="H528" s="235"/>
    </row>
    <row r="529" spans="1:8" ht="24" customHeight="1" x14ac:dyDescent="0.25">
      <c r="A529" s="155"/>
      <c r="B529" s="184"/>
      <c r="C529" s="155"/>
      <c r="D529" s="173"/>
      <c r="E529" s="71" t="s">
        <v>1256</v>
      </c>
      <c r="F529" s="99">
        <v>50</v>
      </c>
      <c r="G529" s="276">
        <v>0.9</v>
      </c>
      <c r="H529" s="235"/>
    </row>
    <row r="530" spans="1:8" ht="36" customHeight="1" x14ac:dyDescent="0.25">
      <c r="A530" s="155"/>
      <c r="B530" s="184"/>
      <c r="C530" s="155"/>
      <c r="D530" s="174" t="s">
        <v>1249</v>
      </c>
      <c r="E530" s="71" t="s">
        <v>1257</v>
      </c>
      <c r="F530" s="99">
        <v>9000</v>
      </c>
      <c r="G530" s="276">
        <v>1.86</v>
      </c>
      <c r="H530" s="235"/>
    </row>
    <row r="531" spans="1:8" ht="60" customHeight="1" x14ac:dyDescent="0.25">
      <c r="A531" s="155"/>
      <c r="B531" s="184"/>
      <c r="C531" s="155"/>
      <c r="D531" s="173"/>
      <c r="E531" s="60" t="s">
        <v>1258</v>
      </c>
      <c r="F531" s="99">
        <v>5</v>
      </c>
      <c r="G531" s="276">
        <v>1</v>
      </c>
      <c r="H531" s="235"/>
    </row>
    <row r="532" spans="1:8" ht="48.75" customHeight="1" thickBot="1" x14ac:dyDescent="0.3">
      <c r="A532" s="155"/>
      <c r="B532" s="184"/>
      <c r="C532" s="156"/>
      <c r="D532" s="82" t="s">
        <v>1250</v>
      </c>
      <c r="E532" s="63" t="s">
        <v>1259</v>
      </c>
      <c r="F532" s="281">
        <v>4</v>
      </c>
      <c r="G532" s="282">
        <v>0.75</v>
      </c>
      <c r="H532" s="236"/>
    </row>
    <row r="533" spans="1:8" ht="24" customHeight="1" x14ac:dyDescent="0.25">
      <c r="A533" s="155"/>
      <c r="B533" s="184"/>
      <c r="C533" s="154" t="s">
        <v>248</v>
      </c>
      <c r="D533" s="171" t="s">
        <v>1260</v>
      </c>
      <c r="E533" s="74" t="s">
        <v>1263</v>
      </c>
      <c r="F533" s="279">
        <v>100</v>
      </c>
      <c r="G533" s="275">
        <v>0.5</v>
      </c>
      <c r="H533" s="234" t="s">
        <v>1348</v>
      </c>
    </row>
    <row r="534" spans="1:8" ht="60" customHeight="1" x14ac:dyDescent="0.25">
      <c r="A534" s="155"/>
      <c r="B534" s="184"/>
      <c r="C534" s="155"/>
      <c r="D534" s="173"/>
      <c r="E534" s="60" t="s">
        <v>1167</v>
      </c>
      <c r="F534" s="271">
        <v>100</v>
      </c>
      <c r="G534" s="276">
        <v>0</v>
      </c>
      <c r="H534" s="235"/>
    </row>
    <row r="535" spans="1:8" ht="48" customHeight="1" x14ac:dyDescent="0.25">
      <c r="A535" s="155"/>
      <c r="B535" s="184"/>
      <c r="C535" s="155"/>
      <c r="D535" s="55" t="s">
        <v>1261</v>
      </c>
      <c r="E535" s="61" t="s">
        <v>1264</v>
      </c>
      <c r="F535" s="99">
        <v>100</v>
      </c>
      <c r="G535" s="276">
        <v>0.53</v>
      </c>
      <c r="H535" s="235"/>
    </row>
    <row r="536" spans="1:8" ht="60.75" customHeight="1" thickBot="1" x14ac:dyDescent="0.3">
      <c r="A536" s="155"/>
      <c r="B536" s="185"/>
      <c r="C536" s="156"/>
      <c r="D536" s="90" t="s">
        <v>1262</v>
      </c>
      <c r="E536" s="63" t="s">
        <v>1265</v>
      </c>
      <c r="F536" s="99">
        <v>100</v>
      </c>
      <c r="G536" s="278">
        <v>0.51</v>
      </c>
      <c r="H536" s="236"/>
    </row>
    <row r="537" spans="1:8" ht="24.75" thickBot="1" x14ac:dyDescent="0.3">
      <c r="A537" s="155"/>
      <c r="B537" s="184" t="s">
        <v>477</v>
      </c>
      <c r="C537" s="74" t="s">
        <v>474</v>
      </c>
      <c r="D537" s="74" t="s">
        <v>1354</v>
      </c>
      <c r="E537" s="74" t="s">
        <v>1354</v>
      </c>
      <c r="F537" s="74" t="s">
        <v>1354</v>
      </c>
      <c r="G537" s="143"/>
      <c r="H537" s="74" t="s">
        <v>1354</v>
      </c>
    </row>
    <row r="538" spans="1:8" ht="36" customHeight="1" x14ac:dyDescent="0.25">
      <c r="A538" s="155"/>
      <c r="B538" s="184"/>
      <c r="C538" s="170" t="s">
        <v>274</v>
      </c>
      <c r="D538" s="163" t="s">
        <v>1266</v>
      </c>
      <c r="E538" s="70" t="s">
        <v>1269</v>
      </c>
      <c r="F538" s="99">
        <v>6</v>
      </c>
      <c r="G538" s="275">
        <v>0</v>
      </c>
      <c r="H538" s="234" t="s">
        <v>1353</v>
      </c>
    </row>
    <row r="539" spans="1:8" ht="48" customHeight="1" x14ac:dyDescent="0.25">
      <c r="A539" s="155"/>
      <c r="B539" s="184"/>
      <c r="C539" s="155"/>
      <c r="D539" s="164"/>
      <c r="E539" s="60" t="s">
        <v>1270</v>
      </c>
      <c r="F539" s="99">
        <v>2</v>
      </c>
      <c r="G539" s="276">
        <v>1</v>
      </c>
      <c r="H539" s="235"/>
    </row>
    <row r="540" spans="1:8" ht="60" customHeight="1" x14ac:dyDescent="0.25">
      <c r="A540" s="155"/>
      <c r="B540" s="184"/>
      <c r="C540" s="155"/>
      <c r="D540" s="165"/>
      <c r="E540" s="60" t="s">
        <v>1271</v>
      </c>
      <c r="F540" s="99">
        <v>4</v>
      </c>
      <c r="G540" s="276">
        <v>1</v>
      </c>
      <c r="H540" s="235"/>
    </row>
    <row r="541" spans="1:8" ht="180" customHeight="1" x14ac:dyDescent="0.25">
      <c r="A541" s="155"/>
      <c r="B541" s="184"/>
      <c r="C541" s="155"/>
      <c r="D541" s="163" t="s">
        <v>1267</v>
      </c>
      <c r="E541" s="52" t="s">
        <v>1279</v>
      </c>
      <c r="F541" s="99">
        <v>24</v>
      </c>
      <c r="G541" s="276">
        <v>0</v>
      </c>
      <c r="H541" s="235"/>
    </row>
    <row r="542" spans="1:8" ht="72" customHeight="1" x14ac:dyDescent="0.25">
      <c r="A542" s="155"/>
      <c r="B542" s="184"/>
      <c r="C542" s="155"/>
      <c r="D542" s="164"/>
      <c r="E542" s="60" t="s">
        <v>1280</v>
      </c>
      <c r="F542" s="99">
        <v>36</v>
      </c>
      <c r="G542" s="276">
        <v>0.17</v>
      </c>
      <c r="H542" s="235"/>
    </row>
    <row r="543" spans="1:8" ht="60" customHeight="1" x14ac:dyDescent="0.25">
      <c r="A543" s="155"/>
      <c r="B543" s="184"/>
      <c r="C543" s="155"/>
      <c r="D543" s="165"/>
      <c r="E543" s="60" t="s">
        <v>1281</v>
      </c>
      <c r="F543" s="99">
        <v>40</v>
      </c>
      <c r="G543" s="276">
        <v>0.08</v>
      </c>
      <c r="H543" s="235"/>
    </row>
    <row r="544" spans="1:8" ht="132" customHeight="1" x14ac:dyDescent="0.25">
      <c r="A544" s="155"/>
      <c r="B544" s="184"/>
      <c r="C544" s="155"/>
      <c r="D544" s="163" t="s">
        <v>1268</v>
      </c>
      <c r="E544" s="60" t="s">
        <v>1282</v>
      </c>
      <c r="F544" s="272">
        <v>95</v>
      </c>
      <c r="G544" s="276">
        <v>0.25</v>
      </c>
      <c r="H544" s="235"/>
    </row>
    <row r="545" spans="1:8" ht="216.75" customHeight="1" thickBot="1" x14ac:dyDescent="0.3">
      <c r="A545" s="155"/>
      <c r="B545" s="184"/>
      <c r="C545" s="156"/>
      <c r="D545" s="166"/>
      <c r="E545" s="60" t="s">
        <v>1283</v>
      </c>
      <c r="F545" s="273">
        <v>96</v>
      </c>
      <c r="G545" s="282">
        <v>0.25</v>
      </c>
      <c r="H545" s="236"/>
    </row>
    <row r="546" spans="1:8" ht="15" customHeight="1" x14ac:dyDescent="0.25">
      <c r="A546" s="155"/>
      <c r="B546" s="184"/>
      <c r="C546" s="167" t="s">
        <v>476</v>
      </c>
      <c r="D546" s="68" t="s">
        <v>1272</v>
      </c>
      <c r="E546" s="68" t="s">
        <v>1149</v>
      </c>
      <c r="F546" s="271">
        <v>3</v>
      </c>
      <c r="G546" s="275">
        <v>0</v>
      </c>
      <c r="H546" s="234" t="s">
        <v>1346</v>
      </c>
    </row>
    <row r="547" spans="1:8" ht="60" customHeight="1" x14ac:dyDescent="0.25">
      <c r="A547" s="155"/>
      <c r="B547" s="184"/>
      <c r="C547" s="168"/>
      <c r="D547" s="60" t="s">
        <v>1146</v>
      </c>
      <c r="E547" s="66" t="s">
        <v>1150</v>
      </c>
      <c r="F547" s="99">
        <v>12</v>
      </c>
      <c r="G547" s="276">
        <v>1</v>
      </c>
      <c r="H547" s="235"/>
    </row>
    <row r="548" spans="1:8" ht="72" customHeight="1" x14ac:dyDescent="0.25">
      <c r="A548" s="155"/>
      <c r="B548" s="184"/>
      <c r="C548" s="168"/>
      <c r="D548" s="60" t="s">
        <v>1273</v>
      </c>
      <c r="E548" s="55" t="s">
        <v>1276</v>
      </c>
      <c r="F548" s="99">
        <v>1</v>
      </c>
      <c r="G548" s="276">
        <v>1</v>
      </c>
      <c r="H548" s="235"/>
    </row>
    <row r="549" spans="1:8" ht="84" customHeight="1" x14ac:dyDescent="0.25">
      <c r="A549" s="155"/>
      <c r="B549" s="184"/>
      <c r="C549" s="168"/>
      <c r="D549" s="60" t="s">
        <v>1274</v>
      </c>
      <c r="E549" s="55" t="s">
        <v>1277</v>
      </c>
      <c r="F549" s="99">
        <v>3</v>
      </c>
      <c r="G549" s="276">
        <v>0</v>
      </c>
      <c r="H549" s="235"/>
    </row>
    <row r="550" spans="1:8" ht="60.75" customHeight="1" thickBot="1" x14ac:dyDescent="0.3">
      <c r="A550" s="155"/>
      <c r="B550" s="184"/>
      <c r="C550" s="169"/>
      <c r="D550" s="63" t="s">
        <v>1275</v>
      </c>
      <c r="E550" s="82" t="s">
        <v>1278</v>
      </c>
      <c r="F550" s="273">
        <v>1</v>
      </c>
      <c r="G550" s="282">
        <v>1</v>
      </c>
      <c r="H550" s="236"/>
    </row>
    <row r="551" spans="1:8" ht="36" x14ac:dyDescent="0.25">
      <c r="A551" s="155"/>
      <c r="B551" s="184"/>
      <c r="C551" s="157" t="s">
        <v>271</v>
      </c>
      <c r="D551" s="61" t="s">
        <v>1284</v>
      </c>
      <c r="E551" s="68" t="s">
        <v>1289</v>
      </c>
      <c r="F551" s="100">
        <v>4</v>
      </c>
      <c r="G551" s="274">
        <v>1</v>
      </c>
      <c r="H551" s="234" t="s">
        <v>1355</v>
      </c>
    </row>
    <row r="552" spans="1:8" ht="108" customHeight="1" x14ac:dyDescent="0.25">
      <c r="A552" s="155"/>
      <c r="B552" s="184"/>
      <c r="C552" s="158"/>
      <c r="D552" s="61" t="s">
        <v>1285</v>
      </c>
      <c r="E552" s="66" t="s">
        <v>1290</v>
      </c>
      <c r="F552" s="99">
        <v>1</v>
      </c>
      <c r="G552" s="274">
        <v>0</v>
      </c>
      <c r="H552" s="235"/>
    </row>
    <row r="553" spans="1:8" ht="48" customHeight="1" x14ac:dyDescent="0.25">
      <c r="A553" s="155"/>
      <c r="B553" s="184"/>
      <c r="C553" s="158"/>
      <c r="D553" s="163" t="s">
        <v>1286</v>
      </c>
      <c r="E553" s="97" t="s">
        <v>1291</v>
      </c>
      <c r="F553" s="99">
        <v>1</v>
      </c>
      <c r="G553" s="274">
        <v>1</v>
      </c>
      <c r="H553" s="235"/>
    </row>
    <row r="554" spans="1:8" ht="36" customHeight="1" x14ac:dyDescent="0.25">
      <c r="A554" s="155"/>
      <c r="B554" s="184"/>
      <c r="C554" s="158"/>
      <c r="D554" s="164"/>
      <c r="E554" s="60" t="s">
        <v>1292</v>
      </c>
      <c r="F554" s="99">
        <v>1</v>
      </c>
      <c r="G554" s="274">
        <v>1</v>
      </c>
      <c r="H554" s="235"/>
    </row>
    <row r="555" spans="1:8" ht="48" customHeight="1" x14ac:dyDescent="0.25">
      <c r="A555" s="155"/>
      <c r="B555" s="184"/>
      <c r="C555" s="158"/>
      <c r="D555" s="164"/>
      <c r="E555" s="126" t="s">
        <v>1293</v>
      </c>
      <c r="F555" s="99">
        <v>1</v>
      </c>
      <c r="G555" s="274">
        <v>1</v>
      </c>
      <c r="H555" s="235"/>
    </row>
    <row r="556" spans="1:8" ht="60" customHeight="1" x14ac:dyDescent="0.25">
      <c r="A556" s="155"/>
      <c r="B556" s="184"/>
      <c r="C556" s="158"/>
      <c r="D556" s="165"/>
      <c r="E556" s="55" t="s">
        <v>1294</v>
      </c>
      <c r="F556" s="99">
        <v>1</v>
      </c>
      <c r="G556" s="274">
        <v>1</v>
      </c>
      <c r="H556" s="235"/>
    </row>
    <row r="557" spans="1:8" ht="60" customHeight="1" x14ac:dyDescent="0.25">
      <c r="A557" s="155"/>
      <c r="B557" s="184"/>
      <c r="C557" s="158"/>
      <c r="D557" s="163" t="s">
        <v>1287</v>
      </c>
      <c r="E557" s="55" t="s">
        <v>1295</v>
      </c>
      <c r="F557" s="99">
        <v>12</v>
      </c>
      <c r="G557" s="274">
        <v>1</v>
      </c>
      <c r="H557" s="235"/>
    </row>
    <row r="558" spans="1:8" ht="48" customHeight="1" x14ac:dyDescent="0.25">
      <c r="A558" s="155"/>
      <c r="B558" s="184"/>
      <c r="C558" s="158"/>
      <c r="D558" s="164"/>
      <c r="E558" s="55" t="s">
        <v>1296</v>
      </c>
      <c r="F558" s="99">
        <v>3</v>
      </c>
      <c r="G558" s="274">
        <v>1</v>
      </c>
      <c r="H558" s="235"/>
    </row>
    <row r="559" spans="1:8" ht="72" customHeight="1" x14ac:dyDescent="0.25">
      <c r="A559" s="155"/>
      <c r="B559" s="184"/>
      <c r="C559" s="158"/>
      <c r="D559" s="165"/>
      <c r="E559" s="55" t="s">
        <v>1297</v>
      </c>
      <c r="F559" s="99">
        <v>11</v>
      </c>
      <c r="G559" s="274">
        <v>0.45</v>
      </c>
      <c r="H559" s="235"/>
    </row>
    <row r="560" spans="1:8" ht="48" customHeight="1" x14ac:dyDescent="0.25">
      <c r="A560" s="155"/>
      <c r="B560" s="184"/>
      <c r="C560" s="158"/>
      <c r="D560" s="163" t="s">
        <v>1288</v>
      </c>
      <c r="E560" s="52" t="s">
        <v>1298</v>
      </c>
      <c r="F560" s="99">
        <v>1</v>
      </c>
      <c r="G560" s="274">
        <v>1</v>
      </c>
      <c r="H560" s="235"/>
    </row>
    <row r="561" spans="1:8" ht="60" customHeight="1" x14ac:dyDescent="0.25">
      <c r="A561" s="155"/>
      <c r="B561" s="184"/>
      <c r="C561" s="158"/>
      <c r="D561" s="164"/>
      <c r="E561" s="60" t="s">
        <v>1299</v>
      </c>
      <c r="F561" s="99">
        <v>8</v>
      </c>
      <c r="G561" s="274">
        <v>2.88</v>
      </c>
      <c r="H561" s="235"/>
    </row>
    <row r="562" spans="1:8" ht="36.75" customHeight="1" thickBot="1" x14ac:dyDescent="0.3">
      <c r="A562" s="156"/>
      <c r="B562" s="185"/>
      <c r="C562" s="159"/>
      <c r="D562" s="166"/>
      <c r="E562" s="63" t="s">
        <v>1300</v>
      </c>
      <c r="F562" s="273">
        <v>25</v>
      </c>
      <c r="G562" s="274">
        <v>1.52</v>
      </c>
      <c r="H562" s="236"/>
    </row>
    <row r="563" spans="1:8" x14ac:dyDescent="0.25">
      <c r="A563" s="50"/>
      <c r="B563" s="50"/>
      <c r="C563" s="50"/>
      <c r="D563" s="50"/>
      <c r="E563" s="109"/>
      <c r="F563" s="50"/>
      <c r="H563" s="50"/>
    </row>
    <row r="564" spans="1:8" x14ac:dyDescent="0.25">
      <c r="A564" s="50"/>
      <c r="B564" s="50"/>
      <c r="C564" s="50"/>
      <c r="D564" s="50"/>
      <c r="E564" s="50"/>
      <c r="F564" s="50"/>
      <c r="H564" s="50"/>
    </row>
    <row r="565" spans="1:8" x14ac:dyDescent="0.25">
      <c r="A565" s="50"/>
      <c r="B565" s="50"/>
      <c r="C565" s="50"/>
      <c r="D565" s="50"/>
      <c r="E565" s="50"/>
      <c r="F565" s="50"/>
      <c r="H565" s="50"/>
    </row>
  </sheetData>
  <protectedRanges>
    <protectedRange sqref="C59:C61 D73:D76 D68:D71 B68:B76 E68:G76" name="Rango1"/>
  </protectedRanges>
  <mergeCells count="267">
    <mergeCell ref="A6:A407"/>
    <mergeCell ref="B6:B44"/>
    <mergeCell ref="C6:C13"/>
    <mergeCell ref="D6:D7"/>
    <mergeCell ref="C23:C30"/>
    <mergeCell ref="H6:H13"/>
    <mergeCell ref="D8:D9"/>
    <mergeCell ref="D12:D13"/>
    <mergeCell ref="C14:C17"/>
    <mergeCell ref="H14:H17"/>
    <mergeCell ref="C18:C22"/>
    <mergeCell ref="D18:D19"/>
    <mergeCell ref="H18:H22"/>
    <mergeCell ref="D20:D21"/>
    <mergeCell ref="C35:C38"/>
    <mergeCell ref="H35:H42"/>
    <mergeCell ref="C39:C42"/>
    <mergeCell ref="C43:C44"/>
    <mergeCell ref="H43:H44"/>
    <mergeCell ref="H23:H30"/>
    <mergeCell ref="C31:C32"/>
    <mergeCell ref="H31:H34"/>
    <mergeCell ref="C33:C34"/>
    <mergeCell ref="F56:F58"/>
    <mergeCell ref="H56:H58"/>
    <mergeCell ref="C59:C68"/>
    <mergeCell ref="H59:H68"/>
    <mergeCell ref="D60:D62"/>
    <mergeCell ref="D63:D66"/>
    <mergeCell ref="B45:B105"/>
    <mergeCell ref="C45:C51"/>
    <mergeCell ref="H45:H51"/>
    <mergeCell ref="C52:C55"/>
    <mergeCell ref="H52:H55"/>
    <mergeCell ref="C56:C58"/>
    <mergeCell ref="E56:E58"/>
    <mergeCell ref="C78:C79"/>
    <mergeCell ref="H78:H79"/>
    <mergeCell ref="C80:C82"/>
    <mergeCell ref="H80:H82"/>
    <mergeCell ref="C69:C73"/>
    <mergeCell ref="H69:H73"/>
    <mergeCell ref="D70:D72"/>
    <mergeCell ref="C74:C77"/>
    <mergeCell ref="D74:D75"/>
    <mergeCell ref="H74:H77"/>
    <mergeCell ref="C90:C105"/>
    <mergeCell ref="H90:H105"/>
    <mergeCell ref="D91:D100"/>
    <mergeCell ref="D101:D102"/>
    <mergeCell ref="D104:D105"/>
    <mergeCell ref="C83:C89"/>
    <mergeCell ref="D83:D84"/>
    <mergeCell ref="H83:H89"/>
    <mergeCell ref="D85:D87"/>
    <mergeCell ref="D88:D89"/>
    <mergeCell ref="D168:D169"/>
    <mergeCell ref="D170:D171"/>
    <mergeCell ref="C176:C185"/>
    <mergeCell ref="H176:H185"/>
    <mergeCell ref="D177:D178"/>
    <mergeCell ref="D179:D180"/>
    <mergeCell ref="D181:D182"/>
    <mergeCell ref="D183:D184"/>
    <mergeCell ref="B106:B348"/>
    <mergeCell ref="C106:C161"/>
    <mergeCell ref="D106:D140"/>
    <mergeCell ref="H106:H161"/>
    <mergeCell ref="D141:D161"/>
    <mergeCell ref="C162:C175"/>
    <mergeCell ref="H162:H175"/>
    <mergeCell ref="D164:D166"/>
    <mergeCell ref="D210:D213"/>
    <mergeCell ref="D216:D217"/>
    <mergeCell ref="D218:D219"/>
    <mergeCell ref="C221:C229"/>
    <mergeCell ref="H221:H229"/>
    <mergeCell ref="D224:D226"/>
    <mergeCell ref="D227:D228"/>
    <mergeCell ref="F196:F197"/>
    <mergeCell ref="C201:C203"/>
    <mergeCell ref="D201:D202"/>
    <mergeCell ref="H201:H203"/>
    <mergeCell ref="C204:C220"/>
    <mergeCell ref="D204:D205"/>
    <mergeCell ref="H204:H220"/>
    <mergeCell ref="D206:D209"/>
    <mergeCell ref="C186:C200"/>
    <mergeCell ref="D186:D187"/>
    <mergeCell ref="H186:H200"/>
    <mergeCell ref="D188:D191"/>
    <mergeCell ref="D192:D193"/>
    <mergeCell ref="D194:D200"/>
    <mergeCell ref="E194:E195"/>
    <mergeCell ref="F194:F195"/>
    <mergeCell ref="E196:E197"/>
    <mergeCell ref="C251:C254"/>
    <mergeCell ref="D251:D252"/>
    <mergeCell ref="H251:H254"/>
    <mergeCell ref="C255:C268"/>
    <mergeCell ref="H255:H268"/>
    <mergeCell ref="D261:D262"/>
    <mergeCell ref="D266:D267"/>
    <mergeCell ref="C230:C232"/>
    <mergeCell ref="H230:H232"/>
    <mergeCell ref="C233:C250"/>
    <mergeCell ref="H233:H250"/>
    <mergeCell ref="D237:D238"/>
    <mergeCell ref="D243:D244"/>
    <mergeCell ref="C285:C290"/>
    <mergeCell ref="H285:H290"/>
    <mergeCell ref="D289:D290"/>
    <mergeCell ref="C291:C302"/>
    <mergeCell ref="D291:D292"/>
    <mergeCell ref="H291:H307"/>
    <mergeCell ref="D293:D294"/>
    <mergeCell ref="D296:D297"/>
    <mergeCell ref="C269:C281"/>
    <mergeCell ref="H269:H281"/>
    <mergeCell ref="D273:D274"/>
    <mergeCell ref="D276:D278"/>
    <mergeCell ref="C282:C284"/>
    <mergeCell ref="H282:H284"/>
    <mergeCell ref="H308:H312"/>
    <mergeCell ref="D310:D312"/>
    <mergeCell ref="C313:C319"/>
    <mergeCell ref="H313:H319"/>
    <mergeCell ref="D317:D319"/>
    <mergeCell ref="D298:D300"/>
    <mergeCell ref="D301:D302"/>
    <mergeCell ref="C303:C307"/>
    <mergeCell ref="D305:D306"/>
    <mergeCell ref="C308:C312"/>
    <mergeCell ref="C333:C339"/>
    <mergeCell ref="H333:H339"/>
    <mergeCell ref="D334:D335"/>
    <mergeCell ref="D336:D337"/>
    <mergeCell ref="D338:D339"/>
    <mergeCell ref="C320:C326"/>
    <mergeCell ref="D320:D323"/>
    <mergeCell ref="H320:H326"/>
    <mergeCell ref="C327:C329"/>
    <mergeCell ref="H327:H329"/>
    <mergeCell ref="C330:C332"/>
    <mergeCell ref="H330:H332"/>
    <mergeCell ref="B349:B407"/>
    <mergeCell ref="C349:C351"/>
    <mergeCell ref="H349:H351"/>
    <mergeCell ref="C352:C355"/>
    <mergeCell ref="H352:H355"/>
    <mergeCell ref="C356:C362"/>
    <mergeCell ref="D356:D358"/>
    <mergeCell ref="C340:C344"/>
    <mergeCell ref="H340:H344"/>
    <mergeCell ref="C345:C348"/>
    <mergeCell ref="H345:H348"/>
    <mergeCell ref="C370:C372"/>
    <mergeCell ref="D370:D371"/>
    <mergeCell ref="H370:H383"/>
    <mergeCell ref="C373:C383"/>
    <mergeCell ref="D373:D381"/>
    <mergeCell ref="D382:D383"/>
    <mergeCell ref="H356:H366"/>
    <mergeCell ref="C363:C366"/>
    <mergeCell ref="D363:D365"/>
    <mergeCell ref="C367:C369"/>
    <mergeCell ref="D367:D369"/>
    <mergeCell ref="H367:H369"/>
    <mergeCell ref="D398:D400"/>
    <mergeCell ref="D401:D402"/>
    <mergeCell ref="C404:C407"/>
    <mergeCell ref="H404:H407"/>
    <mergeCell ref="D406:D407"/>
    <mergeCell ref="C384:C389"/>
    <mergeCell ref="D384:D386"/>
    <mergeCell ref="H384:H389"/>
    <mergeCell ref="C390:C403"/>
    <mergeCell ref="D390:D391"/>
    <mergeCell ref="H390:H403"/>
    <mergeCell ref="D392:D393"/>
    <mergeCell ref="D394:D397"/>
    <mergeCell ref="D416:D420"/>
    <mergeCell ref="H416:H425"/>
    <mergeCell ref="B423:B487"/>
    <mergeCell ref="C423:C425"/>
    <mergeCell ref="D423:D425"/>
    <mergeCell ref="C426:C440"/>
    <mergeCell ref="D426:D428"/>
    <mergeCell ref="H426:H440"/>
    <mergeCell ref="A408:A562"/>
    <mergeCell ref="B408:B415"/>
    <mergeCell ref="C408:C415"/>
    <mergeCell ref="D408:D409"/>
    <mergeCell ref="H408:H415"/>
    <mergeCell ref="D410:D411"/>
    <mergeCell ref="B416:B422"/>
    <mergeCell ref="C416:C422"/>
    <mergeCell ref="C445:C447"/>
    <mergeCell ref="D445:D446"/>
    <mergeCell ref="H445:H451"/>
    <mergeCell ref="C448:C451"/>
    <mergeCell ref="D448:D449"/>
    <mergeCell ref="D429:D430"/>
    <mergeCell ref="D431:D437"/>
    <mergeCell ref="D438:D440"/>
    <mergeCell ref="C441:C444"/>
    <mergeCell ref="H441:H444"/>
    <mergeCell ref="C464:C467"/>
    <mergeCell ref="H464:H467"/>
    <mergeCell ref="C468:C469"/>
    <mergeCell ref="H468:H469"/>
    <mergeCell ref="C452:C458"/>
    <mergeCell ref="H452:H458"/>
    <mergeCell ref="C459:C463"/>
    <mergeCell ref="H459:H463"/>
    <mergeCell ref="D460:D462"/>
    <mergeCell ref="C483:C487"/>
    <mergeCell ref="H483:H487"/>
    <mergeCell ref="B488:B495"/>
    <mergeCell ref="C488:C491"/>
    <mergeCell ref="H488:H495"/>
    <mergeCell ref="C492:C495"/>
    <mergeCell ref="D492:D493"/>
    <mergeCell ref="C470:C482"/>
    <mergeCell ref="D470:D474"/>
    <mergeCell ref="H470:H482"/>
    <mergeCell ref="D475:D476"/>
    <mergeCell ref="D477:D479"/>
    <mergeCell ref="D480:D482"/>
    <mergeCell ref="C507:C509"/>
    <mergeCell ref="H507:H509"/>
    <mergeCell ref="C510:C513"/>
    <mergeCell ref="H510:H513"/>
    <mergeCell ref="C514:C523"/>
    <mergeCell ref="H514:H523"/>
    <mergeCell ref="D516:D517"/>
    <mergeCell ref="B496:B536"/>
    <mergeCell ref="C496:C503"/>
    <mergeCell ref="H496:H503"/>
    <mergeCell ref="D497:D498"/>
    <mergeCell ref="D499:D503"/>
    <mergeCell ref="C504:C506"/>
    <mergeCell ref="H504:H506"/>
    <mergeCell ref="A2:H2"/>
    <mergeCell ref="A3:H3"/>
    <mergeCell ref="A4:H4"/>
    <mergeCell ref="D544:D545"/>
    <mergeCell ref="C546:C550"/>
    <mergeCell ref="H546:H550"/>
    <mergeCell ref="C551:C562"/>
    <mergeCell ref="H551:H562"/>
    <mergeCell ref="D553:D556"/>
    <mergeCell ref="D557:D559"/>
    <mergeCell ref="D560:D562"/>
    <mergeCell ref="C533:C536"/>
    <mergeCell ref="D533:D534"/>
    <mergeCell ref="H533:H536"/>
    <mergeCell ref="B537:B562"/>
    <mergeCell ref="C538:C545"/>
    <mergeCell ref="D538:D540"/>
    <mergeCell ref="H538:H545"/>
    <mergeCell ref="D541:D543"/>
    <mergeCell ref="C524:C532"/>
    <mergeCell ref="D524:D526"/>
    <mergeCell ref="H524:H532"/>
    <mergeCell ref="D527:D529"/>
    <mergeCell ref="D530:D53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70</vt:i4>
      </vt:variant>
    </vt:vector>
  </HeadingPairs>
  <TitlesOfParts>
    <vt:vector size="75" baseType="lpstr">
      <vt:lpstr>MASTER MinTIC</vt:lpstr>
      <vt:lpstr>Hoja1</vt:lpstr>
      <vt:lpstr>PLAN ACCIÓN 2011 art.74ley1474</vt:lpstr>
      <vt:lpstr>Hoja3</vt:lpstr>
      <vt:lpstr>Hoja4</vt:lpstr>
      <vt:lpstr>'MASTER MinTIC'!ini_10</vt:lpstr>
      <vt:lpstr>'MASTER MinTIC'!ini_11</vt:lpstr>
      <vt:lpstr>'MASTER MinTIC'!ini_12</vt:lpstr>
      <vt:lpstr>'MASTER MinTIC'!ini_13</vt:lpstr>
      <vt:lpstr>'MASTER MinTIC'!ini_14</vt:lpstr>
      <vt:lpstr>'MASTER MinTIC'!ini_15</vt:lpstr>
      <vt:lpstr>'MASTER MinTIC'!ini_16</vt:lpstr>
      <vt:lpstr>'MASTER MinTIC'!ini_17</vt:lpstr>
      <vt:lpstr>'MASTER MinTIC'!ini_18</vt:lpstr>
      <vt:lpstr>'MASTER MinTIC'!ini_19</vt:lpstr>
      <vt:lpstr>'MASTER MinTIC'!ini_2</vt:lpstr>
      <vt:lpstr>'MASTER MinTIC'!ini_20</vt:lpstr>
      <vt:lpstr>'MASTER MinTIC'!ini_22</vt:lpstr>
      <vt:lpstr>'MASTER MinTIC'!ini_24</vt:lpstr>
      <vt:lpstr>'MASTER MinTIC'!ini_25</vt:lpstr>
      <vt:lpstr>'MASTER MinTIC'!ini_26</vt:lpstr>
      <vt:lpstr>'MASTER MinTIC'!ini_27</vt:lpstr>
      <vt:lpstr>'MASTER MinTIC'!ini_28</vt:lpstr>
      <vt:lpstr>'MASTER MinTIC'!ini_29</vt:lpstr>
      <vt:lpstr>'MASTER MinTIC'!ini_3</vt:lpstr>
      <vt:lpstr>'MASTER MinTIC'!ini_30</vt:lpstr>
      <vt:lpstr>'MASTER MinTIC'!ini_31</vt:lpstr>
      <vt:lpstr>'MASTER MinTIC'!ini_32</vt:lpstr>
      <vt:lpstr>'MASTER MinTIC'!ini_33</vt:lpstr>
      <vt:lpstr>'MASTER MinTIC'!ini_34</vt:lpstr>
      <vt:lpstr>'MASTER MinTIC'!ini_35</vt:lpstr>
      <vt:lpstr>'MASTER MinTIC'!ini_36</vt:lpstr>
      <vt:lpstr>'MASTER MinTIC'!ini_37</vt:lpstr>
      <vt:lpstr>'MASTER MinTIC'!ini_38</vt:lpstr>
      <vt:lpstr>'MASTER MinTIC'!ini_39</vt:lpstr>
      <vt:lpstr>'MASTER MinTIC'!ini_41</vt:lpstr>
      <vt:lpstr>'MASTER MinTIC'!ini_43</vt:lpstr>
      <vt:lpstr>'MASTER MinTIC'!ini_44</vt:lpstr>
      <vt:lpstr>'MASTER MinTIC'!ini_45</vt:lpstr>
      <vt:lpstr>'MASTER MinTIC'!ini_46</vt:lpstr>
      <vt:lpstr>'MASTER MinTIC'!ini_47</vt:lpstr>
      <vt:lpstr>'MASTER MinTIC'!ini_48</vt:lpstr>
      <vt:lpstr>'MASTER MinTIC'!ini_49</vt:lpstr>
      <vt:lpstr>'MASTER MinTIC'!ini_51</vt:lpstr>
      <vt:lpstr>'MASTER MinTIC'!ini_52</vt:lpstr>
      <vt:lpstr>'MASTER MinTIC'!ini_53</vt:lpstr>
      <vt:lpstr>'MASTER MinTIC'!ini_54</vt:lpstr>
      <vt:lpstr>'MASTER MinTIC'!ini_55</vt:lpstr>
      <vt:lpstr>'MASTER MinTIC'!ini_56</vt:lpstr>
      <vt:lpstr>'MASTER MinTIC'!ini_57</vt:lpstr>
      <vt:lpstr>'MASTER MinTIC'!ini_58</vt:lpstr>
      <vt:lpstr>'MASTER MinTIC'!ini_59</vt:lpstr>
      <vt:lpstr>'MASTER MinTIC'!ini_6</vt:lpstr>
      <vt:lpstr>'MASTER MinTIC'!ini_60</vt:lpstr>
      <vt:lpstr>'MASTER MinTIC'!ini_61</vt:lpstr>
      <vt:lpstr>'MASTER MinTIC'!ini_63</vt:lpstr>
      <vt:lpstr>'MASTER MinTIC'!ini_64</vt:lpstr>
      <vt:lpstr>'MASTER MinTIC'!ini_65</vt:lpstr>
      <vt:lpstr>'MASTER MinTIC'!ini_66</vt:lpstr>
      <vt:lpstr>'MASTER MinTIC'!ini_67</vt:lpstr>
      <vt:lpstr>'MASTER MinTIC'!ini_68</vt:lpstr>
      <vt:lpstr>'MASTER MinTIC'!ini_69</vt:lpstr>
      <vt:lpstr>'MASTER MinTIC'!ini_7</vt:lpstr>
      <vt:lpstr>'MASTER MinTIC'!ini_70</vt:lpstr>
      <vt:lpstr>'MASTER MinTIC'!ini_71</vt:lpstr>
      <vt:lpstr>'MASTER MinTIC'!ini_73</vt:lpstr>
      <vt:lpstr>'MASTER MinTIC'!ini_74</vt:lpstr>
      <vt:lpstr>'MASTER MinTIC'!ini_75</vt:lpstr>
      <vt:lpstr>'MASTER MinTIC'!ini_76</vt:lpstr>
      <vt:lpstr>'MASTER MinTIC'!ini_77</vt:lpstr>
      <vt:lpstr>'MASTER MinTIC'!ini_81</vt:lpstr>
      <vt:lpstr>'MASTER MinTIC'!ini_83</vt:lpstr>
      <vt:lpstr>'MASTER MinTIC'!ini_85</vt:lpstr>
      <vt:lpstr>'MASTER MinTIC'!ini_86</vt:lpstr>
      <vt:lpstr>'MASTER MinTIC'!ini_9</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Carroll Gonzalez</dc:creator>
  <cp:lastModifiedBy>Roberto  Carroll Gonzalez</cp:lastModifiedBy>
  <cp:lastPrinted>2011-12-07T16:10:54Z</cp:lastPrinted>
  <dcterms:created xsi:type="dcterms:W3CDTF">2011-07-11T14:59:22Z</dcterms:created>
  <dcterms:modified xsi:type="dcterms:W3CDTF">2011-12-27T23:38:19Z</dcterms:modified>
</cp:coreProperties>
</file>