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D:\users\lartunduaga\Documentos\PLANES DE MEJORAMIENTO\8. PUBLICACIONES SIRECI\6. Reporte con corte a 31 12 2018\"/>
    </mc:Choice>
  </mc:AlternateContent>
  <bookViews>
    <workbookView xWindow="0" yWindow="0" windowWidth="20490" windowHeight="7760"/>
  </bookViews>
  <sheets>
    <sheet name="PM MINISTERIO" sheetId="2" r:id="rId1"/>
  </sheets>
  <definedNames>
    <definedName name="_xlnm._FilterDatabase" localSheetId="0" hidden="1">'PM MINISTERIO'!$A$9:$P$186</definedName>
    <definedName name="_ftn1" localSheetId="0">'PM MINISTERIO'!#REF!</definedName>
    <definedName name="_ftnref1" localSheetId="0">'PM MINISTERIO'!$B$28</definedName>
  </definedNames>
  <calcPr calcId="171027"/>
</workbook>
</file>

<file path=xl/calcChain.xml><?xml version="1.0" encoding="utf-8"?>
<calcChain xmlns="http://schemas.openxmlformats.org/spreadsheetml/2006/main">
  <c r="L186" i="2" l="1"/>
  <c r="M186" i="2" s="1"/>
  <c r="N186" i="2" s="1"/>
  <c r="J186" i="2"/>
  <c r="O186" i="2" s="1"/>
  <c r="L185" i="2"/>
  <c r="J185" i="2"/>
  <c r="O185" i="2" s="1"/>
  <c r="L184" i="2"/>
  <c r="J184" i="2"/>
  <c r="M184" i="2" s="1"/>
  <c r="N184" i="2" s="1"/>
  <c r="L183" i="2"/>
  <c r="J183" i="2"/>
  <c r="O183" i="2" s="1"/>
  <c r="L182" i="2"/>
  <c r="J182" i="2"/>
  <c r="O182" i="2" s="1"/>
  <c r="L181" i="2"/>
  <c r="J181" i="2"/>
  <c r="O181" i="2" s="1"/>
  <c r="L180" i="2"/>
  <c r="J180" i="2"/>
  <c r="M180" i="2" s="1"/>
  <c r="N180" i="2" s="1"/>
  <c r="L179" i="2"/>
  <c r="J179" i="2"/>
  <c r="O179" i="2" s="1"/>
  <c r="L178" i="2"/>
  <c r="J178" i="2"/>
  <c r="O178" i="2" s="1"/>
  <c r="L177" i="2"/>
  <c r="J177" i="2"/>
  <c r="O177" i="2" s="1"/>
  <c r="L176" i="2"/>
  <c r="J176" i="2"/>
  <c r="O176" i="2" s="1"/>
  <c r="L175" i="2"/>
  <c r="J175" i="2"/>
  <c r="O175" i="2" s="1"/>
  <c r="L174" i="2"/>
  <c r="J174" i="2"/>
  <c r="O174" i="2" s="1"/>
  <c r="L173" i="2"/>
  <c r="J173" i="2"/>
  <c r="O173" i="2" s="1"/>
  <c r="L172" i="2"/>
  <c r="J172" i="2"/>
  <c r="L171" i="2"/>
  <c r="J171" i="2"/>
  <c r="O171" i="2" s="1"/>
  <c r="L170" i="2"/>
  <c r="J170" i="2"/>
  <c r="O170" i="2" s="1"/>
  <c r="L169" i="2"/>
  <c r="J169" i="2"/>
  <c r="O169" i="2" s="1"/>
  <c r="L168" i="2"/>
  <c r="J168" i="2"/>
  <c r="O168" i="2" s="1"/>
  <c r="L167" i="2"/>
  <c r="J167" i="2"/>
  <c r="O167" i="2" s="1"/>
  <c r="L166" i="2"/>
  <c r="J166" i="2"/>
  <c r="O166" i="2" s="1"/>
  <c r="L165" i="2"/>
  <c r="J165" i="2"/>
  <c r="O165" i="2" s="1"/>
  <c r="L164" i="2"/>
  <c r="J164" i="2"/>
  <c r="L163" i="2"/>
  <c r="J163" i="2"/>
  <c r="O163" i="2" s="1"/>
  <c r="L162" i="2"/>
  <c r="J162" i="2"/>
  <c r="O162" i="2" s="1"/>
  <c r="L161" i="2"/>
  <c r="J161" i="2"/>
  <c r="O161" i="2" s="1"/>
  <c r="L160" i="2"/>
  <c r="J160" i="2"/>
  <c r="M160" i="2" s="1"/>
  <c r="N160" i="2" s="1"/>
  <c r="L159" i="2"/>
  <c r="J159" i="2"/>
  <c r="O159" i="2" s="1"/>
  <c r="L158" i="2"/>
  <c r="J158" i="2"/>
  <c r="O158" i="2" s="1"/>
  <c r="L157" i="2"/>
  <c r="J157" i="2"/>
  <c r="O157" i="2" s="1"/>
  <c r="L156" i="2"/>
  <c r="J156" i="2"/>
  <c r="M156" i="2" s="1"/>
  <c r="N156" i="2" s="1"/>
  <c r="L155" i="2"/>
  <c r="J155" i="2"/>
  <c r="O155" i="2" s="1"/>
  <c r="L154" i="2"/>
  <c r="J154" i="2"/>
  <c r="O154" i="2" s="1"/>
  <c r="L153" i="2"/>
  <c r="J153" i="2"/>
  <c r="O153" i="2" s="1"/>
  <c r="L152" i="2"/>
  <c r="J152" i="2"/>
  <c r="M152" i="2" s="1"/>
  <c r="N152" i="2" s="1"/>
  <c r="L151" i="2"/>
  <c r="J151" i="2"/>
  <c r="O151" i="2" s="1"/>
  <c r="L150" i="2"/>
  <c r="J150" i="2"/>
  <c r="O150" i="2" s="1"/>
  <c r="L149" i="2"/>
  <c r="M149" i="2" s="1"/>
  <c r="N149" i="2" s="1"/>
  <c r="J149" i="2"/>
  <c r="O149" i="2" s="1"/>
  <c r="L148" i="2"/>
  <c r="J148" i="2"/>
  <c r="M148" i="2" s="1"/>
  <c r="N148" i="2" s="1"/>
  <c r="L147" i="2"/>
  <c r="J147" i="2"/>
  <c r="O147" i="2" s="1"/>
  <c r="L146" i="2"/>
  <c r="J146" i="2"/>
  <c r="O146" i="2" s="1"/>
  <c r="L145" i="2"/>
  <c r="J145" i="2"/>
  <c r="O145" i="2" s="1"/>
  <c r="L144" i="2"/>
  <c r="J144" i="2"/>
  <c r="O144" i="2" s="1"/>
  <c r="L143" i="2"/>
  <c r="J143" i="2"/>
  <c r="O143" i="2" s="1"/>
  <c r="L142" i="2"/>
  <c r="J142" i="2"/>
  <c r="O142" i="2" s="1"/>
  <c r="L141" i="2"/>
  <c r="M141" i="2" s="1"/>
  <c r="N141" i="2" s="1"/>
  <c r="J141" i="2"/>
  <c r="O141" i="2" s="1"/>
  <c r="L140" i="2"/>
  <c r="J140" i="2"/>
  <c r="L139" i="2"/>
  <c r="J139" i="2"/>
  <c r="O139" i="2" s="1"/>
  <c r="L138" i="2"/>
  <c r="J138" i="2"/>
  <c r="O138" i="2" s="1"/>
  <c r="L137" i="2"/>
  <c r="M137" i="2" s="1"/>
  <c r="N137" i="2" s="1"/>
  <c r="J137" i="2"/>
  <c r="O137" i="2" s="1"/>
  <c r="L136" i="2"/>
  <c r="J136" i="2"/>
  <c r="O136" i="2" s="1"/>
  <c r="L135" i="2"/>
  <c r="J135" i="2"/>
  <c r="O135" i="2" s="1"/>
  <c r="L134" i="2"/>
  <c r="J134" i="2"/>
  <c r="O134" i="2" s="1"/>
  <c r="L133" i="2"/>
  <c r="J133" i="2"/>
  <c r="O133" i="2" s="1"/>
  <c r="L132" i="2"/>
  <c r="J132" i="2"/>
  <c r="M132" i="2" s="1"/>
  <c r="N132" i="2" s="1"/>
  <c r="L131" i="2"/>
  <c r="J131" i="2"/>
  <c r="O131" i="2" s="1"/>
  <c r="L130" i="2"/>
  <c r="J130" i="2"/>
  <c r="O130" i="2" s="1"/>
  <c r="L129" i="2"/>
  <c r="J129" i="2"/>
  <c r="O129" i="2" s="1"/>
  <c r="L128" i="2"/>
  <c r="J128" i="2"/>
  <c r="M128" i="2" s="1"/>
  <c r="N128" i="2" s="1"/>
  <c r="L127" i="2"/>
  <c r="J127" i="2"/>
  <c r="O127" i="2" s="1"/>
  <c r="L126" i="2"/>
  <c r="J126" i="2"/>
  <c r="O126" i="2" s="1"/>
  <c r="L125" i="2"/>
  <c r="J125" i="2"/>
  <c r="O125" i="2" s="1"/>
  <c r="L124" i="2"/>
  <c r="J124" i="2"/>
  <c r="M124" i="2" s="1"/>
  <c r="N124" i="2" s="1"/>
  <c r="L123" i="2"/>
  <c r="J123" i="2"/>
  <c r="O123" i="2" s="1"/>
  <c r="L122" i="2"/>
  <c r="J122" i="2"/>
  <c r="O122" i="2" s="1"/>
  <c r="L121" i="2"/>
  <c r="J121" i="2"/>
  <c r="O121" i="2" s="1"/>
  <c r="L120" i="2"/>
  <c r="J120" i="2"/>
  <c r="M120" i="2" s="1"/>
  <c r="N120" i="2" s="1"/>
  <c r="L119" i="2"/>
  <c r="J119" i="2"/>
  <c r="O119" i="2" s="1"/>
  <c r="L118" i="2"/>
  <c r="J118" i="2"/>
  <c r="O118" i="2" s="1"/>
  <c r="L117" i="2"/>
  <c r="J117" i="2"/>
  <c r="O117" i="2" s="1"/>
  <c r="L116" i="2"/>
  <c r="J116" i="2"/>
  <c r="M116" i="2" s="1"/>
  <c r="N116" i="2" s="1"/>
  <c r="L115" i="2"/>
  <c r="J115" i="2"/>
  <c r="O115" i="2" s="1"/>
  <c r="L114" i="2"/>
  <c r="J114" i="2"/>
  <c r="O114" i="2" s="1"/>
  <c r="L113" i="2"/>
  <c r="J113" i="2"/>
  <c r="O113" i="2" s="1"/>
  <c r="L112" i="2"/>
  <c r="J112" i="2"/>
  <c r="O112" i="2" s="1"/>
  <c r="L111" i="2"/>
  <c r="J111" i="2"/>
  <c r="O111" i="2" s="1"/>
  <c r="L110" i="2"/>
  <c r="J110" i="2"/>
  <c r="O110" i="2" s="1"/>
  <c r="L109" i="2"/>
  <c r="J109" i="2"/>
  <c r="O109" i="2" s="1"/>
  <c r="L108" i="2"/>
  <c r="J108" i="2"/>
  <c r="L107" i="2"/>
  <c r="J107" i="2"/>
  <c r="O107" i="2" s="1"/>
  <c r="L106" i="2"/>
  <c r="J106" i="2"/>
  <c r="O106" i="2" s="1"/>
  <c r="L105" i="2"/>
  <c r="J105" i="2"/>
  <c r="O105" i="2" s="1"/>
  <c r="L104" i="2"/>
  <c r="J104" i="2"/>
  <c r="O104" i="2" s="1"/>
  <c r="L103" i="2"/>
  <c r="J103" i="2"/>
  <c r="O103" i="2" s="1"/>
  <c r="L102" i="2"/>
  <c r="J102" i="2"/>
  <c r="O102" i="2" s="1"/>
  <c r="L101" i="2"/>
  <c r="J101" i="2"/>
  <c r="O101" i="2" s="1"/>
  <c r="L100" i="2"/>
  <c r="J100" i="2"/>
  <c r="O100" i="2" s="1"/>
  <c r="L99" i="2"/>
  <c r="J99" i="2"/>
  <c r="O99" i="2" s="1"/>
  <c r="L98" i="2"/>
  <c r="J98" i="2"/>
  <c r="O98" i="2" s="1"/>
  <c r="L97" i="2"/>
  <c r="M97" i="2" s="1"/>
  <c r="N97" i="2" s="1"/>
  <c r="J97" i="2"/>
  <c r="O97" i="2" s="1"/>
  <c r="L96" i="2"/>
  <c r="M96" i="2" s="1"/>
  <c r="N96" i="2" s="1"/>
  <c r="J96" i="2"/>
  <c r="O96" i="2" s="1"/>
  <c r="L95" i="2"/>
  <c r="J95" i="2"/>
  <c r="O95" i="2" s="1"/>
  <c r="L94" i="2"/>
  <c r="J94" i="2"/>
  <c r="O94" i="2" s="1"/>
  <c r="L93" i="2"/>
  <c r="M93" i="2" s="1"/>
  <c r="N93" i="2" s="1"/>
  <c r="J93" i="2"/>
  <c r="O93" i="2" s="1"/>
  <c r="O92" i="2"/>
  <c r="L92" i="2"/>
  <c r="J92" i="2"/>
  <c r="L91" i="2"/>
  <c r="J91" i="2"/>
  <c r="O91" i="2" s="1"/>
  <c r="L90" i="2"/>
  <c r="J90" i="2"/>
  <c r="O90" i="2" s="1"/>
  <c r="L89" i="2"/>
  <c r="J89" i="2"/>
  <c r="O89" i="2" s="1"/>
  <c r="L88" i="2"/>
  <c r="J88" i="2"/>
  <c r="M88" i="2" s="1"/>
  <c r="N88" i="2" s="1"/>
  <c r="L87" i="2"/>
  <c r="J87" i="2"/>
  <c r="O87" i="2" s="1"/>
  <c r="L86" i="2"/>
  <c r="J86" i="2"/>
  <c r="O86" i="2" s="1"/>
  <c r="L85" i="2"/>
  <c r="J85" i="2"/>
  <c r="O85" i="2" s="1"/>
  <c r="L84" i="2"/>
  <c r="J84" i="2"/>
  <c r="O84" i="2" s="1"/>
  <c r="L83" i="2"/>
  <c r="J83" i="2"/>
  <c r="O83" i="2" s="1"/>
  <c r="L82" i="2"/>
  <c r="J82" i="2"/>
  <c r="O82" i="2" s="1"/>
  <c r="L81" i="2"/>
  <c r="J81" i="2"/>
  <c r="O81" i="2" s="1"/>
  <c r="L80" i="2"/>
  <c r="J80" i="2"/>
  <c r="O80" i="2" s="1"/>
  <c r="L79" i="2"/>
  <c r="J79" i="2"/>
  <c r="O79" i="2" s="1"/>
  <c r="L78" i="2"/>
  <c r="J78" i="2"/>
  <c r="O78" i="2" s="1"/>
  <c r="L77" i="2"/>
  <c r="J77" i="2"/>
  <c r="O77" i="2" s="1"/>
  <c r="L76" i="2"/>
  <c r="J76" i="2"/>
  <c r="M76" i="2" s="1"/>
  <c r="N76" i="2" s="1"/>
  <c r="L75" i="2"/>
  <c r="J75" i="2"/>
  <c r="O75" i="2" s="1"/>
  <c r="L74" i="2"/>
  <c r="J74" i="2"/>
  <c r="O74" i="2" s="1"/>
  <c r="L73" i="2"/>
  <c r="J73" i="2"/>
  <c r="O73" i="2" s="1"/>
  <c r="L72" i="2"/>
  <c r="J72" i="2"/>
  <c r="O72" i="2" s="1"/>
  <c r="L71" i="2"/>
  <c r="J71" i="2"/>
  <c r="O71" i="2" s="1"/>
  <c r="L70" i="2"/>
  <c r="J70" i="2"/>
  <c r="O70" i="2" s="1"/>
  <c r="L69" i="2"/>
  <c r="J69" i="2"/>
  <c r="O69" i="2" s="1"/>
  <c r="L68" i="2"/>
  <c r="J68" i="2"/>
  <c r="O68" i="2" s="1"/>
  <c r="L67" i="2"/>
  <c r="M67" i="2" s="1"/>
  <c r="N67" i="2" s="1"/>
  <c r="J67" i="2"/>
  <c r="O67" i="2" s="1"/>
  <c r="L66" i="2"/>
  <c r="J66" i="2"/>
  <c r="O66" i="2" s="1"/>
  <c r="L65" i="2"/>
  <c r="J65" i="2"/>
  <c r="O65" i="2" s="1"/>
  <c r="L64" i="2"/>
  <c r="J64" i="2"/>
  <c r="O64" i="2" s="1"/>
  <c r="L63" i="2"/>
  <c r="M63" i="2" s="1"/>
  <c r="N63" i="2" s="1"/>
  <c r="J63" i="2"/>
  <c r="O63" i="2" s="1"/>
  <c r="L62" i="2"/>
  <c r="M62" i="2" s="1"/>
  <c r="N62" i="2" s="1"/>
  <c r="J62" i="2"/>
  <c r="O62" i="2" s="1"/>
  <c r="L61" i="2"/>
  <c r="J61" i="2"/>
  <c r="O61" i="2" s="1"/>
  <c r="L60" i="2"/>
  <c r="J60" i="2"/>
  <c r="O60" i="2" s="1"/>
  <c r="L59" i="2"/>
  <c r="M59" i="2" s="1"/>
  <c r="N59" i="2" s="1"/>
  <c r="J59" i="2"/>
  <c r="O59" i="2" s="1"/>
  <c r="L58" i="2"/>
  <c r="J58" i="2"/>
  <c r="O58" i="2" s="1"/>
  <c r="L57" i="2"/>
  <c r="J57" i="2"/>
  <c r="O57" i="2" s="1"/>
  <c r="L56" i="2"/>
  <c r="M56" i="2" s="1"/>
  <c r="N56" i="2" s="1"/>
  <c r="J56" i="2"/>
  <c r="O56" i="2" s="1"/>
  <c r="L55" i="2"/>
  <c r="M55" i="2" s="1"/>
  <c r="N55" i="2" s="1"/>
  <c r="J55" i="2"/>
  <c r="O55" i="2" s="1"/>
  <c r="L54" i="2"/>
  <c r="J54" i="2"/>
  <c r="O54" i="2" s="1"/>
  <c r="L53" i="2"/>
  <c r="J53" i="2"/>
  <c r="O53" i="2" s="1"/>
  <c r="L52" i="2"/>
  <c r="J52" i="2"/>
  <c r="O52" i="2" s="1"/>
  <c r="L51" i="2"/>
  <c r="M51" i="2" s="1"/>
  <c r="N51" i="2" s="1"/>
  <c r="J51" i="2"/>
  <c r="O51" i="2" s="1"/>
  <c r="L50" i="2"/>
  <c r="J50" i="2"/>
  <c r="O50" i="2" s="1"/>
  <c r="L49" i="2"/>
  <c r="J49" i="2"/>
  <c r="O49" i="2" s="1"/>
  <c r="L48" i="2"/>
  <c r="M48" i="2" s="1"/>
  <c r="N48" i="2" s="1"/>
  <c r="J48" i="2"/>
  <c r="O48" i="2" s="1"/>
  <c r="L47" i="2"/>
  <c r="M47" i="2" s="1"/>
  <c r="N47" i="2" s="1"/>
  <c r="J47" i="2"/>
  <c r="O47" i="2" s="1"/>
  <c r="L46" i="2"/>
  <c r="J46" i="2"/>
  <c r="O46" i="2" s="1"/>
  <c r="M164" i="2" l="1"/>
  <c r="N164" i="2" s="1"/>
  <c r="M169" i="2"/>
  <c r="N169" i="2" s="1"/>
  <c r="M173" i="2"/>
  <c r="N173" i="2" s="1"/>
  <c r="M181" i="2"/>
  <c r="N181" i="2" s="1"/>
  <c r="M78" i="2"/>
  <c r="N78" i="2" s="1"/>
  <c r="M80" i="2"/>
  <c r="N80" i="2" s="1"/>
  <c r="M105" i="2"/>
  <c r="N105" i="2" s="1"/>
  <c r="M109" i="2"/>
  <c r="N109" i="2" s="1"/>
  <c r="M117" i="2"/>
  <c r="N117" i="2" s="1"/>
  <c r="M182" i="2"/>
  <c r="N182" i="2" s="1"/>
  <c r="M53" i="2"/>
  <c r="N53" i="2" s="1"/>
  <c r="M72" i="2"/>
  <c r="N72" i="2" s="1"/>
  <c r="M74" i="2"/>
  <c r="N74" i="2" s="1"/>
  <c r="M77" i="2"/>
  <c r="N77" i="2" s="1"/>
  <c r="M85" i="2"/>
  <c r="N85" i="2" s="1"/>
  <c r="M89" i="2"/>
  <c r="N89" i="2" s="1"/>
  <c r="M94" i="2"/>
  <c r="N94" i="2" s="1"/>
  <c r="M101" i="2"/>
  <c r="N101" i="2" s="1"/>
  <c r="M111" i="2"/>
  <c r="N111" i="2" s="1"/>
  <c r="M114" i="2"/>
  <c r="N114" i="2" s="1"/>
  <c r="M121" i="2"/>
  <c r="N121" i="2" s="1"/>
  <c r="M125" i="2"/>
  <c r="N125" i="2" s="1"/>
  <c r="M129" i="2"/>
  <c r="N129" i="2" s="1"/>
  <c r="M133" i="2"/>
  <c r="N133" i="2" s="1"/>
  <c r="M143" i="2"/>
  <c r="N143" i="2" s="1"/>
  <c r="M146" i="2"/>
  <c r="N146" i="2" s="1"/>
  <c r="M153" i="2"/>
  <c r="N153" i="2" s="1"/>
  <c r="M157" i="2"/>
  <c r="N157" i="2" s="1"/>
  <c r="M161" i="2"/>
  <c r="N161" i="2" s="1"/>
  <c r="M165" i="2"/>
  <c r="N165" i="2" s="1"/>
  <c r="M175" i="2"/>
  <c r="N175" i="2" s="1"/>
  <c r="M178" i="2"/>
  <c r="N178" i="2" s="1"/>
  <c r="M185" i="2"/>
  <c r="N185" i="2" s="1"/>
  <c r="M106" i="2"/>
  <c r="N106" i="2" s="1"/>
  <c r="M138" i="2"/>
  <c r="N138" i="2" s="1"/>
  <c r="M170" i="2"/>
  <c r="N170" i="2" s="1"/>
  <c r="M69" i="2"/>
  <c r="N69" i="2" s="1"/>
  <c r="M71" i="2"/>
  <c r="N71" i="2" s="1"/>
  <c r="M84" i="2"/>
  <c r="N84" i="2" s="1"/>
  <c r="M112" i="2"/>
  <c r="N112" i="2" s="1"/>
  <c r="M113" i="2"/>
  <c r="N113" i="2" s="1"/>
  <c r="M122" i="2"/>
  <c r="N122" i="2" s="1"/>
  <c r="M126" i="2"/>
  <c r="N126" i="2" s="1"/>
  <c r="M130" i="2"/>
  <c r="N130" i="2" s="1"/>
  <c r="M144" i="2"/>
  <c r="N144" i="2" s="1"/>
  <c r="M145" i="2"/>
  <c r="N145" i="2" s="1"/>
  <c r="M154" i="2"/>
  <c r="N154" i="2" s="1"/>
  <c r="M158" i="2"/>
  <c r="N158" i="2" s="1"/>
  <c r="M162" i="2"/>
  <c r="N162" i="2" s="1"/>
  <c r="M176" i="2"/>
  <c r="N176" i="2" s="1"/>
  <c r="M177" i="2"/>
  <c r="N177" i="2" s="1"/>
  <c r="M50" i="2"/>
  <c r="N50" i="2" s="1"/>
  <c r="M61" i="2"/>
  <c r="N61" i="2" s="1"/>
  <c r="M64" i="2"/>
  <c r="N64" i="2" s="1"/>
  <c r="M49" i="2"/>
  <c r="N49" i="2" s="1"/>
  <c r="M68" i="2"/>
  <c r="N68" i="2" s="1"/>
  <c r="M70" i="2"/>
  <c r="N70" i="2" s="1"/>
  <c r="M73" i="2"/>
  <c r="N73" i="2" s="1"/>
  <c r="M83" i="2"/>
  <c r="N83" i="2" s="1"/>
  <c r="M86" i="2"/>
  <c r="N86" i="2" s="1"/>
  <c r="M90" i="2"/>
  <c r="N90" i="2" s="1"/>
  <c r="M98" i="2"/>
  <c r="N98" i="2" s="1"/>
  <c r="M110" i="2"/>
  <c r="N110" i="2" s="1"/>
  <c r="M127" i="2"/>
  <c r="N127" i="2" s="1"/>
  <c r="O128" i="2"/>
  <c r="M142" i="2"/>
  <c r="N142" i="2" s="1"/>
  <c r="M159" i="2"/>
  <c r="N159" i="2" s="1"/>
  <c r="O160" i="2"/>
  <c r="M174" i="2"/>
  <c r="N174" i="2" s="1"/>
  <c r="M58" i="2"/>
  <c r="N58" i="2" s="1"/>
  <c r="M52" i="2"/>
  <c r="N52" i="2" s="1"/>
  <c r="M57" i="2"/>
  <c r="N57" i="2" s="1"/>
  <c r="M46" i="2"/>
  <c r="N46" i="2" s="1"/>
  <c r="M54" i="2"/>
  <c r="N54" i="2" s="1"/>
  <c r="M60" i="2"/>
  <c r="N60" i="2" s="1"/>
  <c r="M65" i="2"/>
  <c r="N65" i="2" s="1"/>
  <c r="M82" i="2"/>
  <c r="N82" i="2" s="1"/>
  <c r="M92" i="2"/>
  <c r="N92" i="2" s="1"/>
  <c r="M100" i="2"/>
  <c r="N100" i="2" s="1"/>
  <c r="M102" i="2"/>
  <c r="N102" i="2" s="1"/>
  <c r="M104" i="2"/>
  <c r="N104" i="2" s="1"/>
  <c r="M108" i="2"/>
  <c r="N108" i="2" s="1"/>
  <c r="M119" i="2"/>
  <c r="N119" i="2" s="1"/>
  <c r="O120" i="2"/>
  <c r="M134" i="2"/>
  <c r="N134" i="2" s="1"/>
  <c r="M136" i="2"/>
  <c r="N136" i="2" s="1"/>
  <c r="M140" i="2"/>
  <c r="N140" i="2" s="1"/>
  <c r="M151" i="2"/>
  <c r="N151" i="2" s="1"/>
  <c r="O152" i="2"/>
  <c r="M166" i="2"/>
  <c r="N166" i="2" s="1"/>
  <c r="M168" i="2"/>
  <c r="N168" i="2" s="1"/>
  <c r="M172" i="2"/>
  <c r="N172" i="2" s="1"/>
  <c r="M183" i="2"/>
  <c r="N183" i="2" s="1"/>
  <c r="O184" i="2"/>
  <c r="M66" i="2"/>
  <c r="N66" i="2" s="1"/>
  <c r="M81" i="2"/>
  <c r="N81" i="2" s="1"/>
  <c r="M99" i="2"/>
  <c r="N99" i="2" s="1"/>
  <c r="M103" i="2"/>
  <c r="N103" i="2" s="1"/>
  <c r="M118" i="2"/>
  <c r="N118" i="2" s="1"/>
  <c r="M135" i="2"/>
  <c r="N135" i="2" s="1"/>
  <c r="M150" i="2"/>
  <c r="N150" i="2" s="1"/>
  <c r="M167" i="2"/>
  <c r="N167" i="2" s="1"/>
  <c r="M107" i="2"/>
  <c r="N107" i="2" s="1"/>
  <c r="M147" i="2"/>
  <c r="N147" i="2" s="1"/>
  <c r="M155" i="2"/>
  <c r="N155" i="2" s="1"/>
  <c r="M171" i="2"/>
  <c r="N171" i="2" s="1"/>
  <c r="M179" i="2"/>
  <c r="N179" i="2" s="1"/>
  <c r="O88" i="2"/>
  <c r="M87" i="2"/>
  <c r="N87" i="2" s="1"/>
  <c r="M115" i="2"/>
  <c r="N115" i="2" s="1"/>
  <c r="M123" i="2"/>
  <c r="N123" i="2" s="1"/>
  <c r="M131" i="2"/>
  <c r="N131" i="2" s="1"/>
  <c r="M139" i="2"/>
  <c r="N139" i="2" s="1"/>
  <c r="M163" i="2"/>
  <c r="N163" i="2" s="1"/>
  <c r="M75" i="2"/>
  <c r="N75" i="2" s="1"/>
  <c r="M91" i="2"/>
  <c r="N91" i="2" s="1"/>
  <c r="O108" i="2"/>
  <c r="O116" i="2"/>
  <c r="O124" i="2"/>
  <c r="O132" i="2"/>
  <c r="O140" i="2"/>
  <c r="O148" i="2"/>
  <c r="O156" i="2"/>
  <c r="O164" i="2"/>
  <c r="O172" i="2"/>
  <c r="O180" i="2"/>
  <c r="O76" i="2"/>
  <c r="M79" i="2"/>
  <c r="N79" i="2" s="1"/>
  <c r="M95" i="2"/>
  <c r="N95" i="2" s="1"/>
  <c r="L44" i="2" l="1"/>
  <c r="L42" i="2"/>
  <c r="L41" i="2"/>
  <c r="L40" i="2"/>
  <c r="L39" i="2"/>
  <c r="L38" i="2"/>
  <c r="L37" i="2"/>
  <c r="L36" i="2"/>
  <c r="L35" i="2"/>
  <c r="L34" i="2"/>
  <c r="L33" i="2"/>
  <c r="L32" i="2"/>
  <c r="L30" i="2"/>
  <c r="L28" i="2"/>
  <c r="L27" i="2"/>
  <c r="L26" i="2"/>
  <c r="L25" i="2"/>
  <c r="L24" i="2"/>
  <c r="L23" i="2"/>
  <c r="L22" i="2"/>
  <c r="L21" i="2"/>
  <c r="L20" i="2"/>
  <c r="L19" i="2"/>
  <c r="L18" i="2"/>
  <c r="L17" i="2"/>
  <c r="L16" i="2"/>
  <c r="L15" i="2"/>
  <c r="L14" i="2"/>
  <c r="L13" i="2"/>
  <c r="L11" i="2" l="1"/>
  <c r="L12" i="2"/>
  <c r="L29" i="2"/>
  <c r="L31" i="2"/>
  <c r="L43" i="2"/>
  <c r="L10" i="2"/>
  <c r="J27" i="2" l="1"/>
  <c r="O27" i="2" s="1"/>
  <c r="M27" i="2" l="1"/>
  <c r="N27" i="2" s="1"/>
  <c r="J11" i="2"/>
  <c r="J12" i="2"/>
  <c r="O12" i="2" s="1"/>
  <c r="J13" i="2"/>
  <c r="O13" i="2" s="1"/>
  <c r="J14" i="2"/>
  <c r="O14" i="2" s="1"/>
  <c r="J15" i="2"/>
  <c r="O15" i="2" s="1"/>
  <c r="J16" i="2"/>
  <c r="O16" i="2" s="1"/>
  <c r="J17" i="2"/>
  <c r="O17" i="2" s="1"/>
  <c r="J18" i="2"/>
  <c r="O18" i="2" s="1"/>
  <c r="J19" i="2"/>
  <c r="O19" i="2" s="1"/>
  <c r="J20" i="2"/>
  <c r="O20" i="2" s="1"/>
  <c r="J21" i="2"/>
  <c r="O21" i="2" s="1"/>
  <c r="J22" i="2"/>
  <c r="O22" i="2" s="1"/>
  <c r="J23" i="2"/>
  <c r="O23" i="2" s="1"/>
  <c r="J24" i="2"/>
  <c r="O24" i="2" s="1"/>
  <c r="J25" i="2"/>
  <c r="O25" i="2" s="1"/>
  <c r="J26" i="2"/>
  <c r="O26" i="2" s="1"/>
  <c r="J28" i="2"/>
  <c r="O28" i="2" s="1"/>
  <c r="J29" i="2"/>
  <c r="O29" i="2" s="1"/>
  <c r="J30" i="2"/>
  <c r="O30" i="2" s="1"/>
  <c r="J31" i="2"/>
  <c r="O31" i="2" s="1"/>
  <c r="J32" i="2"/>
  <c r="O32" i="2" s="1"/>
  <c r="J33" i="2"/>
  <c r="O33" i="2" s="1"/>
  <c r="J34" i="2"/>
  <c r="O34" i="2" s="1"/>
  <c r="J35" i="2"/>
  <c r="O35" i="2" s="1"/>
  <c r="J36" i="2"/>
  <c r="O36" i="2" s="1"/>
  <c r="J37" i="2"/>
  <c r="O37" i="2" s="1"/>
  <c r="J38" i="2"/>
  <c r="O38" i="2" s="1"/>
  <c r="J39" i="2"/>
  <c r="O39" i="2" s="1"/>
  <c r="J40" i="2"/>
  <c r="O40" i="2" s="1"/>
  <c r="J41" i="2"/>
  <c r="O41" i="2" s="1"/>
  <c r="J42" i="2"/>
  <c r="O42" i="2" s="1"/>
  <c r="J43" i="2"/>
  <c r="O43" i="2" s="1"/>
  <c r="J44" i="2"/>
  <c r="O44" i="2" s="1"/>
  <c r="J10" i="2"/>
  <c r="M10" i="2" l="1"/>
  <c r="N10" i="2" s="1"/>
  <c r="O10" i="2"/>
  <c r="M11" i="2"/>
  <c r="N11" i="2" s="1"/>
  <c r="O11" i="2"/>
  <c r="M37" i="2"/>
  <c r="N37" i="2" s="1"/>
  <c r="M24" i="2"/>
  <c r="N24" i="2" s="1"/>
  <c r="M16" i="2"/>
  <c r="N16" i="2" s="1"/>
  <c r="M12" i="2"/>
  <c r="N12" i="2" s="1"/>
  <c r="M40" i="2"/>
  <c r="N40" i="2" s="1"/>
  <c r="M32" i="2"/>
  <c r="N32" i="2" s="1"/>
  <c r="M23" i="2"/>
  <c r="N23" i="2" s="1"/>
  <c r="M19" i="2"/>
  <c r="N19" i="2" s="1"/>
  <c r="M15" i="2"/>
  <c r="N15" i="2" s="1"/>
  <c r="M39" i="2"/>
  <c r="N39" i="2" s="1"/>
  <c r="M31" i="2"/>
  <c r="N31" i="2" s="1"/>
  <c r="M26" i="2"/>
  <c r="N26" i="2" s="1"/>
  <c r="M22" i="2"/>
  <c r="N22" i="2" s="1"/>
  <c r="M18" i="2"/>
  <c r="N18" i="2" s="1"/>
  <c r="M14" i="2"/>
  <c r="N14" i="2" s="1"/>
  <c r="M41" i="2"/>
  <c r="N41" i="2" s="1"/>
  <c r="M33" i="2"/>
  <c r="N33" i="2" s="1"/>
  <c r="M29" i="2"/>
  <c r="N29" i="2" s="1"/>
  <c r="M20" i="2"/>
  <c r="N20" i="2" s="1"/>
  <c r="M44" i="2"/>
  <c r="N44" i="2" s="1"/>
  <c r="M36" i="2"/>
  <c r="N36" i="2" s="1"/>
  <c r="M28" i="2"/>
  <c r="N28" i="2" s="1"/>
  <c r="M43" i="2"/>
  <c r="N43" i="2" s="1"/>
  <c r="M35" i="2"/>
  <c r="N35" i="2" s="1"/>
  <c r="M42" i="2"/>
  <c r="N42" i="2" s="1"/>
  <c r="M38" i="2"/>
  <c r="N38" i="2" s="1"/>
  <c r="M34" i="2"/>
  <c r="N34" i="2" s="1"/>
  <c r="M30" i="2"/>
  <c r="N30" i="2" s="1"/>
  <c r="M25" i="2"/>
  <c r="N25" i="2" s="1"/>
  <c r="M21" i="2"/>
  <c r="N21" i="2" s="1"/>
  <c r="M17" i="2"/>
  <c r="N17" i="2" s="1"/>
  <c r="M13" i="2"/>
  <c r="N13" i="2" s="1"/>
</calcChain>
</file>

<file path=xl/sharedStrings.xml><?xml version="1.0" encoding="utf-8"?>
<sst xmlns="http://schemas.openxmlformats.org/spreadsheetml/2006/main" count="1256" uniqueCount="622">
  <si>
    <t xml:space="preserve"> INFORMACIÓN SOBRE LOS PLANES DE MEJORAMIENTO </t>
  </si>
  <si>
    <t xml:space="preserve">Informe presentado a la Contraloría General de la República </t>
  </si>
  <si>
    <t>Modalidad de Auditoría:</t>
  </si>
  <si>
    <t>Fecha de Suscripción:</t>
  </si>
  <si>
    <t xml:space="preserve">Numero consecutivo del hallazgo </t>
  </si>
  <si>
    <t>Causa del Hallazgo</t>
  </si>
  <si>
    <t>Descripción de las Metas</t>
  </si>
  <si>
    <t>Denominación de la Unidad de medida de la Meta</t>
  </si>
  <si>
    <t>Unidad de Medida de la Meta</t>
  </si>
  <si>
    <t xml:space="preserve">Avance físico de ejecución de las metas  </t>
  </si>
  <si>
    <t>Puntaje atribuido metas vencidas</t>
  </si>
  <si>
    <t>Acción de mejoramiento</t>
  </si>
  <si>
    <t xml:space="preserve">Porcentaje de Avance físico de ejecución de las metas  </t>
  </si>
  <si>
    <t>Área Responsable</t>
  </si>
  <si>
    <t>Descripción hallazgo</t>
  </si>
  <si>
    <t>H2A</t>
  </si>
  <si>
    <t>H3A</t>
  </si>
  <si>
    <t>H4A</t>
  </si>
  <si>
    <t>H5A</t>
  </si>
  <si>
    <t>H6A</t>
  </si>
  <si>
    <t>H7A</t>
  </si>
  <si>
    <t>H8A</t>
  </si>
  <si>
    <t>Dirección de Promoción</t>
  </si>
  <si>
    <t>H1A</t>
  </si>
  <si>
    <r>
      <rPr>
        <b/>
        <sz val="11"/>
        <color theme="1"/>
        <rFont val="Arial"/>
        <family val="2"/>
      </rPr>
      <t>Hallazgo 2. Reporte recursos comprometidos en el 2017.  Administrativo.</t>
    </r>
    <r>
      <rPr>
        <sz val="11"/>
        <color theme="1"/>
        <rFont val="Arial"/>
        <family val="2"/>
      </rPr>
      <t xml:space="preserve">
De acuerdo con lo informado por el Mintic, en las diferentes presentaciones realizadas a la CGR, reportes del Sireci y la respuesta al oficio Mintic-02-18, para la Iniciativa Acceso a Internet en Zonas Rurales (fase 2, fase 3 y PNCAV), en el 2017 apropiaron recursos  por $215.365.5 millones, de los cuales comprometieron $214.973.3 millones, equivalente al 99.81% del total apropiado, recursos que corresponden al proyecto de inversión “Ampliación Programa de Telecomunicaciones Sociales”, a cargo de la Dirección de Infraestructura del Ministerio.
Conforme a la respuesta al oficio Mintic-02-18, punto 7, remitida con oficio 1144590 de 14 de febrero de 2018, respecto a los recursos ejecutados en 2017,  para la Iniciativa Acceso a Internet en Zonas Rurales (se incluye PNCAV), se tiene: ... (cuadro).
De la información aportada por la Entidad sobre recursos comprometidos en el 2017, se  registra que para el desarrollo de la Iniciativa KVD comprometieron $214.973.3 millones. Se solicitó a la Entidad información sobre los contratos suscritos para la ejecución de la Iniciativa. Analizada la información, se encuentra que incluyen al Contrato de Interventoría 969/x , suscrito con el objeto de “Realizar la interventoría integral, para llevar a cabo el control y seguimiento técnico, jurídico, financiero, contable, administrativo, ambiental y social al proyecto conexiones digitales” , contrato que no guarda relación con la Iniciativa Kioscos Vive Digital. (Subrayo fuera de texto).
Adicionalmente, en la relación de Contratos de Prestación de Servicio aportada por la Entidad, que soporta parte de la ejecución de recursos de KVD en la vigencia auditada, establecieron que el objeto de los mismos, es prestar servicios profesionales en apoyo a las Iniciativas lideradas por la Dirección de Infraestructura. Lo que indica que los mencionados contratos no estaban focalizados solamente para KVD sino para cubrir otras Iniciativas; sin embargo, la totalidad de los recursos se cargaron a la ejecución de recursos de la Iniciativa KVD .
Referente al Proyecto Nacional de Conectividad de Alta Velocidad, el monto correspondiente al Contrato 875 de 2013, es incluido en la ejecución presupuestal de la Iniciativa KVD, por $11.178.7 millones; sin embargo, el contrato contempla otras obligaciones no relacionadas con los KVD. En respuesta a la solicitud del reporte de ejecución de recursos para ese proyecto específico, el Ministerio informó a la CGR que por la naturaleza del contrato no pueden valorarse aisladamente los recursos destinados para los KVD .
Se observaron diferencias en cuanto al reporte del monto de recursos adicionados en la vigencia auditada a los contratos y en cuanto al número del contrato, como se muestra en el cuadro siguiente: (cuadro).
De acuerdo a lo anterior, bajo las condiciones descritas, el monto de recursos reportados como comprometidos para la iniciativa KVD en la vigencia auditada, sería menor a lo registrado como comprometido. Situaciones ocasionadas por debilidades en la aplicación de mecanismos de control para el seguimiento, consolidación y reporte, lo cual genera incertidumbre sobre la confiabilidad de la información reportada sobre la ejecución de recursos para la Iniciativa, en la vigencia auditada.
</t>
    </r>
  </si>
  <si>
    <r>
      <rPr>
        <b/>
        <sz val="11"/>
        <color theme="1"/>
        <rFont val="Arial"/>
        <family val="2"/>
      </rPr>
      <t>Hallazgo 4. Ejecución de Recursos Resolución 3313/2017– Iniciativa Ciudades y Territorios Inteligentes. Administrativo</t>
    </r>
    <r>
      <rPr>
        <sz val="11"/>
        <color theme="1"/>
        <rFont val="Arial"/>
        <family val="2"/>
      </rPr>
      <t xml:space="preserve">.
La Resolución 3313 de 18 de diciembre de 2017  del Ministerio de Tecnologías de la Información y las Comunicaciones, que actualiza el Plan Vive Digital 2014-2018, contenido en el Anexo de la Resolución 828 de 11 de mayo de  2015, la información consignada con relación a la Iniciativa Ciudades y Territorios Inteligentes , registra $26.721 millones, ejecutados  a 15 de noviembre de 2017. La Contraloría verificó que a 15 de noviembre de 2017, se habían desembolsado $27.049 millones, que corresponden a 21 contratos celebrados en el 2016 , valor que no coincide con el señalado anteriormente.
En la respuesta a lo observado por la CGR, la Entidad  manifiesta que los $26.721 millones, se ejecutaron de la siguiente manera: 
“De la actividad “PROMOCIONAR LA IMPLEMENTACIÓN DE ECOSISTEMAS DIGITALES REGIONALES”: $14.851 millones recursos ejecutados de compromisos firmados en 2016. $339 millones ejecutados de compromisos firmados en 2017 sin cupo de vigencia futura.
De la actividad “REALIZAR INFORMES PERIODICOS SOBRE EL DESARROLLO DE LA INTERVENTORÍA INTEGRAL” $1.970 millones recursos ejecutados de compromisos firmados en 2016.
De las demás actividades de la Ficha que no contemplan vigencias futuras:
$9.561 millones ejecutados de compromisos firmados en 2017 sin cupo de vigencia futura.”
Además, el valor comprometido de $78.471 millones,  a la referida fecha no corresponde, toda vez que se identificaron 16 contratos/convenios  suscritos entre el 14 de septiembre y 10 de noviembre de 2017, por $26.983.9 millones  y recursos de vigencias futuras por $34.244.3 millones, aprobadas en el 2016 , para ser ejecutadas en el 2017; por tanto, el valor comprometido a 15  de noviembre de 2017, corresponde a $61.228.2 millones.
Situación que se presenta por presuntas deficiencias en el control, seguimiento y comunicación entre las áreas involucradas en el proceso, lo cual crea incertidumbre sobre la confiabilidad de la información y genera riesgo en la toma de decisiones. 
</t>
    </r>
  </si>
  <si>
    <r>
      <rPr>
        <b/>
        <sz val="11"/>
        <color theme="1"/>
        <rFont val="Arial"/>
        <family val="2"/>
      </rPr>
      <t xml:space="preserve">Hallazgo 5. Plan de Acción – Iniciativa Ciudades y Territorios Inteligentes. Administrativo. </t>
    </r>
    <r>
      <rPr>
        <sz val="11"/>
        <color theme="1"/>
        <rFont val="Arial"/>
        <family val="2"/>
      </rPr>
      <t xml:space="preserve">
El Plan de Acción  del Mintic para la vigencia 2017, en la Iniciativa Ciudades y Territorios Inteligentes, en el ítem descripción del Indicador, registra “contratación de 805 zonas Wi-Fi (asociadas al Conpes 3819/2014)" con un cumplimiento del 100% y un avance del 100.87%.
Del análisis de la información se determinó: 
El indicador de contratación zonas Wi-Fi, no permite medir resultados, toda vez que se limita a una contratación, sin ninguna clase de especificación (zonas Wi-Fi instaladas y operativas).
Respecto al número de contratos suscritos, en la vigencia auditada , se identificó que el Mintic contrató 733  zonas Wi-Fi, con la celebración de 5 contratos con financiación del 100% por parte del Gobierno Nacional y 10 Convenios con cofinanciación entre el Gobierno Nacional (50%), alcaldías y gobernaciones (50%), desde el 14 de septiembre al 10 noviembre de 2017, por $35.425.6 millones, de los cuales $24.956,6 millones, corresponden al presupuesto de 2017 y $10.468.9 millones, al de 2018 .  
Así las cosas, respecto al indicador se presenta una diferencia de 72 zonas Wi-Fi (805 - 733) . Por tanto, la información registrada en el Plan de Acción , en cuanto a la referida a Iniciativa, no corresponde respecto al número de zonas contratadas y porcentaje de cumplimiento. Situación que muestra posibles deficiencias en la estructuración y planeación de los indicadores, lo cual genera incertidumbre en la información sobre la Iniciativa en comento y limita el efectivo análisis de la misma.
Por tanto, la información registrada en el Plan de Acción, no corresponde respecto a la  cantidad de zonas contratadas y porcentaje de cumplimiento de la meta. Situación por deficiencias en la estructuración y en la planeación de los indicadores, lo cual genera incertidumbre en la información  sobre la Iniciativa en comento y limita el efectivo análisis de la misma.
En el siguiente cuadro se muestran los recursos aportados al proyecto en el 2017 y 2018;  igualmente, los contratos suscritos con las respectivas cantidades de zonas Wi-Fi contratadas: (cuadros).
Es necesario indicar que el Mintic en su respuesta hace aclaración sobre el número de Zonas Wi-Fi activas a partir de 2017, las cuales corresponden al grupo de Zonas Wi-Fi contratadas en la vigencia 2016 y que la diferencia se presenta porque no habían sido registradas dentro del Plan de Acción. 
</t>
    </r>
  </si>
  <si>
    <r>
      <rPr>
        <b/>
        <sz val="11"/>
        <color theme="1"/>
        <rFont val="Arial"/>
        <family val="2"/>
      </rPr>
      <t xml:space="preserve">Hallazgo 6.  Aplicativo Seguimiento Plan de Acción – ASPA - Iniciativa Ciudades y Territorios Inteligentes. Administrativo. </t>
    </r>
    <r>
      <rPr>
        <sz val="11"/>
        <color theme="1"/>
        <rFont val="Arial"/>
        <family val="2"/>
      </rPr>
      <t xml:space="preserve">
La Dirección de Promoción de las Tecnologías de la Información y las Comunicaciones, presenta avance cualitativo de las 812  zonas Wi-Fi en operación, aprobadas por la Interventoría, con corte a 31 de diciembre de 2017; zonas que se realizaron a través de contratos/convenios suscritos a finales de la vigencia 2016, por $73.950.7 millones, comprometiendo presupuesto de tres (3) vigencias: $26.338.5 millones, para 2016; $31.909, para 2017, y para 2018, $13.677.7 millones. 
Según comunicaciones de Mintic 1145962 de 16 de febrero de 2018 (punto 14) y 1162275 de 5 de abril de 2018, fueron  instaladas 857 zonas Wi-Fi, por lo cual se presenta una diferencia  en 43 zonas Wi-Fi, como se detalla en el siguiente cuadro: (cuadro).
La Entidad en la respuesta, a través de oficio 1174760 de 4 de mayo de 2018, no tuvo en cuenta el Convenio 1196 de 2016, para la instalación de 40 zonas Wi-Fi. 
La situación presentada es debido a  posibles deficiencias en la aplicación de controles y seguimiento de la información, lo que genera incertidumbre sobre la meta alcanzada, de las zonas Wi-Fi instaladas en la vigencia 2017, y además conlleva a riesgos para la toma de decisiones. 
</t>
    </r>
  </si>
  <si>
    <r>
      <rPr>
        <b/>
        <sz val="11"/>
        <color theme="1"/>
        <rFont val="Arial"/>
        <family val="2"/>
      </rPr>
      <t xml:space="preserve">Hallazgo 7. Planes de Contingencias - Zonas Wi-Fi. Administrativo.  </t>
    </r>
    <r>
      <rPr>
        <sz val="11"/>
        <color theme="1"/>
        <rFont val="Arial"/>
        <family val="2"/>
      </rPr>
      <t xml:space="preserve">
En el Informe 13, con corte a 31 de diciembre de 2017, del Contrato de Interventoría 1195, suscrito el 29 de noviembre de 2016, se registran algunas debilidades  en los componentes de tipo técnico, jurídico, administrativo y financiero, referente con algunos contratos suscritos para zonas Wi-Fi, las cuales, según el informe fueron subsanadas ; es pertinente indicar que de acuerdo con lo informado trascurrió un tiempo aproximadamente superior a seis (6) meses. 
Para la Comisión de Auditoría, aunque se haya subsanado, el hecho de haber trascurrido el referido período, ello pudo haber impactado en el oportuno y efectivo servicio de la operación de la Zona Wi-Fi, sin que se evidencien planes de contingencias del MINTIC para a solucionar los mencionados eventos, con el fin de garantizar el uso efectivo y eficiente del servicio.
</t>
    </r>
  </si>
  <si>
    <r>
      <rPr>
        <b/>
        <sz val="11"/>
        <color theme="1"/>
        <rFont val="Arial"/>
        <family val="2"/>
      </rPr>
      <t>Hallazgo 8. Plan Estratégico y Plan de Acción - Iniciativa FITI.  Administrativo.</t>
    </r>
    <r>
      <rPr>
        <sz val="11"/>
        <color theme="1"/>
        <rFont val="Arial"/>
        <family val="2"/>
      </rPr>
      <t xml:space="preserve">
El artículo 4 de la Resolución 3021 de 2016, por la cual se actualiza el Modelo Integrado de Gestión – MIG del Ministerio, establece que “los Gestores y los colaboradores del Mintic deben aplicar dentro de su gestión los lineamientos del Modelo Integrado de Gestión y dar estricto cumplimiento a sus dimensiones…”. 
De otro lado, las resoluciones 1564 de 25 de agosto de 2016 y 3313 de 18 de diciembre de 2017, con las que  se actualiza la Resolución 828 de 11 de mayo de 2015, “Por la cual se adopta el Plan Estratégico Sectorial e Institucional del Ministerio de Tecnologías de la Información y las Comunicaciones para el periodo 2014 – 2018”, detallan en sus anexos, los componentes del Plan Vive Digital 2014-2018, las Iniciativas, líneas base, metas anuales, avances y dependencias responsables.
La Ley 152 de1994, especialmente el artículo 29, indica que el Plan Estratégico Cuatrienal se desarrolla con Planes de Acción Anuales que se constituyen en la base para la posterior evaluación de resultados. 
Con base en lo anterior, se plantea lo siguiente:
a) Plan Estratégico y Plan de Acción, vigencia 2017.
La Guía de Planeación Estratégica del Mintic/Fontic, que hace parte del MIG, establece que debe existir una adecuada articulación entre cada Plan de Acción Anual con el correspondiente Plan Estratégico Institucional; sin embargo, en el Plan de Acción de la vigencia 2017 se verificó que los Hitos e Indicadores no se articulan con las metas del Plan Estratégico del Ministerio. La citada Guía establece los Hitos como metas parciales, que son necesarias para alcanzar la meta final, situación que no reflejan los Hitos planteados por el Ministerio en el Plan de Acción. 
Ahora bien, la Guía define que un indicador sirve para establecer si la meta propuesta se está logrando o no, o en qué medida se está alcanzando. Los indicadores del Plan de Acción  no se articulan con las Metas del Plan Estratégico. Lo anterior se confirma con la forma en que el Ministerio mide el grado de avance en cada caso , toda vez que para medir el grado de avance de las Metas del Plan Estratégico, Mintic contrata una firma para que ejecute un estudio que permita determinar anualmente la brecha TI, las empresas existentes y las ventas TI; mientras que para medir el grado de avance de los Hitos del Plan de Acción verifican el acto de suscribir Contratos y Convenios o su avance. Es consecuencia, el grado de avance de los Hitos del Plan de Acción no soportan los avances en el cumplimiento de las metas del Plan Estratégico.
La Entidad en su respuesta manifiesta “… el cumplimiento de las metas del Plan Estratégico…, requiere del desarrollo de acciones puntuales, que estimulen el crecimiento de la industria y de esta forma se cumplan las metas…; bajo esa lógica, se han construido los diferentes planes de acción…, para estimular en el entorno de la economía digital estas metas, con acciones muy puntuales”. Sin embargo, la respuesta no desvirtúa lo observado; en consecuencia, se determinó el hallazgo, considerando que se identifican deficiencias en el planteamiento de los Planes, conforme a los lineamientos de la Guía de Planeación Estratégica del Mintic/Fontic.
b) Desarrollo del Plan de Acción de la Vigencia 2017.
El ASPA  muestra el grado de avance de las actividades desarrolladas para dar cumplimiento a los Hitos definidos en el Plan de Acción. El avance histórico para los Hitos definidos por Mintic en la vigencia 2017, no mostró avance durante la mayor parte del año, siendo fundamentalmente el mes de diciembre de 2017, donde se registró el mayor grado de avance para cada Hito. Lo reportado, en todos los casos, fue un nivel de cumplimiento del 100%; avance respaldado principalmente con contratos y/o convenios suscritos a finales de  2017, para  ser ejecutados en el 2018. Así mismo, dentro de la información que se registra en el ASPA sobre la ejecución de esta Iniciativa, no se refleja el avance de los contratos y convenios suscritos en vigencias anteriores que tuvieron ejecución en el 2017. 
La Entidad en su respuesta manifiesta: “…precisamente al cierre de la vigencia, es donde se aprecian los mayores avances en el cumplimento de las metas del Plan de Acción, dado que es en este periodo, donde los contratos, convenios, proyectos y demás actividades, culminan su ejecución, luego de una vigencia que incluyen procesos precontractuales y contractuales”. No obstante, la respuesta no desvirtúa la observación; por tanto, se estableció el hallazgo, teniendo en cuenta que el avance reportado se respalda principalmente con la firma de los contratos y convenios al final de 2017, los cuales no necesariamente se ejecutan en la misma vigencia.
c) Entregables del Plan de Acción de la vigencia 2017.
La Guía de Planeación Estratégica, que hace parte del MIG, define un “Entregable” como “cualquier producto, resultado o capacidad de prestar un servicio único verificable que debe producirse para terminar un proceso, un proyecto, o una fase de un proyecto”. Para el caso de la Iniciativa analizada, los documentos “entregables” que se aportan en el ASPA, no soportan el grado de avance de los Hitos del Plan de Acción y de las metas del Plan Estratégico 
La Entidad en su respuesta señala: “…debemos informar que los documentos y demás entregables que soportan el avance de los hitos del Plan de Acción, se encuentran debidamente entregados, en las carpetas contractuales de cada actividad específica y/o en los repositorios (físicos y/o digitales) de la Dirección de Desarrollo de la Industria de TI del MINTIC”. Sin embargo, la respuesta no desvirtúa lo observado; en consecuencia, se determinó el hallazgo, debido a que los documentos que cumplen las características de ser “entregables”, no reposan en el ASPA como lo dispone la citada Guía.
d) Avance en el cumplimiento de las Metas del Plan Estratégico – 2017.
La Entidad informa  que no es posible reportar el grado de avance en el cumplimiento de la metas del Plan Estratégico para vigencia 2017, debido a que “… la medición de cada año se realiza de manera vencida, es decir, se realiza en la siguiente vigencia; debido a la consolidación de la información de las fuentes del año anterior, tales como: actualizaciones de registros mercantiles en cámaras de comercio, declaraciones de renta, consolidación de estados financieros, diligenciamientos de encuestas entre otros. Adicionalmente, la contratación del Observatorio TI por parte del FONTIC y el tiempo que se requiere para el procesamiento y análisis de la información. A la fecha el MINTIC/FONTIC, se encuentra en el proceso de contratación del Observatorio de la Industria de TI – 2018, que hará esta medición con información a corte 31 de diciembre de 2017; razón por la cual, a la fecha no se cuenta con la información respecto a la vigencia 2017.”
En este orden de ideas, en la Resolución 3313 de 2017, páginas 64 y 65, muestran cumplidas las metas previstas para la vigencia 2017, sin  haberse medido aún, toda vez que depende de la contratación que se realice en el 2018.
La Entidad en su respuesta manifiesta: “… Si bien es cierto, que a diciembre de 2017, se presentaron como avances de las metas del plan estratégico sectorial los consolidados a diciembre 31 de 2016, también lo es, que esta es la información más veraz y cierta con la que cuenta el país para hacer el respectivo reporte”. No obstante, la respuesta no desvirtúa la observación; por tanto, se estableció el hallazgo, debido a que los avances reportados cumplidos en la vigencia 2017, son con corte a 31 de diciembre de 2016 y comparables con las metas de avance propuestas en el Plan Estratégico Sectorial para 2016.
Lo identificado en los referidos literales, evidencia presuntas deficiencias en la aplicación efectiva de los mecanismos de control y generan incertidumbre en el avance real del cumplimento de las Metas de los Planes Estratégico, de Acción y del  Plan Nacional de Desarrollo – Sinergia; situaciones que pueden afectar la realidad de la información que se publica oficialmente y limita la adecuada y oportuna toma de decisiones por parte de la Dirección. 
</t>
    </r>
  </si>
  <si>
    <t>a) Plan Estratégico y Plan de Acción, vigencia 2017. El grado de avance de los indicadores del plan de acción no soportan los avances en el cumplimiento de las metas del plan estratégico.</t>
  </si>
  <si>
    <t xml:space="preserve">Descriptor de impacto de cada hito del Plan de Acción que de cuenta de su contribución al cumplimiento de metas del Plan Estratégico. </t>
  </si>
  <si>
    <t>b) Desarrollo del Plan de Acción de la Vigencia 2017. En el plan de acción 2017 no se refleja metas concretas para dar cumplimiento a lo propuesto en el plan estratégico.</t>
  </si>
  <si>
    <t>d) Avance en el cumplimiento de las Metas del Plan Estratégico – 2017. La medición de cada año se realiza de manera vencida, es decir se realiza, en la siguiente vigencia, debido a la consolidación de la información de las fuentes del año anterior. Adicionalmente se encuentra en proceso de contratación del Observatorio de la Industria  TI - 2018, que hará esta medición con información a corte 31 de diciembre de 2017, razón por la cual, a la fecha no se cuenta con la información respecto a la vigencia 2017.</t>
  </si>
  <si>
    <t>Documento que contiene la medición de indicadores</t>
  </si>
  <si>
    <t>Formato estándar</t>
  </si>
  <si>
    <t>Actualización del documento "Instructivo de Registro de Entregables del Plan de Acción en el Aplicativo de Seguimiento al Plan de Acción ASPA"</t>
  </si>
  <si>
    <t>Instructivo actualizado</t>
  </si>
  <si>
    <t>el monto de recursos reportados como comprometidos para la iniciativa KVD en la vigencia auditada, sería menor a lo registrado como comprometido</t>
  </si>
  <si>
    <t>Mesas de trabajo</t>
  </si>
  <si>
    <t>la información registrada en el Plan de Acción , en cuanto a la referida a Iniciativa, no corresponde respecto al número de zonas contratadas y porcentaje de cumplimiento. Situación que muestra posibles deficiencias en la estructuración y planeación de los indicadores, lo cual genera incertidumbre en la información sobre la Iniciativa en comento y limita el efectivo análisis de la misma.</t>
  </si>
  <si>
    <t>1 Guía ajustada</t>
  </si>
  <si>
    <t xml:space="preserve">No tuvo en cuenta el Convenio 1196 de 2016, para la instalación de 40 zonas Wi-Fi. por lo cual se presenta una diferencia de información </t>
  </si>
  <si>
    <t xml:space="preserve">Para el caso de la Iniciativa analizada, los documentos “entregables” que se aportan en el ASPA, no soportan el grado de avance de los Hitos del Plan de Acción y de las metas del Plan Estratégico </t>
  </si>
  <si>
    <t>Presunta inconsistencia en la comparación de las cifras ejecutadas versus las desembolsadas a 15 noviembre de 2017.</t>
  </si>
  <si>
    <t>Elaborar un reporte detallado sobre los valores comprometidos, desembolsados y ejecutados a 15 de noviembre de 2017 de la iniciativa Ciudades y Territorios Inteligente.</t>
  </si>
  <si>
    <t xml:space="preserve">Reporte detallado </t>
  </si>
  <si>
    <t>Reporte</t>
  </si>
  <si>
    <t>En la descripción del hallazgo se denomina "contratación de zonas wifi" y en el Conpes 3819/2014 en el Indicador hace referencia a "zonas de wifi activas".</t>
  </si>
  <si>
    <t>Reporte del aplicativo ASPA del primer semestre del año 2018, en el cual se precisa el nombre del indicador</t>
  </si>
  <si>
    <t xml:space="preserve">Oficina Asesora de Planeación </t>
  </si>
  <si>
    <t>Informe de inclusión de Indicadores en el ASPA asociados a la operación de los KVD.</t>
  </si>
  <si>
    <t>Informe</t>
  </si>
  <si>
    <t>Dirección de Infraestructura</t>
  </si>
  <si>
    <t>Informes</t>
  </si>
  <si>
    <t>Incumplimiento de obligaciones por parte de  FONADE respecto al contrato 667 de 2015 el cual se encuentra en proceso de demanda</t>
  </si>
  <si>
    <t>Informe trimestral de seguimiento a la demanda del contrato 667 de 2015, a partir de la información reportada por la Oficina Asesora Jurídica.</t>
  </si>
  <si>
    <t>Retrasos en la subsanación de observaciones manifestadas por la interventoría a los operadores</t>
  </si>
  <si>
    <t>Puntaje  Logrado  por las metas   (Poa)</t>
  </si>
  <si>
    <t xml:space="preserve">Puntaje Logrado por las metas  Vencidas (Poni)  </t>
  </si>
  <si>
    <r>
      <rPr>
        <b/>
        <sz val="11"/>
        <rFont val="Arial"/>
        <family val="2"/>
      </rPr>
      <t>Hallazgo 1. Cumplimiento Iniciativa Kioscos Vive Digital. Administrativo.</t>
    </r>
    <r>
      <rPr>
        <sz val="11"/>
        <rFont val="Arial"/>
        <family val="2"/>
      </rPr>
      <t xml:space="preserve">
En el Plan Vive Digital 2014-2018 , la meta del cuatrienio establecida para la Iniciativa Acceso a Internet en Zonas Rurales, es la de “Mantener en operación los KVD de la fase 1, 2 y los de CAV hasta el 30/07/2018, para 7621 KVD”. En el Plan de Acción 2017, el Mintic determinó la misma meta para la vigencia 2017, la cual reportó cumplida al 100%, para las Fases 2 y 3, para los KVD del Plan Nacional de Conectividad de Alta Velocidad - PNCAV , se indica que obtuvo cumplimiento del 14.9%. Sin embargo, al cierre de la vigencia, la Entidad señala que el avance fue de 7.132 KVD en operación, lo cual corresponde a un porcentaje de cumplimiento del 93.58%, respecto meta determinada. 
Ahora bien, respecto a la cantidad de KVD reportados a 31 de diciembre de 2017 (7.132 KVD), la respuesta al oficio Mintic-04-18 y otras fuentes de información oficiales como el informe de gestión, se evidencian diferencias, que reflejan una cantidad menor de KVD en operación, como se muestra a continuación: (cuadro)
Para los KVD del PNCAV, se reportó en el Aplicativo de Seguimiento al Plan de Acción – ASPA, en el Indicador “Kioscos Vive Digital Instalados por PNCAV” un avance del 14.9%, correspondiente a 123 de los 823 KVD a instalar, según lo definido en el Plan de Acción 2017. No obstante, en la verificación documental se verificó la instalación de 69 KVD del  PNCAV en 2017, lo que corresponde a un avance de 8.38% en la referida vigencia. Sin embargo, en la definición de la meta se estableció fue la labor de mantener en operación una  cantidad determinada de KVD y no la de instalación de estos. No obstante, en el 2107 solicitaron la creación de un nuevo indicador para reportar la instalación de los KVD fase 2 . 
De otra parte, como se desprende de la información aportada por la Entidad, en algunos contratos suscritos por Fontic, en desarrollo de la citada Iniciativa, para la ejecución de las fases 1, 2 y 3, según el Mintic, se presentaron presuntos incumplimientos  y en algunos casos fue necesaria la aplicación de sanciones . Para la auditoría de la CGR, si bien fueron adelantadas las actuaciones administrativas correspondientes, la situación afectó la oportunidad en el cumplimiento de lo contratado. 
En cuanto al ASPA, aplicativo oficial para el registro de los avances del plan de acción, los documentos entregables publicados, deben soportar el cumplimiento real de los hitos e indicadores definidos, según lo define la Guía de Planeación Estratégica, que hace parte del Modelo Integrado de Gestión del Ministerio. No obstante, el entregable que soporta el cumplimiento de los indicadores de instalación definidos en el Plan de Acción, no constituye el documento soporte de la instalación de los KVD, por cuanto solo se publica una relación de radicados en Excel . Así mismo, se verificó que habían establecido la publicación de cuatro (4) entregables, pero en la revisión se encontró uno (1) publicado.
Es importante anotar, que la Oficina de Control Interno del Mintic en el informe de auditoría al proceso de Acceso a las TIC – Dirección de Conectividad vigencia 2017 ,  presenta hallazgos entre los cuales se encuentran algunos referidos a la Fase 3, en cuanto a emisión extemporánea o no emisión de conceptos de aprobación o no de las metas del proyecto y sobre la calidad y veracidad de la información en los Sistemas de Información donde se registra lo referente a los contratistas. El Mintic manifiesta que la dependencia a cargo de la Iniciativa KVD, ha elaborado y ejecutado un plan de mejoramiento para subsanar los hallazgos comunicados . 
La CGR a través de la Delegada para la Participación Ciudadana, dentro de la labor Control Fiscal Participativo, también conoció sobre algunas fallas en la prestación del servicio para el proyecto Kioscos Vive Digital (fases II y III), en el departamento de Cundinamarca , relativas a lentitud en acceso a Internet, no disponibilidad en el acceso a Internet y el servicio de telefonía, fallas en los equipos dispuestos en el Kiosco, bajo uso por parte de la comunidad, bajo número de capacitaciones,  entre otros. Frente a lo cual, el Mintic manifiesta que ha estado en permanente comunicación mediante oficios y reuniones con la Delegada de Participación y que ha soportado el cumplimiento del plan de mejoramiento para subsanar las observaciones resultado del ejercicio de control fiscal participativo, en los municipios mencionados.
Lo anterior, por debilidades en la definición y aplicación de los mecanismos de control que garanticen la integridad de la información reportada  que soporta el avance de la Iniciativa, en la oportuna y debida articulación de las instancias que participan en el proceso y en el seguimiento a la ejecución de los contratos para el desarrollo de la Iniciativa KVD.
En consecuencia, las situaciones y hechos identificados, reflejan incertidumbre sobre la oportunidad, cantidad y condiciones de operación de los KVD durante el 2017, también sobre el cumplimiento cabal de lo previsto en el Plan Vive Digital 2014-2018 y el Plan de Acción 2017, para la Iniciativa KVD. Además, los indicadores definidos por la Entidad limitan la medición del avance de lo propuesto frente a lo desarrollado.
</t>
    </r>
  </si>
  <si>
    <t>Ajuste de la guía de Planeación estratégica del MINTIC donde defina la alineación de indicadores asociados a los CONPES</t>
  </si>
  <si>
    <t>Cifras e indicadores relacionados con el Plan Estratégico del Observatorio de TI de la vigencia 2017.</t>
  </si>
  <si>
    <t>En los soportes de cumplimiento del plan de acción, se realizará una descripción por hito, y se dará explicación de cómo cada uno de estos impacta en la consecución de las metas del Plan Estratégico.</t>
  </si>
  <si>
    <t>Entregar un reporte de avance de cada contrato/convenio a suscribir y/o suscrito que de cuenta del avance en el cumplimiento de las metas del Plan de Acción, en los soportes de cumplimiento del Plan de Acción; Con el fin de tener control sobre el cumplimiento de las metas de cada contrato/convenio firmado para el cumplimiento del Plan de Acción y por ende del Plan Estratégico,</t>
  </si>
  <si>
    <t xml:space="preserve">Reporte con avance de los contratos y/o convenios suscritos o por suscribir en la vigencia en los soportes de cumplimiento del Plan de Acción </t>
  </si>
  <si>
    <t>Reporte de Ejecución</t>
  </si>
  <si>
    <t xml:space="preserve">Dirección de Desarrollo de la Industria de Tecnologías de la Información
</t>
  </si>
  <si>
    <t>Formato estándar en el cual el área a cargo de la meta, soporte y evidencie el cumpimiento de los entregables asociados del plan de acción</t>
  </si>
  <si>
    <t>Presunta inconsistencia en el análisis del avance cualitativo de las zonas en operación, teniendo en cuenta que las 857 zonas corresponden a vigencias 2016 y 2017.</t>
  </si>
  <si>
    <t>Reportes</t>
  </si>
  <si>
    <t>Preventivo: Actas de comité de supervisión al contrato 1195 de 2016</t>
  </si>
  <si>
    <t>Actas</t>
  </si>
  <si>
    <t>el entregable que soporta el cumplimiento de los indicadores de instalación definidos en el Plan de Acción, no constituye el documento soporte de la instalación de los KVD, por cuanto solo se publica una relación de radicados en excel . Así mismo, se verificó que habían establecido la publicación de cuatro (4) entregables, pero en la revisión se encontró uno (1) publicado.</t>
  </si>
  <si>
    <t>Informe de implementación del formato estándar en el cual el área a cargo de la meta, soporte y evidencie el cumpimiento de los entregables asociados del plan de acción</t>
  </si>
  <si>
    <t xml:space="preserve">Elaborar un Informe de Cierre y de Efectividad Acciones de Mejora, en el que en un ejercicio de autoevaluación, el área responsable, analiza la efectividad de  las acciones del plan de mejoramiento correspondiente a este hallazgo. </t>
  </si>
  <si>
    <t xml:space="preserve">Evaluar la efectividad del plan de mejoramiento ejecutado para superar la causa raíz de este hallazgo, en el marco del autocontrol. </t>
  </si>
  <si>
    <t>Informe de Cierre y de Efectividad Acciones de Mejora</t>
  </si>
  <si>
    <t>Creación de una resolución de caracter vinculante que defina claramente la herramienta de seguimiento al plan de acción como fuente oficial frente a la información asociada a Plan de Acción y Estrategico del sector, incluyendo lo asociado a roles y responsabilidades</t>
  </si>
  <si>
    <t xml:space="preserve">Resolución </t>
  </si>
  <si>
    <t>Creación y socialización de memorando a los líderes de las áreas informando  acerca de la resolución de carácter vinculante que defina claramente la herramienta de seguimiento al plan de acción como fuente oficial frente a la información asociada a Plan de acción y estrategico del sector</t>
  </si>
  <si>
    <t>Memorando</t>
  </si>
  <si>
    <t>Capacitación a los enlaces del ASPA para sensibilizarlos sobre la resolución de carácter vinculante que defina claramente la herramienta de seguimiento al plan de acción como fuente oficial frente a la información asociada a Plan de acción y estrategico del sector</t>
  </si>
  <si>
    <t>Capacitaciones</t>
  </si>
  <si>
    <t>AP. Crear dentro del proceso de Direccionamiento Estrategico un formato que permita la  validación tecnica por parte de los lideres de iniciativa en la cual garantizan la pertinencia de los entregables correspondientes al cumplimiento de las metas</t>
  </si>
  <si>
    <t>AP. Actualización del documento "Instructivo de Registro de Entregables del Plan de Acción en el Aplicativo de Seguimiento al Plan de Acción ASPA"</t>
  </si>
  <si>
    <t>AP. Presentar un informe de implementación del formato estándar en el cual el área a cargo de la meta, soporte y evidencie el cumpimiento de los entregables asociados del plan de acción</t>
  </si>
  <si>
    <t xml:space="preserve">AP. Elaborar un Informe de Cierre y de Efectividad Acciones de Mejora, como ejercicio de autoevaluación, en el que el área responsable, analiza la efectividad de  las acciones del plan de mejoramiento correspondiente a este hallazgo. </t>
  </si>
  <si>
    <t>AP. Creación de una resolución de carácter vinculante que defina claramente la herramienta de seguimiento al plan de acción como fuente oficial frente a la información asociada a Plan de Acción y Estrategico del sector</t>
  </si>
  <si>
    <t>AP. Creación de memorando y socialización a los líderes de las áreas para dar claridad de la fuente única de información</t>
  </si>
  <si>
    <t>AP. Capacitación a los enlaces del ASPA para sensibilizarlos sobre el aplicativo como fuente única de información relacionada con plan de acción, plan estrategico sectorial y plan estrategico institucional</t>
  </si>
  <si>
    <t>Se presentarán informes mensuales de seguimiento a la ejecución presupuestal via contratos</t>
  </si>
  <si>
    <t>AP. Seguimiento a la distribución de contratos asociados a las iniciativas</t>
  </si>
  <si>
    <t xml:space="preserve">AP. Elaborar un Informe de Cierre y de Efectividad Acciones de Mejora, en el que en un ejercicio de autoevaluación, el área responsable, analiza la efectividad de  las acciones del plan de mejoramiento correspondiente a este hallazgo. </t>
  </si>
  <si>
    <t>memorando</t>
  </si>
  <si>
    <t>Generación de un reporte (vista) que permita mostrar la alineación desde el Plan Nacional de Desarrollo hasta los contratos,  mediante una herramienta de inteligencia de negocios que presente de forma  clara la relación entre los diferentes niveles de Planeación</t>
  </si>
  <si>
    <t>Generación del reporte  dentro de la herramienta</t>
  </si>
  <si>
    <t xml:space="preserve">Ausencia de indicadores en el ASPA que midan los KVD en operación, actualmente se encuentra el indicador de KVD instalados. </t>
  </si>
  <si>
    <t>Los soportes del cumplimiento de indicador de KVD, especificados en el ASPA, dificulta la visualización del cumplimiento del indicador, debido a que solo se publica una relación de radicados en excel.</t>
  </si>
  <si>
    <t>Mesa de trabajo entre la Dirección de Infraestructura y la Oficina Asesora de Planeación y Estudios Sectoriales, con el fin de ajustar la cantidad de entregables en el aplicativo ASPA, acorde a los soportes que dan evidencia al cumplimiento del indicador.</t>
  </si>
  <si>
    <t>AC. Incorporar indicadores en el ASPA asociados a la operación de los KVD.</t>
  </si>
  <si>
    <t>AC. Realizar mesa de trabajo entre la Dirección de Infraestructura y la Oficina Asesora de Planeación y Estudios Sectoriales, con el fin de ajustar la cantidad de entregables en el aplicativo ASPA, acorde a los soportes que dan evidencia al cumplimiento del indicador.</t>
  </si>
  <si>
    <t>Debilidades en la aplicación de mecanismos de control para el seguimiento, consolidación y reporte, lo cual genera incertidumbre sobre la confiabilidad de la información reportada sobre la ejecución de recursos para la Iniciativa.</t>
  </si>
  <si>
    <t>Mesa de trabajo entre la Dirección de Infraestrura y la Oficina Asesora de Planeación con el fin de realizar los ajustes en el plan de acción, estratégico y  publicaciones asociadas.</t>
  </si>
  <si>
    <r>
      <rPr>
        <b/>
        <sz val="11"/>
        <rFont val="Arial"/>
        <family val="2"/>
      </rPr>
      <t>Hallazgo 2. Reporte recursos comprometidos en el 2017.  Administrativo.</t>
    </r>
    <r>
      <rPr>
        <sz val="11"/>
        <rFont val="Arial"/>
        <family val="2"/>
      </rPr>
      <t xml:space="preserve">
De acuerdo con lo informado por el Mintic, en las diferentes presentaciones realizadas a la CGR, reportes del Sireci y la respuesta al oficio Mintic-02-18, para la Iniciativa Acceso a Internet en Zonas Rurales (fase 2, fase 3 y PNCAV), en el 2017 apropiaron recursos  por $215.365.5 millones, de los cuales comprometieron $214.973.3 millones, equivalente al 99.81% del total apropiado, recursos que corresponden al proyecto de inversión “Ampliación Programa de Telecomunicaciones Sociales”, a cargo de la Dirección de Infraestructura del Ministerio.
Conforme a la respuesta al oficio Mintic-02-18, punto 7, remitida con oficio 1144590 de 14 de febrero de 2018, respecto a los recursos ejecutados en 2017,  para la Iniciativa Acceso a Internet en Zonas Rurales (se incluye PNCAV), se tiene: ... (cuadro).
De la información aportada por la Entidad sobre recursos comprometidos en el 2017, se  registra que para el desarrollo de la Iniciativa KVD comprometieron $214.973.3 millones. Se solicitó a la Entidad información sobre los contratos suscritos para la ejecución de la Iniciativa. Analizada la información, se encuentra que incluyen al Contrato de Interventoría 969/x , suscrito con el objeto de “Realizar la interventoría integral, para llevar a cabo el control y seguimiento técnico, jurídico, financiero, contable, administrativo, ambiental y social al proyecto conexiones digitales” , contrato que no guarda relación con la Iniciativa Kioscos Vive Digital. (Subrayo fuera de texto).
Adicionalmente, en la relación de Contratos de Prestación de Servicio aportada por la Entidad, que soporta parte de la ejecución de recursos de KVD en la vigencia auditada, establecieron que el objeto de los mismos, es prestar servicios profesionales en apoyo a las Iniciativas lideradas por la Dirección de Infraestructura. Lo que indica que los mencionados contratos no estaban focalizados solamente para KVD sino para cubrir otras Iniciativas; sin embargo, la totalidad de los recursos se cargaron a la ejecución de recursos de la Iniciativa KVD .
Referente al Proyecto Nacional de Conectividad de Alta Velocidad, el monto correspondiente al Contrato 875 de 2013, es incluido en la ejecución presupuestal de la Iniciativa KVD, por $11.178.7 millones; sin embargo, el contrato contempla otras obligaciones no relacionadas con los KVD. En respuesta a la solicitud del reporte de ejecución de recursos para ese proyecto específico, el Ministerio informó a la CGR que por la naturaleza del contrato no pueden valorarse aisladamente los recursos destinados para los KVD .
Se observaron diferencias en cuanto al reporte del monto de recursos adicionados en la vigencia auditada a los contratos y en cuanto al número del contrato, como se muestra en el cuadro siguiente: (cuadro).
De acuerdo a lo anterior, bajo las condiciones descritas, el monto de recursos reportados como comprometidos para la iniciativa KVD en la vigencia auditada, sería menor a lo registrado como comprometido. Situaciones ocasionadas por debilidades en la aplicación de mecanismos de control para el seguimiento, consolidación y reporte, lo cual genera incertidumbre sobre la confiabilidad de la información reportada sobre la ejecución de recursos para la Iniciativa, en la vigencia auditada.
</t>
    </r>
  </si>
  <si>
    <t>AC. Realizar mesa de trabajo entre la Dirección de Infraestrura y la Oficina Asesora de Planeación con el fin de realizar los ajustes en el plan de acción, estratégico y  publicaciones asociadas.</t>
  </si>
  <si>
    <t>En el plan estratégico 2014 - 2018, no se aclara las razones del sobrecumplimiento de la meta de la inicitiva Puntos Vive Digital</t>
  </si>
  <si>
    <t xml:space="preserve">Mesa de trabajo entre la Dirección de Infraestrura y la Oficina Asesora de Planeación con el fin  incorporar en el plan estratégico 2014 – 2018 la aclaración sobre las cifras de sobrecumplimiento de la meta de la iniciativa PVD. </t>
  </si>
  <si>
    <r>
      <rPr>
        <b/>
        <sz val="11"/>
        <rFont val="Arial"/>
        <family val="2"/>
      </rPr>
      <t xml:space="preserve">Hallazgo 3. Cumplimiento Iniciativa Acceso a Internet - Puntos Vive Digital. Administrativo. </t>
    </r>
    <r>
      <rPr>
        <sz val="11"/>
        <rFont val="Arial"/>
        <family val="2"/>
      </rPr>
      <t xml:space="preserve">
En la Resolución  828 de 11 de mayo de 2015, se planteó para el Proyecto PVD la “Continuidad de los 869 Puntos Vive Digital incorporando esquemas de sostenibilidad” y el Plan de Acción de 2017, definió la estrategia D1-O3-1100-T - Acceso a Internet/Puntos Vive Digital, con el objetivo de mantener en operación 869 PVD, concordante con el objetivo estratégico de promover el desarrollo y uso eficiente de la infraestructura. En la referida Iniciativa se estipuló un hito denominado apropiación de PVD Fase 3, y entre otros, determinaron el indicador “Personas capacitadas en los Puntos Vive Digital” con una meta de 250.000 personas capacitadas y un presupuesto definitivo a ejecutar por $82.458 millones, para la vigencia 2017. 
Sin embargo, lo ejecutado no resultó conforme a lo previsto, teniendo en cuenta que tales actividades se desarrollarían a través del Contrato Interadministrativo 667 de 2015, suscrito entre Fondo TIC y Fonade; contrato que según Mintic , tuvo   “… una ejecución final del 0% debido a que FONADE no cumplió con ninguno de los requisitos establecidos para acceder a los desembolsos (…), por lo cual el Ministerio adelanta un proceso judicial.
- Respecto al presupuesto 2017, por $82.458 millones, si bien los recursos fueron comprometidos, estos recursos no fueron ejecutados dentro de la programación establecida en el 2017; toda vez que la Entidad no hizo desembolsos por los presuntos incumplimientos de Fonade, en desarrollo del Contrato 667 de 2015,  como lo describe el Mintic en el Informe de Gestión 2017.  
- Respecto a la cantidad de personas a capacitar en los Puntos Vive Digital, según reporte en el Sireci 2017 “Formato F6”, el Informe de Gestión 2017 y el oficio 875852 de 28 de diciembre de 2017, las personas capacitadas certificadas, mediante la ejecución del Contrato 667 de 2015, fue de 53.881, correspondiente al 21,55% , frente a las 250.000 personas que planearon capacitar en el 2017. 
Sobre lo anterior, la Entidad, entre otros informó , en cuanto a la estrategia de apropiación y uso de los Puntos Vive Digital, Fase 3, que la meta establecida de 250.000 personas certificadas, fue proyectada considerando que se tenía previsto el inicio de los contratos con los Integradores de Servicios, en mayo de 2016. No obstante, por los retrasos presentados por Fonade, en la contratación de los mismos, estos fueron contratados hasta diciembre de 2016, por ello, al cierre de 2017, no pudo cumplirse con la meta establecida.
Referente al objetivo y meta de 2017, de mantener en operación 869 PVD, si bien en el Informe de Gestión 2017 , el Mintic registra que lograron 888 PVD en operación; es relevante tener en cuenta que la operación de los PVD estaba a cargo de Fonade a través del Contrato 667 de 2015; que además de conectividad,  establecía otras actividades, entre otras, garantizar el mantenimiento de los equipos y el componente de apropiación del proyecto  y en determinada medida de la participación de las Entidades Beneficiarias.
El Mintic en la respuesta  indicó, entre otros.
- Que con el Contrato 667 de 2015, se debía mantener en operación 908 PVD (71 de la Fase 0, 495 de la Fase 1 y 342 de la Fase 2) y que el 4 de enero de 2017, con la modificación 1, se incluyó la operación de dos (2) más, para un total de 910 PVD en la Fase 3.
- “(..) teniendo en cuenta que, con corte al 31 de diciembre de 2017 (…) solo había sido posible la instalación del servicio de conectividad en esos Puntos Vive Digital; para los restantes, no había sido posible avanzar con en conexión del servicio debido a causas atribuibles a las entidades territoriales” 
- “(..) pese a los presuntos incumplimientos presentados por FONADE en la ejecución del mismo, relacionados con la implementación del Sistema de Administración y Control – SAC, y la contratación oportuna de la interventoría y de los integradores de Servicios (encargados de los mantenimientos preventivos, correctivos y las certificaciones en TIC) el modelo de operación de los PVD ha permitido que estos continúen funcionando a través del servicio de conectividad contratado (…)”.
De acuerdo a lo anterior y conforme a lo manifestado por el Ministerio, se identifica que con el Contrato 667 de 2015, se debían mantener en operación 910 PVD en la Fase 3; no obstante, en el Informe de Gestión 4 de 2017, señalan haber logrado 888 PVD en operación, en el señalado año; además, la meta propuesta en el Plan de Acción 2017, fue mantener en operación 869 PVD; por tanto, la situación descrita evidencia inconsistencia de la información al respecto; en consecuencia, genera incertidumbre sobre la totalidad de PVD que estaban en operación a 31 de diciembre de 2017.
Con lo descrito, se determina que el referido contrato, no se ejecutó conforme a lo planeado (ver cuadro siguiente), si bien Mintic/Fontic, adelantan acciones legales contra Fonade, independiente de las justificaciones de las entidades involucradas o la decisión o acuerdos a que se llegue y/o se desarrollen en vigencias posteriores; la inoportunidad en el avance de lo previsto para el 2017, afectó las metas, no solo del Mintic sino del Gobierno Nacional amparadas en el Plan  Nacional de Desarrollo  2014 - 2018, Ley 1753 de 9 de julio de 2015, y el oportuno desarrollo del objetivo del proyecto PVD y la Resolución 828 de 11 de mayo de 2015, el Plan Estratégico y de Acción del Mintic para el 2017, sobre las actividades de apropiación de los Puntos Vive Digital en el País. 
</t>
    </r>
  </si>
  <si>
    <t xml:space="preserve">AC. Realizar mesa de trabajo entre la Dirección de Infraestrura y la Oficina Asesora de Planeación con el fin  incorporar en el plan estratégico 2014 – 2018 la aclaración sobre las cifras de sobrecumplimiento de la meta de la iniciativa PVD. </t>
  </si>
  <si>
    <t>AC. Realizar informe trimestral de seguimiento a la demanda del contrato 667 de 2015, a partir de la información reportada por la Oficina Asesora Jurídica.</t>
  </si>
  <si>
    <t>Creación de una resolución de carácter vinculante que defina claramente la herramienta de seguimiento al plan de acción como fuente oficial frente a la información asociada a Plan de acción y estratégico del sector, incluyendo lo asociado a roles y responsabilidades</t>
  </si>
  <si>
    <t>Creación y socialización de memorando a los líderes de las áreas informando que acerca de la resolución de carácter vinculante que defina claramente la herramienta de seguimiento al plan de acción como fuente oficial frente a la información asociada a Plan de acción y estratégico del sector</t>
  </si>
  <si>
    <t>Capacitación a los enlaces del ASPA para sensibilizarlos sobre la resolución de carácter vinculante que defina claramente la herramienta de seguimiento al plan de acción como fuente oficial frente a la información asociada a Plan de acción y estratégico del sector</t>
  </si>
  <si>
    <t>Documento soporte de cumplimiento del Plan de Acción con descriptores incluidos</t>
  </si>
  <si>
    <t>Realizar la contratación del Observatorio de la Industria de TI, para tener cifras con el mínimo rezago, relacionadas con el Observatorio</t>
  </si>
  <si>
    <t>Crear dentro del proceso de Direccionamiento Estratégico un formato que permita la  validación técnica por parte de los lideres de iniciativa en la cual garantizan la pertinencia de los entregables correspondientes al cumplimiento de las metas</t>
  </si>
  <si>
    <t>Formato estándar en el cual el área a cargo de la meta, soporte y evidencie el cumplimiento de los entregables asociados del plan de Acción</t>
  </si>
  <si>
    <t>Presentar un informe de implementación del formato estándar en el cual el área a cargo de la meta, soporte y evidencie el cumplimiento de los entregables asociados del plan de Acción</t>
  </si>
  <si>
    <t>Informe de implementación del formato estándar en el cual el área a cargo de la meta, soporte y evidencie el cumplimiento de los entregables asociados del plan de Acción</t>
  </si>
  <si>
    <t>AC. Revisar, y complementar el nombre del indicador, tomando como unidad de medida las zonas  WiFi instaladas por los operadores y aprobadas por la interventoría.</t>
  </si>
  <si>
    <t>AP. Ajuste de la guía de Planeación estratégica del MINTIC donde defina la alineación de indicadores asociados a los CONPES</t>
  </si>
  <si>
    <t>AC.  Revisar, y complementar el nombre del indicador, tomando como unidad de medida las zonas  WiFi instaladas por los operadores y aprobadas por la interventoría.</t>
  </si>
  <si>
    <t>AP. Creación de una resolución de carácter vinculante que defina claramente la herramienta de seguimiento al plan de acción como fuente oficial frente a la información asociada a Plan de acción y estratégico del sector</t>
  </si>
  <si>
    <t>AP. Capacitación a los enlaces del ASPA para sensibilizarlos sobre el aplicativo como fuente única de información relacionada con plan de acción, plan estratégico sectorial y plan estratégico institucional</t>
  </si>
  <si>
    <t>AP. Comités de supervisión al contratos de interventoría suscrito por el FONTIC con Contrato 1195 de 2016.</t>
  </si>
  <si>
    <t>informe de implementación del formato de entregables que hayan terminado su gestión a la fecha de corte de la acción de mejora</t>
  </si>
  <si>
    <t>Entidad: Ministerio de Tecnologías de la Información y las Comunicaciones</t>
  </si>
  <si>
    <t>De Cumplimiento</t>
  </si>
  <si>
    <t xml:space="preserve">Fecha terminación Metas </t>
  </si>
  <si>
    <t>Fecha iniciación Metas</t>
  </si>
  <si>
    <t>Plazo en semanas de las Meta</t>
  </si>
  <si>
    <t>informe de implementación del formato de entregables de iniciativas que hayan terminado su gestión a la fecha de corte de la acción de mejora</t>
  </si>
  <si>
    <t>AP. Desarrollo de mesas de trabajo con las dependencias que tienen distribución de un proyecto de inversión a varias iniciativas.</t>
  </si>
  <si>
    <t>Desarrollo de mesas de trabajo con las dependencias que tienen distribución de un proyecto de inversión a varias iniciativas para definir acciones que permitan desarrollar un ejercicio de distribución de los contratos alineado con el que hacer de las iniciativas afectadas</t>
  </si>
  <si>
    <t>Reportes de funcionamiento.</t>
  </si>
  <si>
    <t>Reportes de funcionamiento de las zonas WiFi operativas, con corte 30 de noviembre de 2018.</t>
  </si>
  <si>
    <t>H1A-2016</t>
  </si>
  <si>
    <r>
      <rPr>
        <b/>
        <sz val="11"/>
        <rFont val="Arial"/>
        <family val="2"/>
      </rPr>
      <t>H1A. Presupuesto de Ingresos – Ingresos no Tributarios – Otros ingresos.</t>
    </r>
    <r>
      <rPr>
        <sz val="11"/>
        <rFont val="Arial"/>
        <family val="2"/>
      </rPr>
      <t xml:space="preserve">
Se evidenció contablemente que el Ministerio de Tecnologías de la Información y las Comunicaciones, en su Estado de Actividad Financiera, Económica, Social y Ambiental registra, en el grupo de OTROS INGRESOS las cuentas: 4805 Financieros, 4808 Otros Ingresos Ordinarios y, saldos por ingresos por valor total de $147.4 millones que no son objeto de apropiación en su presupuesto de ingresos como ingresos propios o no tributarios, según lo dispuesto en el artículo 16 del Decreto 111 de 1996. Estatuto Orgánico del Presupuesto General de la Nación, con base en el principio presupuestal de Unidad de Caja  al momento de presentar ante el Ministerio de Hacienda Crédito Público – MHCP, el respectivo proyecto de presupuesto de ingresos y gastos. 
El hecho presupuestal expuesto, se configura como una presunta interpretación discrecional al no considerar los ingresos referenciados como objeto de presupuestación, en razón a que el recaudo de estos recursos en algunos casos se realiza directamente a la cuenta de la Dirección del Tesoro Nacional – DTN y no a las cuentas autorizadas del ministerio, con el fin de ser utilizados para el pago de sus apropiaciones autorizadas en su presupuesto de gastos. 
Por lo tanto, la no presupuestación de estos ingresos no tributarios originados como recursos propios, es contrario a lo considerado por la Corte Constitucional en la Sentencia C-337 del 19 de agosto de 1993. M.P: Vladimiro Naranjo Mesa; la cual en uno de sus párrafos establece que La aplicación de los principios no es discrecional, por el contrario, es determinante para legitimar el proceso presupuestal. No hacerlo puede afectar su validez. “(…) los principios consagrados en el Estatuto Orgánico del Presupuesto son precedentes que condicionan la validez del proceso presupuestal, de manera que al no ser tenidos en cuenta vician la legitimidad del mismo. No son simples requisitos, sino pautas determinadas por la ley orgánica y determinantes de la ley anual de presupuesto”.</t>
    </r>
  </si>
  <si>
    <t>Presunta interpretación discrecional al no considerar los ingresos referenciados como objeto de presupuestarían, en razón a que el  recaudo de estos recursos en algunos casos  se realiza directamente a la cuenta de la DTN y no a las cuentas autorizadas del Ministerio, con el fin  de ser utilizados para el pago de sus apropiaciones autorizadas en su presupuesto de gasto</t>
  </si>
  <si>
    <t xml:space="preserve">Solicitud de concepto al Órgano Rector Ministerio de Hacienda y Crédito Público - Dirección General de Presupuesto, sobre la no inclusión de la partida de Otros Ingresos Ordinarios, dentro de las apropiaciones  autorizadas en el presupuesto de gastos de la Entidad. </t>
  </si>
  <si>
    <t xml:space="preserve">Aplicar el concepto emitido por parte del Órgano Rector -Ministerio de Hacienda y Crédito Público -Dirección General de Presupuesto Público Nacional. </t>
  </si>
  <si>
    <t xml:space="preserve">Solicitud de Concepto  </t>
  </si>
  <si>
    <t>Subdirección Financiera
Grupo de Presupuesto</t>
  </si>
  <si>
    <t>H2AD-2016</t>
  </si>
  <si>
    <r>
      <rPr>
        <b/>
        <sz val="11"/>
        <rFont val="Arial"/>
        <family val="2"/>
      </rPr>
      <t xml:space="preserve">H2AD. Procedimiento Contable para el reconocimiento y revelación de los hechos relacionados con las Propiedades, Planta y Equipos y Otros Activos – Notas Explicativas – Grupo 16 y 19. </t>
    </r>
    <r>
      <rPr>
        <sz val="11"/>
        <rFont val="Arial"/>
        <family val="2"/>
      </rPr>
      <t xml:space="preserve">
Al verificar el cumplimiento de las disposiciones del Título II – Procedimientos Contables relativos a las etapas de reconocimiento y revelación de los hechos financieros, económicos, sociales y ambientales – Capitulo III. Procedimiento Contable para el reconocimiento y revelación de hechos relacionados con las Propiedades, Planta y Equipos y Otros Activos del Régimen de la Contabilidad Pública, se observó que el MINTIC en las Notas Explicativas – Grupos 16 y 19, no revela en las siguientes cuentas lo dispuesto en los literales g),  h),  e i)  de la norma citada, los siguientes hechos:
Cuenta 1605 Terrenos, Nota Grupo 16 Propiedad, Planta y Equipo. Los bienes detallados como predios no describen su saldo o costo histórico inicial, al momento de su incorporación contable, sus adiciones o mejoras, valorización y número de matrícula inmobiliaria que estipule la titularidad del Ministerio sobre dichos bienes o si los mismos presentaban restricciones de tipo legal.
Cuenta 1930 Bienes Recibidos en Dación de Pago, concerniente a la Nota Grupo 19 Otros Activos. No hace una descripción detallada de los bienes relacionados en forma genérica y global como muebles, inmuebles y acciones (subcuentas 193001, 19302 y 19303) y de la misma forma no describen o detallan los aspectos que deben ser objeto de revelación, aludidos en el párrafo precedente con referencia a su actualización, registro y contabilización.
Así mismo, se evidencia que en la revelación de las notas concernientes a estos grupos y sus cuentas, no se viene realizando de manera adecuada las referencias cruzadas (Nota 1, Nota 2, Nota 3…..), las cuales deben usarse específicamente para cada uno de los conceptos y valores con las notas a los estados contables, mostrando el número de la nota relacionada como lo señala el RCP.
Lo observado anteriormente, evidencia debilidades que no permiten identificar y reflejar de una manera precisa la totalidad de los hechos que deben ser objeto de reconocimiento y revelación en las notas contables como lo establece el RCP; aunado al hecho, de que no se vienen efectuando o realizando por lo menos una vez al año inventarios físicos de todos los bienes muebles e inmuebles de propiedad del Ministerio, cuyo fin es evidenciar y verificar su existencia real, con el fin de efectuar los ajustes necesarios por los cambios que puedan ocasionar cada una de las situaciones o actividades que derivan su incorporación, custodia, administración, disposición y control, en razón a que los saldos de las cuentas mencionadas se limita al cruce de información de cantidades y cifras registradas entre el SIIF Nación y el aplicativo SEVEN, sin la correspondiente comprobación física de existencias de bienes.
</t>
    </r>
  </si>
  <si>
    <t>Debilidades que no permiten identificar y reflejar de una manera precisa la totalidad de los hechos que deben ser objeto de reconocimiento y revelación en las notas contables como lo establece el RCP; aunado al hecho, de que no se vienen efectuando o realizando por lo menos una vez al año inventarios físicos de todos los bienes muebles e inmuebles de propiedad del Ministerio</t>
  </si>
  <si>
    <t>Describir de manera  más específica la información  relacionada con la propiedad, planta y equipo del Grupo de Bienes en las notas a los estados financieros, teniendo como fuente de información entre otras el avalúo</t>
  </si>
  <si>
    <t xml:space="preserve">La descripción detallará matricula inmobiliaria, saldo o costo histórico inicial, adiciones o mejoras, valorización, entre otras. </t>
  </si>
  <si>
    <t>Documento de las notas explicativas a los estados contables y financieros</t>
  </si>
  <si>
    <t>Subdirección Administrativa y de Gestión  Humana 
Grupo de Administración de Bienes 
Apoya Subdirección Financiera</t>
  </si>
  <si>
    <t>Falta efectuar o realizar por lo menos una vez al año inventarios físicos de todos los bienes muebles e inmuebles del ministerio, cuyo fin es evidenciar y verificar su existencia real</t>
  </si>
  <si>
    <t xml:space="preserve">Elaborar un Instructivo para la revelación en las Notas Contables 2017 y adoptarlo en el Modelo Integrado de Gestión MIG con la correspondiente socialización </t>
  </si>
  <si>
    <t>Divulgar las Buenas Prácticas adelantadas en la vigencia 2016, sobre las acciones desarrolladas para Mejorar el Sistema Interno Contable y por ende reflejar de forma detallada los hechos que son objeto de reconocimiento y revelación en las notas contables anuales, al igual que el seguimiento a su aplicabilidad.</t>
  </si>
  <si>
    <t xml:space="preserve">Instructivo Adoptado y Socializado y Publicado </t>
  </si>
  <si>
    <t>Lidera Subdirección Financiera, apoyan Todas las Áreas Involucradas</t>
  </si>
  <si>
    <t>Falta efectuar o realizar por lo menos una vez al año inventarios físicos de todos los bienes muebles e inmuebles del Ministerio, cuyo fin es evidenciar y verificar su existencia real</t>
  </si>
  <si>
    <t>Adelantar el levantamiento físico del  inventario de bienes muebles e inmuebles del Mintic.</t>
  </si>
  <si>
    <t>El Grupo de Administración de Bienes adelantará el Inventario físico de los bienes del Mintic, teniendo en cuenta para ello la información reportada en el Aplicativo Seven.</t>
  </si>
  <si>
    <t>Informe de inventario</t>
  </si>
  <si>
    <t xml:space="preserve">Subdirección Administrativa y de Gestión  Humana 
Grupo de Administración de Bienes
</t>
  </si>
  <si>
    <t>Fortalecer el seguimiento y control de inventario de bienes muebles e inmuebles del MINTIC</t>
  </si>
  <si>
    <t xml:space="preserve">El Grupo de Administración  de Bienes adelantará el procedimiento de baja de bienes muebles que no sean encontrados físicamente, de conformidad a lo estipulado en el Manual de Administración de Bienes, y realizará al menos una sensibilización a las diferentes dependencias sobre la importancia de la actualización de los inventarios.   </t>
  </si>
  <si>
    <t>Circular / Resolución de baja de inventarios</t>
  </si>
  <si>
    <t xml:space="preserve">Subdirección Administrativa y de Gestión  Humana 
Grupo de Administración de Bienes
Subdirección Financiera
</t>
  </si>
  <si>
    <t>H3A-2016</t>
  </si>
  <si>
    <r>
      <rPr>
        <b/>
        <sz val="11"/>
        <rFont val="Arial"/>
        <family val="2"/>
      </rPr>
      <t>H3A. Principio de Gestión Continuada.</t>
    </r>
    <r>
      <rPr>
        <sz val="11"/>
        <rFont val="Arial"/>
        <family val="2"/>
      </rPr>
      <t xml:space="preserve">
La Contraloría General de la República - CGR, con base en la Norma Internacional de Auditoría 570 de Empresa en Funcionamiento, en concordancia con lo dispuesto en el principio de Gestión Continuada  del Régimen de la Contabilidad Pública y correspondiente con el Marco Normativo relacionado con las Normas para el Reconocimiento, Medición, Revelación y presentación de los Hechos Económicos de las Entidades de Gobierno que trata el literal g) La decisión de la liquidación o cese de actividades de la entidad, subnumeral 5.2. Hechos ocurridos después del periodo contable que no implican ajuste, numeral 5 Hechos Ocurridos después del Periodo Contable; viene observando que en las vigencias 2015 y 2016, el Ministerio de Tecnologías de la Información y las Comunicaciones, presentó déficits en sus ejercicios operacionales por $272.218 y $67.162 millones respectivamente, con referencia al Patrimonio poseído al 31 de diciembre de 2014, el cual ascendía a $379.229 millones y que a 2015 fue de $201.977 millones y en el 2016 de $127.889 millones comparativamente; lo que refleja al cierre de la vigencia de 2016 un decrecimiento del patrimonio del Ministerio en $251.339 millones equivalente al 66.28% con referencia al patrimonio poseído en 2014. 
El Ministerio en las notas explicativas presenta una valoración y ponderación de su situación financiera con respecto al déficit del ejercicio obtenido en 2016 y la disminución del 36.68% en su patrimonio, señalando que el déficit por valor de $67.162 millones obedece a que la cuenta contable 480809 Excedentes Financieros no presenta saldo por reconocimientos de Excedentes Financieros del FONTIC distribuidos por el CONPES y asignado a la Nación - MINTIC en razón a que el Fondo presentó déficit en el resultado de su ejercicio.
Las explicaciones precedentes y realizadas en las notas a los estados contables por el Ministerio, no da mayores explicaciones del grado de incertidumbre que han generado los resultados deficitarios por dos (2) años consecutivos, toda vez, que el MINTIC como el FONTIC, son dos (2) entidades autónomas presupuestal y contablemente con base a la ley que las creó, y que por el simple hecho de que esta última no hubiese generado excedentes en su ejercicio operacional en 2016, no se justifica hasta dónde los resultados negativos generados pueden llegar a afectar su continuidad como ente público en razón a que los déficits acumulados y presuntamente venideros puedan afectar su situación financiera de llegarse a un saldo contrario del total del patrimonio existente actualmente. Así mismo las explicaciones entregadas por el MINTIC en su oficio de respuesta con número de radicado 1036306 del 24 de abril de 2017, no precisan cómo se revelaría en las notas y en los informes de gestión, los planes de la alta dirección, las estrategias económicas y de gestión que implicaría un patrimonio negativo para la entidad ocasionado por los resultados deficitarios recurrentes sin que se controlen las causas que los está provocando.</t>
    </r>
  </si>
  <si>
    <t>En el ejercicio de elaboración del PMI, a fin de definir e implementa acciones efectivas, la entidad ha identificado como causa raíz de este hallazgo la causación de las partidas no monetarias (depreciaciones, provisiones, amortizaciones y actualización de inversiones) las cuales no están contempladas dentro del presupuesto de gastos autorizados normativamente al Ministerio, lo cual genera défit al no tener el Ministerio presupuesto de ingresos, por su naturaleza y misionalidad.  
Otra causa, es el recaudo de los excedentes financieros del Fontic que se reconocen de acuerdo con la normatividad como un gasto.</t>
  </si>
  <si>
    <t xml:space="preserve">Solicitud de concepto al Ministerio de Hacienda y Crédito Público, sobre el “Flujo de Efectivo” por el recaudo que recibe la Nación de los Excedentes Financieros.
</t>
  </si>
  <si>
    <t xml:space="preserve">Subdirección Financiera </t>
  </si>
  <si>
    <t>Las explicaciones precedentes y realizadas en las notas a los estados contables por el Ministerio, no da mayores explicaciones del grado de incertidumbre que han generado los resultados deficitarios por dos (2) años consecutivos, toda vez, que el MINTIC como el FONTIC, son dos (2) entidades autónomas presupuestal y contablemente con base a la ley que las creó, y que por el simple hecho de que esta última no hubiese generado excedentes en su ejercicio operacional en 2016, no se justifica hasta dónde los resultados negativos generados pueden llegar a afectar su continuidad como ente público en razón a que los déficits acumulados y presuntamente venideros puedan afectar su situación financiera de llegarse a un saldo contrario del total del patrimonio existente actualmente</t>
  </si>
  <si>
    <t xml:space="preserve">Solicitud de concepto a la Contaduría General de la Nación, que permita que la acción de mejora sea efectiva y pueda ser  aclarada la interpretación del principio de gestión continuada que se aplica a las entidades como el Mintic.  </t>
  </si>
  <si>
    <t>Aplicar el concepto emitido por parte de el Órgano Rector Contable -Contaduría General de la Nación.</t>
  </si>
  <si>
    <t>H4A-2016</t>
  </si>
  <si>
    <r>
      <rPr>
        <b/>
        <sz val="11"/>
        <rFont val="Arial"/>
        <family val="2"/>
      </rPr>
      <t>H4A. Gestión Documental y Soportes Documentales Contables.</t>
    </r>
    <r>
      <rPr>
        <sz val="11"/>
        <rFont val="Arial"/>
        <family val="2"/>
      </rPr>
      <t xml:space="preserve"> 
En la inspección ocular realizada a las carpetas y los documentos fuentes que son los soportes de los comprobantes de contabilidad que respaldan los hechos económicos y financieros que desarrolla el Ministerio al momento de efectuarse su revisión y verificación, se encontró que no estaban debidamente archivados, rotulados y foliados en las carpetas correspondientes con su respectivo índice documental, así mismo la calidad y nitidez de algunos documentos fuentes es bastante deficiente y precaria.
Estos hechos, se originan en virtud a que los funcionarios encargados de su conformación, manejo y control, no realizan de manera simultánea la organización de las carpetas y su contenido como una actividad inherente a sus funciones y a la forma como se configuran los equipos que son utilizados para su digitalización o escaneo para darles la calidad necesaria al momento de su correspondiente reproducción exacta. 
Lo cual conlleva a que se generen riesgos por pérdida o sustracción de documentos fuentes que son la base de los comprobantes de contabilidad y relevantes para el desarrollo de todo el proceso contable de la entidad y puede afectar la consulta y atención satisfactorias a requerimientos de usuarios internos y externos, con el fin de que el sistema de gestión documental; por el tiempo legalmente establecido pueda garantizar la inalterabilidad, integridad, verificabilidad, seguridad y conservación de la información financiera y contable.</t>
    </r>
  </si>
  <si>
    <t>Debilidades en la rotulación, foliación y archivo oportuno de las carpetas y documentos fuente sobre Bienes y que son los soportes de los comprobantes de contabilidad que respaldan los hechos económicos y financieros que se desarrolla en el módulo de Activos Fijos.</t>
  </si>
  <si>
    <t xml:space="preserve">Sensibilizar a las dependencias sobre la aplicación de los procesos en materia de gestión documental, de conformidad por lo establecido por la AGN, así como sobre las consecuencias disciplinarias por incumplimiento de las normas archivísticas.  </t>
  </si>
  <si>
    <t xml:space="preserve">El Grupo de Gestión de la Información realizará una capacitación en las 4 áreas, criticas que son:  Subdirección Financiera, Oficina Asesora Jurídica, Dirección de conectividad y Dirección de apropiación, donde se incluyan los atributos o características que deben tener los documentos para incluirlos en el archivo de la Entidad y la oportunidad del envío de los documentos al archivo. 
Adicionalmente se informará durante la jornada de sensibilización que del 1 al 10 de Noviembre se tomarán muestras aleatorias de los expedientes generados de Agosto a octubre, con el fin de validar que la información entregada en la jornada de sensibilización haya quedado interiorizada en los funcionarios responsables de archivar. </t>
  </si>
  <si>
    <t xml:space="preserve">Actas </t>
  </si>
  <si>
    <t>Subdirección Administrativa y de Gestión  Humana 
Grupo de Gestión de Información.</t>
  </si>
  <si>
    <t xml:space="preserve">Realizar revisión aleatoria de mínimo 20 expedientes nuevos que se hayan generado entre el mes de agosto y octubre para cada una de las áreas capacitadas. </t>
  </si>
  <si>
    <t>Generar un informe dirigido a la SAGH en el que se muestre el resultado de la revisión realizada a los expedientes, que servirá de insumo para la generación de un oficio por parte de la SAGH en el que se informe a los jefes de las áreas sensibilizadas para que tome las medidas necesarias en caso que sea necesario implementar mejoras.</t>
  </si>
  <si>
    <t>Informe/ Oficio</t>
  </si>
  <si>
    <t>Subdirección Administrativa y de Gestión  Humana 
Grupo de Gestión de la Información.</t>
  </si>
  <si>
    <t xml:space="preserve">Enviar un reporte bimestral a todas las áreas del Mintic para fortalecer la adecuada conformación de expedientes desde las áreas </t>
  </si>
  <si>
    <t xml:space="preserve">La Coordinación de Gestión de la Información enviará un reporte bimestral por correo electrónico a todas las áreas del ministerio, en donde se les indicará la cantidad de documentos enviados al archivo de gestión y el numero de devoluciones con el fin de generar alertas en las áreas y crear la cultura del envío oportuno de los documentos para la debida conformación de expedientes. </t>
  </si>
  <si>
    <t>Oficina TI
Subdirección Administrativa y de Gestión Humana
Grupo de Gestión de la Información.</t>
  </si>
  <si>
    <t xml:space="preserve">Deficientes controles para asegurar la calidad y nitidez de algunos soportes documentales contables. </t>
  </si>
  <si>
    <t xml:space="preserve">Realizar una valoración de los equipos de impresión, escaneo y digitalización de los documentos generados por la Entidad. </t>
  </si>
  <si>
    <t xml:space="preserve">Asegurar que la Entidad cuente con los equipos tecnológicos que mejoren la calidad y nitidez de los documentos fuente de información económica y financiera. </t>
  </si>
  <si>
    <t>Documento</t>
  </si>
  <si>
    <t>H5A-2016</t>
  </si>
  <si>
    <r>
      <rPr>
        <b/>
        <sz val="11"/>
        <rFont val="Arial"/>
        <family val="2"/>
      </rPr>
      <t>H5A. Nota Explicativa - Cuenta 1960 Bienes de Arte y de Cultura.</t>
    </r>
    <r>
      <rPr>
        <sz val="11"/>
        <rFont val="Arial"/>
        <family val="2"/>
      </rPr>
      <t xml:space="preserve">
La nota explicativa correspondiente a la Cuenta 1960 Bienes de Arte y de Cultura, hace referencia al Material filatélico y especies postales nacionales e internacionales, estampillas postales y telegráficas, documentos, fotografías, grabados y útiles que contribuyen a la historia de los servicios postales y telegráficos del país. Estos bienes fueron transferidos con acta de entrega de la bóveda, en diciembre 2 de 2006 al Ministerio de Tecnologías de la Información y las Comunicaciones por la Administración Postal Nacional - Adpostal hoy en liquidación, por valor de $20.668,8 millones. (Subrayado y negrilla nuestra)
Lo descrito en la nota en lo que hace referencia a la parte en negrilla y subrayada, se constituye en un hecho que va en contra de las características cualitativas de la información contable pública del RCP en lo que concierne a los numerales 105. Objetividad ,106. Verificabilidad  y 113. Consistencia , en virtud a que el saldo que registra la cuenta 1960 Bienes de Arte y de Cultura realiza una descripción genérica y global de los bienes que componen esta cuenta, al no detallarse y revelarse individualmente cómo se realizó su valuación inicial, actualización, valorización y contabilización al cierre de 2016.
</t>
    </r>
  </si>
  <si>
    <t>La nota explicativa 1960 es un hecho que va en contra de las características cualitativas de la información contable pública en cuanto a objetividad, verificabilidad, y consistencia puesto que el saldo no detalla y revela individualmente cómo se realizó su valuación inicial, actualización, valorización y contabilización al cierre 2016.</t>
  </si>
  <si>
    <t xml:space="preserve"> Subdirección Financiera, apoyan Todas las Áreas Involucradas</t>
  </si>
  <si>
    <t>Contratar el avalúo de los bienes de Arte y Cultura (Filatelia), que permita detallar la información y su posterior revelación en las notas contables.</t>
  </si>
  <si>
    <t>Ejecutar el contrato con el que se realizará el  inventario, clasificación, avalúo, reorganización física y conservación de la colección filatélica del MINTIC, una vez se cuente con el resultado  del avalúo este será un insumo para actualizar la información contable.</t>
  </si>
  <si>
    <t>Contrato</t>
  </si>
  <si>
    <t>Subdirección Administrativa y de Gestión  Humana 
Grupo de Administración de Bienes
Subdirección de Asuntos Postales.</t>
  </si>
  <si>
    <t xml:space="preserve">Avaluar y realizar el registro, describiendo de manera  más específica la información  relacionada con la cuenta correspondiente a Bienes de Arte y de Cultura </t>
  </si>
  <si>
    <t xml:space="preserve">Describir de manera  más específica la información  relacionada con la propiedad, planta y equipo del Grupo de Bienes en las notas a los estados financieros, específicamente en lo que tiene que ver con Bienes de Arte y de Cultura . </t>
  </si>
  <si>
    <t>Informe de avalúo y revelación en las notas a los Estados Financieros</t>
  </si>
  <si>
    <t>Subdirección Financiera
Subdirección Administrativa y de Gestión Humana
Grupo de Bienes</t>
  </si>
  <si>
    <t>H6A-2016</t>
  </si>
  <si>
    <r>
      <rPr>
        <b/>
        <sz val="11"/>
        <rFont val="Arial"/>
        <family val="2"/>
      </rPr>
      <t>H6A. Cierre Contable – Utilización de las Subcuentas denominadas Otros.</t>
    </r>
    <r>
      <rPr>
        <sz val="11"/>
        <rFont val="Arial"/>
        <family val="2"/>
      </rPr>
      <t xml:space="preserve">
A través de los diferentes instructivos emitidos por la Contaduría General de la Nación en concordancia con lo dispuesto por el Régimen de la Contabilidad Pública - RCP, se observa el uso por parte del Ministerio de Tecnologías de la Información y las Comunicaciones, del registro de saldos en las Subcuentas denominada Otros, como se detalla a continuación: (...gráficas). Si bien en sus notas complementarias el Ministerio revela los saldos registrados en estas cuentas de manera específica; el objetivo que se busca a través de la restricción de los saldos registrados en estas cuentas, es que el mismo no debe superar el 5% del total de la cuenta de la cual forma parte, con el propósito de que esta situación no se vuelva una práctica generalizada a través de la cual la entidad busca justificar un registro contable por la presunta falta de un concepto específico en el catálogo general de cuentas para el reconocimiento de estas operaciones en las subcuentas antes referenciadas. Por lo tanto, los hechos descritos conllevan una deficiencia por falta de gestión ante la Contaduría General de la Nación para que evalúe la pertinencia de crear las subcuentas correspondientes concordantes al hecho y registro económico específico requerido por la entidad.</t>
    </r>
  </si>
  <si>
    <t>Si bien en sus notas complementarias el Ministerio revela los saldos registrados en estas cuentas de manera específica; el objetivo que se busca a través de la restricción de los saldos registrados en estas cuentas, es que el mismo no debe superar el 5% del total de la cuenta de la cual forma parte, con el propósito de que esta situación no se vuelva una práctica generalizada a través de la cual la entidad busca justificar un registro contable por la presunta falta de un concepto específico en el catálogo general de cuentas para el reconocimiento de estas operaciones en las subcuentas antes referenciadas</t>
  </si>
  <si>
    <t>Solicitud de Autorización creación Subcuentas Especifica a la Contaduría General de la Nación.</t>
  </si>
  <si>
    <t>Aplicar las subcuentas autorizadas o la decisión de la CGN.</t>
  </si>
  <si>
    <t>Solicitud de Concepto</t>
  </si>
  <si>
    <t>Subdirección Financiera</t>
  </si>
  <si>
    <t>H7A-2016</t>
  </si>
  <si>
    <r>
      <rPr>
        <b/>
        <sz val="11"/>
        <rFont val="Arial"/>
        <family val="2"/>
      </rPr>
      <t>H7A. Iniciativa, D1-01-5000 Gobierno en Línea – Plan de acción.</t>
    </r>
    <r>
      <rPr>
        <sz val="11"/>
        <rFont val="Arial"/>
        <family val="2"/>
      </rPr>
      <t xml:space="preserve">
Los Servicios Digitales Básicos son aquellos que permiten reconocer y validar la identidad de las personas cuando adelanten trámites con el Estado por medios digitales mitigando el riesgo de suplantación, mediante el suministro de un espacio seguro para recibir, almacenar, custodiar y compartir documentos y ofrecer mecanismos de interacción para intercambiar información entre entidades públicas de manera estandarizada, eficiente y segura, entre otros. Constituyen servicios digitales básicos los siguientes: Autenticación electrónica, Carpeta ciudadana e Interoperabilidad. 
El Capítulo IV del Título III de la Primera Parte de la Ley 1437 de 2011 y el artículo 45 de la Ley 1753 de 2015 (Plan Nacional de Desarrollo), establecen los lineamientos que deben cumplir las Entidades públicas y los operadores de los Servicios Digitales Básicos, para que a través de ellos se permita el acceso de los ciudadanos y empresas a la administración pública a través de medios electrónicos. Para su implementación se requiere previamente, la reglamentación mediante decreto en el que se consideren aspectos como: Habilitación y operación de los Servicios Digitales Básicos, Autenticación electrónica como Servicio Digital Básico, Carpeta Ciudadana como Servicio Digital Básico, Interoperabilidad como Servicio Digita Básico, Registro para el uso de medios electrónicos, Notificación electrónica a través de los Servicios Digitales Básicos. 
Para la formulación del decreto se suscribió el contrato de consultoría 535 de 2015 cuyo objeto fue realizar la conceptualización y diseño del modelo, incluyendo aspectos organizacionales, jurídicos, técnicos, socio culturales y financieros. Con corte a 31 de diciembre de 2016, se encontraba en elaboración el Decreto reglamentario de Servicios Digitales Básicos. 
Ahora bien, en lo que respecta a la evaluación del plan de acción en lo atinente a esta iniciativa, se tiene que se incumplió con la meta establecida para 50.000 usuarios de carpeta ciudadana, se reporta un avance de 0%, debido a que aún no ha sido expedida la reglamentación, la cual está en la etapa de formulación y formalización en el Ministerio. Lo que afecta los servicios que el Estado le ofrece al ciudadano y  los recursos que el mismo Estado puede recibir a través de los operadores, de los servicios básicos digitales, que se propone implementar. En la respuesta registro 1054904 del 13 de junio de 2017, el Ministerio, manifiesta que durante la vigencia 2016, se adelantaron las gestiones pertinentes al cumplimiento del indicador “Ciudadano y empresas haciendo uso de la carpeta ciudadana digital”, indicando todas la acciones realizadas para finalizar ajuste del documento modelo del decreto y anexos y finalizar el análisis de riesgos del modelo de Servicios Digitales Básicos. 
</t>
    </r>
  </si>
  <si>
    <t xml:space="preserve">La causa detectarada del hallazgo es no contar, para la época del mismo, con el Decreto reglamentario sobre la materia.  </t>
  </si>
  <si>
    <t>Emitir Decreto por medio del cual se adopta el modelo de servicios ciudadanos digitales básicos y especiales</t>
  </si>
  <si>
    <t>Contar con la reglamentación que establezca los lineamientos que deben cumplir las Entidades públicas y los operadores de los Servicios ciudadanos Digitales Básicos, para que a través de ellos se permita el acceso de los ciudadanos y empresas a la administración pública a través de medios electrónicos.</t>
  </si>
  <si>
    <t xml:space="preserve">Decreto </t>
  </si>
  <si>
    <t>Dirección de Gobierno Digital</t>
  </si>
  <si>
    <r>
      <rPr>
        <b/>
        <sz val="11"/>
        <rFont val="Arial"/>
        <family val="2"/>
      </rPr>
      <t>H7A. Iniciativa, D1-01-5000 Gobierno en Línea – Plan de acción.</t>
    </r>
    <r>
      <rPr>
        <sz val="11"/>
        <rFont val="Arial"/>
        <family val="2"/>
      </rPr>
      <t xml:space="preserve">
Los Servicios Digitales Básicos son aquellos que permiten reconocer y validar la identidad de las personas cuando adelanten trámites con el Estado por medios digitales mitigando el riesgo de suplantación, mediante el suministro de un espacio seguro para recibir, almacenar, custodiar y compartir documentos y ofrecer mecanismos de interacción para intercambiar información entre entidades públicas de manera estandarizada, eficiente y segura, entre otros. Constituyen servicios digitales básicos los siguientes: Autenticación electrónica, Carpeta ciudadana e Interoperabilidad. 
El Capítulo IV del Título III de la Primera Parte de la Ley 1437 de 2011 y el artículo 45 de la Ley 1753 de 2015 (Plan Nacional de Desarrollo), establecen los lineamientos que deben cumplir las Entidades públicas y los operadores de los Servicios Digitales Básicos, para que a través de ellos se permita el acceso de los ciudadanos y empresas a la administración pública a través de medios electrónicos. Para su implementación se requiere previamente, la reglamentación mediante decreto en el que se consideren aspectos como: Habilitación y operación de los Servicios Digitales Básicos, Autenticación electrónica como Servicio Digital Básico, Carpeta Ciudadana como Servicio Digital Básico, Interoperabilidad como Servicio Digita Básico, Registro para el uso de medios electrónicos, Notificación electrónica a través de los Servicios Digitales Básicos. 
Para la formulación del decreto se suscribió el contrato de consultoría 535 de 2015 cuyo objeto fue realizar la conceptualización y diseño del modelo, incluyendo aspectos organizacionales, jurídicos, técnicos, socio culturales y financieros. Con corte a 31 de diciembre de 2016, se encontraba en elaboración el Decreto reglamentario de Servicios Digitales Básicos. 
Ahora bien, en lo que respecta a la evaluación del plan de acción en lo atinente a esta iniciativa, se tiene que se incumplió con la meta establecida para 50.000 usuarios de carpeta ciudadana, se reporta un avance de 0%, debido a que aún no ha sido expedida la reglamentación, la cual está en la etapa de formulación y formalización en el Ministerio. Lo que afecta los servicios que el Estado le ofrece al ciudadano y  los recursos que el mismo Estado puede recibir a través de los operadores, de los servicios básicos digitales, que se propone implementar. En la respuesta registro 1054904 del 13 de junio de 2017, el Ministerio, manifiesta que durante la vigencia 2016, se adelantaron las gestiones pertinentes al cumplimiento del indicador “Ciudadano y empresas haciendo uso de la carpeta ciudadana digital”, indicando todas la acciones realizadas para finalizar ajuste del documento modelo del decreto y anexos y finalizar el análisis de riesgos del modelo de Servicios Digitales Básicos. 
</t>
    </r>
  </si>
  <si>
    <t xml:space="preserve">La causa detectada del hallazgo es no contar, para la época del mismo, con el Decreto reglamentario sobre la materia.  </t>
  </si>
  <si>
    <t>Implementar el Modelo de Servicios Ciudadanos Digitales, identificando aliados estratégicos que permitan comenzar a usar los servicios</t>
  </si>
  <si>
    <t xml:space="preserve">Identificación de aliado estratégico para el Modelo de Servicios Ciudadanos Digitales
</t>
  </si>
  <si>
    <t>Alianza</t>
  </si>
  <si>
    <t>Diseñar el mapa de servicios y entidades que tengan mejores condiciones para iniciar el uso de los Servicios Ciudadanos Digitales.</t>
  </si>
  <si>
    <t>Mapa de servicios y entidades</t>
  </si>
  <si>
    <t>Se incumplió con la meta establecida para 50.000 usuarios de carpeta ciudadana, se reporta un avance de 0%, debido a que aún no ha sido expedida la reglamentación,</t>
  </si>
  <si>
    <t>Realizar seguimiento bimestral con los líderes de iniciativas que presentan indicadores con rezago mayor a 5% acumulado</t>
  </si>
  <si>
    <t>Actas de seguimiento bimestrales</t>
  </si>
  <si>
    <t>Oficina Asesora de Planeación y Estudios Sectoriales</t>
  </si>
  <si>
    <t xml:space="preserve">Elaborar un Informe de Cierre y de Efectividad Acciones de Mejora, en el que en un ejercicio de autoevaluación, el área responsable, analiza la efectividad de la o las acciones del plan de mejoramiento para este hallazgo </t>
  </si>
  <si>
    <t>Oficina Asesora de Planeación y Estudios Sectoriales 
Dirección de Gobierno Digital</t>
  </si>
  <si>
    <t>H8AD-2016</t>
  </si>
  <si>
    <r>
      <rPr>
        <b/>
        <sz val="11"/>
        <rFont val="Arial"/>
        <family val="2"/>
      </rPr>
      <t xml:space="preserve">H8AD. Implementación del Sistema Nacional de Telecomunicaciones de Emergencia – SNTE. </t>
    </r>
    <r>
      <rPr>
        <sz val="11"/>
        <rFont val="Arial"/>
        <family val="2"/>
      </rPr>
      <t xml:space="preserve">
La definición del Sistema Nacional de Telecomunicaciones de Emergencia, en adelante SNTE, lo definió el artículo 2.2.14.2.1. del Decreto 2434 de 2015, así, “está constituido desde el ámbito de las telecomunicaciones, por el conjunto de entidades públicas, privadas y comunitarias, de políticas, normas, procesos, recursos, planes, organización, métodos, estrategias, protocolos y procedimientos, orientados a garantizar la continua prestación de los servicios de comunicación entre autoridad - autoridad, autoridad - individuo, individuo - autoridad e individuo - ¬ individuo, para situaciones antes, durante y después de un evento crítico, producido por un suceso de tipo natural o antrópico no intencional”. 
De igual forma el artículo 2.2.14.7.8. Desarrollo normativo del SNTE, estableció que el Ministerio de Tecnologías de la Información y las Comunicaciones, la Unidad Nacional para la Gestión del Riesgo de Desastres, la Comisión de Regulación de Comunicaciones, la Agencia Nacional del Espectro y demás entidades que tengan competencia en la materia, expedirán, en lo pertinente y desde el ámbito de sus competencias, la normativa necesaria para el desarrollo del presente Decreto, dentro de los seis (6) meses siguientes a su publicación. 
Parágrafo. “En el desarrollo normativo del SNTE las entidades, de conformidad con sus competencias, establecerán las condiciones bajo las cuales se aprobará el cumplimiento de las responsabilidades y obligaciones derivadas del presente decreto, y adelantarán dichas verificaciones”. 
Tal como se indicó previamente, el Decreto 2434 de 2015 le concedió la Ministerio un plazo de seis meses para realizar la reglamentación, sin embargo, durante la vigencia 2016 no se expidió la resolución por la cual reglamenta algunos aspectos del Sistema Nacional de Telecomunicaciones de Emergencias como parte del Sistema Nacional de Gestión de Riesgo de Desastres. 
No obstante, el Ministerio reportar un avance en el proceso de planeación y formulación del 100% en esta política, se observa que a pesar de estar formulado, aun no se ha formalizado la resolución de reglamentación la cual  regula el Sistema en múltiples aspectos que permiten iniciar la implementación real de este y su operación en caso de la necesidad de atención de emergencias.
Así mismo, reporta en la Implementación del servicio de localización de los usuarios en la redes de los Prestadores Proveedores de Redes y Servicios de telecomunicaciones  - PRST., un avance del 10%, porcentaje igual en la priorización del tráfico de voz para la entidad operativa definida por la Unidad Nacional de Gestión del Riesgo de Desastres  - UNGRD. 
Lo anterior, se presenta debido a debilidades de gestión para formular en las iniciativas, metas que muestren resultados reales y permitan la operación del Sistema en caso de emergencias y desastres, así como para obtener la participación y el compromiso de las diferentes entidades y actores que lo integran, afectando a la población en general en caso de presentarse una situación de emergencia o de desastre.
En la respuesta registro 1054904 del 13 de junio de 2017, el Ministerio  expone, en relación Implementación del servicio de localización de los usuarios en la redes de los Prestadores Proveedores de Redes y Servicios de telecomunicaciones  - PRST, “que la obligación de priorización de comunicación autoridad – autoridad deberá ser cumplida por parte de la totalidad de los proveedores a más tardar el próximo 1° de agosto de 2017 para llamadas dentro de la propia red y el 1° de febrero de 2018 para llamadas que involucren otras redes ; por su parte, la obligación de identificación y localización de abonado llamante antes citada deberá ser cumplida en  junio de 2017”. 
Lo expuesto reviste presunta incidencia disciplinaria. 
</t>
    </r>
  </si>
  <si>
    <t>El Artículo 2.2.14.7.8 del Decreto 2434/2015 define tres (3) entidades que deben expedir, en lo pertinente y desde el ámbito de sus competencias, la normativa necesaria para el desarrollo del presente Decreto. Esta competencia no es exclusiva del Ministerio de TIC.</t>
  </si>
  <si>
    <t>Dado que la CGR afirma que no se expidió la resolución durante la vigencia 2016, se dará a conocer a la CGR a la Resolución 4972 del 17 de junio de 2016 que fue expedida por la Comisión de Regulación de Comunicaciones, en el marco de sus competencias y con la participación del Ministerio de TIC, mediante la cual se definen reglas, lineamientos y obligaciones de los PRST frente al SNTE</t>
  </si>
  <si>
    <t>Evidenciar mediante la Resolución 4972 del 17 de junio de 2016 de la Comisión de Regulación de Comunicaciones que se cumplieron con los tiempos establecidos para la expedición de la resolución como lo indica el artículo 2.2.14.7.8 del Decreto 2434/2015</t>
  </si>
  <si>
    <t>Resolución</t>
  </si>
  <si>
    <t>Dirección de Industria de Comunicaciones</t>
  </si>
  <si>
    <t>H9A-2016</t>
  </si>
  <si>
    <r>
      <rPr>
        <b/>
        <sz val="11"/>
        <rFont val="Arial"/>
        <family val="2"/>
      </rPr>
      <t xml:space="preserve">H9A. Ficha EBI – Sistema Nacional de Telecomunicaciones de Emergencias. 
</t>
    </r>
    <r>
      <rPr>
        <sz val="11"/>
        <rFont val="Arial"/>
        <family val="2"/>
      </rPr>
      <t xml:space="preserve">Se observó en la ficha del proyecto de inversión, presentada por el Ministerio TIC,  Implementación de un Plan de contingencias para el fortalecimiento en comunicaciones y entrega de equipos a nivel nacional, código BPIN 0012052540000, donde se encuentra la formulación de esta política, que no cumplió con el siguiente objetivo: 
Objetivo específico: Aportar los recursos para el fortalecimiento de la Red Nacional de Telecomunicaciones de Emergencias. 
Producto: Red de radios en bandas HF Y VHF implementada y disponible para la comunicación de la UNGRD con todos los CDGRD (Consejo Departamental para la Gestión de Riesgo de Desastres). 
Indicador 0400P263: Equipos adquiridos y puestos en servicio 
Vigencia: 2016
Meta: 534
Cumplimiento: 0%. 
El Ministerio reporta 0% en el cumplimiento del indicador 0400P263  “Equipos adquiridos y puestos en servicio” que correspondía a la adquisición de 534 equipos en 2016 y 545 en 2017, para un total de 1079; debido a debilidades de gestión del Ministerio para lograr la participación y el compromiso de  la Unidad Nacional para la Gestión de Riesgo de Desastres - UNGRD en la ejecución de recursos para la adquisición de equipos. Lo cual retrasa la operación del Sistema Nacional de Telecomunicaciones de Emergencias y afecta a la población en general del país, en caso de ocurrir una emergencia o un desastre. 
En la respuesta registro 1054904 del 13 de junio de 2017, el Ministerio  anota “que ante la necesidad de implementar la Red de Radios en bandas bajas, se han venido adelantando durante el mes de mayo del presente año, gestiones con otros agentes involucrados en esta materia, con el objetivo de definir estrategias que viabilicen la implementación de esta red, estrategias que igualmente deberán contar con el liderazgo, la aprobación y la participación de la Unidad Nacional para la Gestión del Riesgo de Desastres, como entidad coordinadora del SNTE.”
Hallazgo No. 9. Ficha EBI – Sistema Nacional de Telecomunicaciones de Emergencias – Administrativo. 
Se observó en la ficha del proyecto de inversión, presentada por el Ministerio TIC,  Implementación de un Plan de contingencias para el fortalecimiento en comunicaciones y entrega de equipos a nivel nacional, código BPIN 0012052540000, donde se encuentra la formulación de esta política, que no cumplió con el siguiente objetivo: 
Objetivo específico: Aportar los recursos para el fortalecimiento de la Red Nacional de Telecomunicaciones de Emergencias. 
Producto: Red de radios en bandas HF Y VHF implementada y disponible para la comunicación de la UNGRD con todos los CDGRD (Consejo Departamental para la Gestión de Riesgo de Desastres). 
Indicador 0400P263: Equipos adquiridos y puestos en servicio 
Vigencia: 2016
Meta: 534
Cumplimiento: 0%. 
El Ministerio reporta 0% en el cumplimiento del indicador 0400P263  “Equipos adquiridos y puestos en servicio” que correspondía a la adquisición de 534 equipos en 2016 y 545 en 2017, para un total de 1079; debido a debilidades de gestión del Ministerio para lograr la participación y el compromiso de  la Unidad Nacional para la Gestión de Riesgo de Desastres - UNGRD en la ejecución de recursos para la adquisición de equipos. Lo cual retrasa la operación del Sistema Nacional de Telecomunicaciones de Emergencias y afecta a la población en general del país, en caso de ocurrir una emergencia o un desastre. 
En la respuesta registro 1054904 del 13 de junio de 2017, el Ministerio  anota “que ante la necesidad de implementar la Red de Radios en bandas bajas, se han venido adelantando durante el mes de mayo del presente año, gestiones con otros agentes involucrados en esta materia, con el objetivo de definir estrategias que viabilicen la implementación de esta red, estrategias que igualmente deberán contar con el liderazgo, la aprobación y la participación de la Unidad Nacional para la Gestión del Riesgo de Desastres, como entidad coordinadora del SNTE.”
Hallazgo No. 9. Ficha EBI – Sistema Nacional de Telecomunicaciones de Emergencias – Administrativo. 
Se observó en la ficha del proyecto de inversión, presentada por el Ministerio TIC,  Implementación de un Plan de contingencias para el fortalecimiento en comunicaciones y entrega de equipos a nivel nacional, código BPIN 0012052540000, donde se encuentra la formulación de esta política, que no cumplió con el siguiente objetivo: 
Objetivo específico: Aportar los recursos para el fortalecimiento de la Red Nacional de Telecomunicaciones de Emergencias. 
Producto: Red de radios en bandas HF Y VHF implementada y disponible para la comunicación de la UNGRD con todos los CDGRD (Consejo Departamental para la Gestión de Riesgo de Desastres). 
Indicador 0400P263: Equipos adquiridos y puestos en servicio 
Vigencia: 2016
Meta: 534
Cumplimiento: 0%. 
El Ministerio reporta 0% en el cumplimiento del indicador 0400P263  “Equipos adquiridos y puestos en servicio” que correspondía a la adquisición de 534 equipos en 2016 y 545 en 2017, para un total de 1079; debido a debilidades de gestión del Ministerio para lograr la participación y el compromiso de  la Unidad Nacional para la Gestión de Riesgo de Desastres - UNGRD en la ejecución de recursos para la adquisición de equipos. Lo cual retrasa la operación del Sistema Nacional de Telecomunicaciones de Emergencias y afecta a la población en general del país, en caso de ocurrir una emergencia o un desastre. 
En la respuesta registro 1054904 del 13 de junio de 2017, el Ministerio  anota “que ante la necesidad de implementar la Red de Radios en bandas bajas, se han venido adelantando durante el mes de mayo del presente año, gestiones con otros agentes involucrados en esta materia, con el objetivo de definir estrategias que viabilicen la implementación de esta red, estrategias que igualmente deberán contar con el liderazgo, la aprobación y la participación de la Unidad Nacional para la Gestión del Riesgo de Desastres, como entidad coordinadora del SNTE.”
</t>
    </r>
  </si>
  <si>
    <t>Debido a que no se ha contado con la participación de la UNGRD entidad coordinadora del SNTE, no se ha logrado la implementación de la Red de radios en bandas HF y VHF.</t>
  </si>
  <si>
    <t>Continuar gestionando con la UNGRD la aprobación y la participación en el proyecto de implementación de la Red de radios en bandas HF y VHF</t>
  </si>
  <si>
    <t>Enviar oficio a la UNGRD mediante el cual se solicite la aprobación y participación en el  proyecto de implementación de la Red de radios en bandas HF y VHF</t>
  </si>
  <si>
    <t xml:space="preserve">Soporte de gestión </t>
  </si>
  <si>
    <t>Dirección de Industria de comunicaciones</t>
  </si>
  <si>
    <t xml:space="preserve">Elaborar un Informe de Cierre y de Efectividad Acciones de Mejora, en el que en un ejercicio de autoevaluación, el área responsable, expone todas y cada una de las gestiones implementadas ante la UNGRD y analiza la efectividad de dichas gestiones </t>
  </si>
  <si>
    <t xml:space="preserve">Evaluar la efectividad de las gestiones adelantadas para superar la situación que llevó al hallazgo. </t>
  </si>
  <si>
    <t>H10A-2016</t>
  </si>
  <si>
    <t xml:space="preserve">H10A. Iniciativa D1-02-8000 - Comunidades étnicas y TIC – Plan de Acción. 
La iniciativa cuyo objetivo es “Liderar la construcción concertada, implementación y seguimiento de los lineamientos de políticas públicas para las comunidades étnicas y así garantizar  el uso, acceso y apropiación” se  formula sin asignación de recursos en el Plan de Acción. Sin embargo, se ejecutó  a través del convenio de asociación 441 de 2016 suscrito entre el Fondo TIC y la Fundación Trust foro the Américas, el 24 de febrero de 2016, donde se comprometieron recursos por $433.5 millones, para el desarrollo de las dos metas propuestas. 
De igual forma se observó que en la ficha EBI del proyecto de inversión donde se asoció esta iniciativa “Asistencia capacitación y apoyo para el acceso, uso y beneficio social de tecnologías y servicios de telecomunicaciones”,  se cuenta con una apropiación vigente para 2016, de $200 millones, para Pueblos Indígenas; no se asoció a la política de Telecomunicaciones para Afrodescendientes, recursos dentro del proyecto, no obstante, como se menciona en el párrafo anterior, haber ejecutado recursos por $207.7 millones para esta política. 
Evidenciando deficiencia en la definición de recursos asociados a esa iniciativa y falta de coherencia con la ficha EBI, afectando el normal desarrollo de las actividades para el cumplimiento de los indicadores y objetivos propuestos. 
</t>
  </si>
  <si>
    <t>*Diferencias en Presupuesto identificado en los mecanismos de reporte
*Presupuesto no registrado en el ASPA</t>
  </si>
  <si>
    <t xml:space="preserve">Presentar un documento que contenga el presupuesto para la elaboración de las políticas públicas de cada una de las comunidades étnicas y registrar en el ASPA el convenio asociado al cumplimiento de dichas políticas. </t>
  </si>
  <si>
    <t>Contratar la formulación y socialización de las políticas en el 2017.
Registrar dicho contrato asociado al ASPA y en el SPI</t>
  </si>
  <si>
    <t xml:space="preserve">Documento que contenga el presupuesto destinado para las políticas verificando que este alineado el presupuesto entre lo contratado y lo registrado. </t>
  </si>
  <si>
    <t>Dirección de Apropiación de TIC</t>
  </si>
  <si>
    <r>
      <rPr>
        <b/>
        <sz val="11"/>
        <rFont val="Arial"/>
        <family val="2"/>
      </rPr>
      <t xml:space="preserve">H10A. Iniciativa D1-02-8000 - Comunidades étnicas y TIC – Plan de Acción. </t>
    </r>
    <r>
      <rPr>
        <sz val="11"/>
        <rFont val="Arial"/>
        <family val="2"/>
      </rPr>
      <t xml:space="preserve">
La iniciativa cuyo objetivo es “Liderar la construcción concertada, implementación y seguimiento de los lineamientos de políticas públicas para las comunidades étnicas y así garantizar  el uso, acceso y apropiación” se  formula sin asignación de recursos en el Plan de Acción. Sin embargo, se ejecutó  a través del convenio de asociación 441 de 2016 suscrito entre el Fondo TIC y la Fundación Trust foro the Américas, el 24 de febrero de 2016, donde se comprometieron recursos por $433.5 millones, para el desarrollo de las dos metas propuestas. 
De igual forma se observó que en la ficha EBI del proyecto de inversión donde se asoció esta iniciativa “Asistencia capacitación y apoyo para el acceso, uso y beneficio social de tecnologías y servicios de telecomunicaciones”,  se cuenta con una apropiación vigente para 2016, de $200 millones, para Pueblos Indígenas; no se asoció a la política de Telecomunicaciones para Afrodescendientes, recursos dentro del proyecto, no obstante, como se menciona en el párrafo anterior, haber ejecutado recursos por $207.7 millones para esta política. 
Evidenciando deficiencia en la definición de recursos asociados a esa iniciativa y falta de coherencia con la ficha EBI, afectando el normal desarrollo de las actividades para el cumplimiento de los indicadores y objetivos propuestos. 
</t>
    </r>
  </si>
  <si>
    <t>Generación de un reporte (vista) dentro de la   herramienta que permita mostrar la alineación desde el plan nacional de desarrollo hasta los contratos.  Mediante la herramienta Power BI se pretende montar de una manera gráfica y clara la alineación entre las iniciativas con los proyectos de inversión y los contratos asociados</t>
  </si>
  <si>
    <t>Oficina de Planeación y estudios sectoriales</t>
  </si>
  <si>
    <t>H11A-2016</t>
  </si>
  <si>
    <r>
      <rPr>
        <b/>
        <sz val="11"/>
        <rFont val="Arial"/>
        <family val="2"/>
      </rPr>
      <t xml:space="preserve">H11A. Convenio 441 de 2016. Insumos para el desarrollo de política. </t>
    </r>
    <r>
      <rPr>
        <sz val="11"/>
        <rFont val="Arial"/>
        <family val="2"/>
      </rPr>
      <t xml:space="preserve">
El proceso realizado por la Fundación Trust for the Américas, para la formulación de políticas de comunicaciones para comunidades Indígenas y Afrodescendientes, se efectuó teniendo en cuenta  la estadística disponible para estas dos poblaciones que correspondió al censo – DANE 2005, lo cual no permite que en el proceso de planeación y formulación se realice un adecuado diagnóstico de necesidades, lo que evidencia incumplimiento en el procedimiento establecido para este proceso y puede generar en los lineamientos y en las  políticas formuladas, una identificación desfasada de las capacidades institucionales y de los recursos para realizar las inversiones necesarias para este propósito. 
En la respuesta registro 1054904 del 13 de junio de 2017, el Ministerio expresa “. Adicionalmente, en el marco del cierre de la brecha digital, se tuvieron en cuenta los diagnósticos presentados por las organizaciones indígenas y las mesas técnicas en los territorios afrodescendientes permitiendo recolectar las iniciativas que pueden permitir el acceso, el uso y la apropiación de las tecnologías.
</t>
    </r>
  </si>
  <si>
    <t xml:space="preserve">Diagnóstico no incluye fuentes claves para su realización. </t>
  </si>
  <si>
    <t>Trabajar en el diagnóstico de las dos poblaciones con la proyección de la población del censo del DANE, realice la solicitud el envío de la proyección de las poblaciones Indígenas y NARP (2005 – 2020) al DANE, para la realización del diagnóstico de necesidades.</t>
  </si>
  <si>
    <t xml:space="preserve"> Ajustar el  Documento diagnóstico soportado en la proyección del DANE 2005 2020</t>
  </si>
  <si>
    <t>Documento diagnóstico ajustado con la proyección 2005-2020</t>
  </si>
  <si>
    <t>Ajustar el proceso de planeación y formulación de políticas públicas en relación a la etapa de diagnósticos.</t>
  </si>
  <si>
    <t>Revisar el proceso de planeación y Formulación de políticas públicas. Especialmente analizar la etapa de diagnóstico.</t>
  </si>
  <si>
    <t>Carta descriptiva actualizada y cargada</t>
  </si>
  <si>
    <t>Viceministerio de Conectividad y Viceministerio de Economia Digital</t>
  </si>
  <si>
    <t>H12A-2016</t>
  </si>
  <si>
    <r>
      <rPr>
        <b/>
        <sz val="11"/>
        <rFont val="Arial"/>
        <family val="2"/>
      </rPr>
      <t>H12A. Anexo A – PAS (Plan de Acción y Seguimiento) del CONPES 3854 del 11 de abril de 2016.</t>
    </r>
    <r>
      <rPr>
        <sz val="11"/>
        <rFont val="Arial"/>
        <family val="2"/>
      </rPr>
      <t xml:space="preserve">
De lo expuesto en el anterior cuadro se observa que el Ministerio reporta para el cumplimiento de esta meta el contrato 348 de 2015, que se celebró el 1 de octubre de 2015, antes de la aprobación y publicación del CONPES 3854 de 2016, así mismo no cumple con el objetivo  2.3  “Crear un tanque de pensamiento con las múltiples partes interesadas para abordar la gestión de riesgos de seguridad digital mediante la investigación, el desarrollo y la innovación”, en lo relacionado con la gestión del riesgo de seguridad, que es un enfoque principal que establece esta política.
No obstante, el CONPES haber establecido para el 2016, cumplir con los hitos 1  - diseño de los objetivos del tanque, 20% y el hito 2 – aprobación del 10% por el coordinador nacional de seguridad digital 10% del total del 100% de la meta, las prórrogas suscritas al Contrato 348 de 2015, no permitieron cumplir con las obligaciones dadas en el documento. 
Lo anterior evidencia debilidades en la formulación, ejecución  y seguimiento de los planes de la Entidad, afectando la gestión del Ministerio en una de las más importantes funciones impuesta por la Ley como es la formulación e implementación de las políticas, acciones que exponen a la ciudadanía y al mismo Estado en este tema nacional de Ciberseguridad. 
</t>
    </r>
  </si>
  <si>
    <t>Ausencia de un Tanque de pensamiento  con líneas de investigación enfocadas a la gestión de riesgos de seguridad digital.</t>
  </si>
  <si>
    <t>Actualizar el Plan de Acción en la herramienta ASPA con los compromisos estratégicos del Mintic que correspondan a la vigencia en curso, que se deriven de documentos Conpes y de la plataforma de seguimiento SISCONPES</t>
  </si>
  <si>
    <t>Plan de Acción actualizado con compromisos CONPES</t>
  </si>
  <si>
    <t>Plan de Acción actualizado en el ASPA</t>
  </si>
  <si>
    <t xml:space="preserve">Dirección de Gobierno Digital
(Dirección de Estándares y Arquitectura de TI)
Oficina Asesora de Planeación </t>
  </si>
  <si>
    <t>H13A-2016</t>
  </si>
  <si>
    <r>
      <rPr>
        <b/>
        <sz val="11"/>
        <rFont val="Arial"/>
        <family val="2"/>
      </rPr>
      <t>H13A. Iniciativa D1-01-4000E Fortalecimiento de las tecnologías de la información en la gestión del Estado y la información pública – Plan de Acción.</t>
    </r>
    <r>
      <rPr>
        <sz val="11"/>
        <rFont val="Arial"/>
        <family val="2"/>
      </rPr>
      <t xml:space="preserve">
Se observa que los compromisos establecidos  en Anexo A – PAS (Plan de Acción y Seguimiento) del CONPES 3854 del 11 de abril de 2016, que comprende 2 objetivos y 4 acciones, los cuales tienen fecha de inicio en 2016, no se integraron al Plan de Acción y en consecuencia al Plan Estratégico de la Entidad, no obstante, haber sido ejecutadas a través de la suscripción de convenios y contratos, evidenciando debilidades de planeación y seguimiento de los planes de la Entidad, afectando el reporte de cumplimiento y los resultados que sobre éstos le corresponde al Ministerio y dificultado el debido seguimiento por parte del ente de control. 
En la respuesta registro 1054904 del 13 de junio de 2017, el Ministerio expresa  “El Plan de Acción para la vigencia 2016, se programó entre los meses de octubre y diciembre de 2015, y fue cargado en la plataforma de seguimiento denominada ASPA, en los primeros días del mes de enero de 2016”.
</t>
    </r>
  </si>
  <si>
    <t>Gestionar el proceso de contratación  de un Tanque de Pensamiento que establezca líneas de investigación de Seguridad Digital con enfoque de Gestión de Riesgos. </t>
  </si>
  <si>
    <t xml:space="preserve">Informe consolidado que contenga la trazabilidad del cumplimiento de  las metas señaladas.
</t>
  </si>
  <si>
    <t xml:space="preserve">Informe </t>
  </si>
  <si>
    <t xml:space="preserve">Dirección de Gobierno Digital
(Dirección de Estándares y Arquitectura de TI)
</t>
  </si>
  <si>
    <t>No se observa articulación entre el plan de acción institucional y el plan estratégico con el plan de acción del CONPES de Seguridad Digital</t>
  </si>
  <si>
    <t>Actualizar el Plan de Acción en la herramienta ASPA con los compromisos estratégicos del MinTIC que correspondan a la vigencia en curso, que se deriven de documentos Conpes y de la plataforma de seguimiento SISCONPES</t>
  </si>
  <si>
    <t>H14A-2016</t>
  </si>
  <si>
    <r>
      <rPr>
        <b/>
        <sz val="11"/>
        <rFont val="Arial"/>
        <family val="2"/>
      </rPr>
      <t>H14A. La brecha digital de Colombia.</t>
    </r>
    <r>
      <rPr>
        <sz val="11"/>
        <rFont val="Arial"/>
        <family val="2"/>
      </rPr>
      <t xml:space="preserve">
De acuerdo con la Ley 1341 de 2009, al Ministerio de Tecnologías de la Información y las Comunicaciones -MINTIC le corresponde "diseñar, adoptar y promover las políticas, planes, programas y proyectos del sector" (numeral 1o. del artículo 18), así como implementar estrategias para la "masificación del uso de las TIC y cierre de la brecha digital" (artículo 38); el cierre de la brecha digital también se propone en los textos de bases de los planes nacionales de desarrollo, 2010-2014 y 2015-2018.
Comparación internacional. 
De acuerdo con la Tabla 1, Colombia perdió 4 puestos en la clasificación del NRI (Networked Readiness Index) del WEF entre 2015 y 2016 aunque el puntaje de los dos años fue igual. En el IDI  (ICT Development Index) de la ITU Colombia bajó dos puestos entre 2015 y 2016, pero el puntaje mejoró un 3.6%. (...)
En conclusión, las políticas implementadas por el Ministerio del sector para cerrar la brecha digital están produciendo efectos poco significativos según resultados de los índices internacionales y el IBD de la CGR. La brecha entre regiones se mantiene y Colombia en el ámbito internacional tampoco se acerca a los países más desarrollados.
</t>
    </r>
  </si>
  <si>
    <t>No se evidencia una mejora en los niveles de brecha digital</t>
  </si>
  <si>
    <t>Elaborar documento institucional  para definir el concepto y medición de brecha digital.</t>
  </si>
  <si>
    <t>Elaboración de documento que analice el fenómeno de brecha digital en Colombia.</t>
  </si>
  <si>
    <t xml:space="preserve">En el ejercicio de elaboración del PMI, a fin de definir e implementa acciones efectivas, la entidad ha identificado como causa raíz la inexistencia de un criterio unificado para la medición de la brecha digital </t>
  </si>
  <si>
    <t>Informe de Acciones de Política para el cierre de la Brecha Digital</t>
  </si>
  <si>
    <t>Presentar las acciones que se han implementado y que se encuentran en ejecución para el cierre de la Brecha Digital en Colombia y evidenciar la evolución y logros obtenidos</t>
  </si>
  <si>
    <t>Informe publicado en la página web del Ministerio</t>
  </si>
  <si>
    <t>H15A-2016</t>
  </si>
  <si>
    <r>
      <rPr>
        <b/>
        <sz val="11"/>
        <rFont val="Arial"/>
        <family val="2"/>
      </rPr>
      <t>H15A. Asignación de Espectro Radioeléctrico</t>
    </r>
    <r>
      <rPr>
        <sz val="11"/>
        <rFont val="Arial"/>
        <family val="2"/>
      </rPr>
      <t xml:space="preserve">.
En la Iniciativa o proyecto D1-03-2000-E, denominado “Asignación de espectro radioeléctrico” cuya dimensión estratégica propende por el desarrollo del Ecosistema Digital y cuyo objetivo se encuentra encaminado a satisfacer la demanda del espectro radioeléctrico hacia los diferentes PRST, así como a la ciudadanía y así contribuir al desarrollo del sector de las telecomunicaciones y del país en general, fue dividida en dos hitos a saber:
El hito 1- Asignación de espectro radioeléctrico, aspecto que hace referencia a la autorización o permiso que   mediante resolución, otorga el MINTIC por un período de tiempo a los diversos operadores o prestadores de servicios de comunicación, para que desarrollen sus actividades, presenta un cumplimiento respecto del avance de la iniciativa de un 100% y se encuentra   acorde con lo programado para la vigencia 2016, como se observa en el cuadro superior. 
El hito 2- Subasta del espectro radioeléctrico, que será  la autorización otorgada  por el MINTIC a los diversos operadores del servicio de telecomunicaciones en la denominada Banda Baja (700MHz) y que ofrece la mayor cobertura dentro del país, muestra incumplimiento de la meta, respecto de lo programado para la vigencia en estudio y  registra en lo concerniente al avance, un resultado anual de 0% (Cuadro superior), tal como lo  señala la herramienta gerencial ASPA, plasmándolo así en la hoja de vida del indicador, componente que efectúa el seguimiento respectivo, a cada una de las Iniciativas o Proyectos. 
Lo anterior incidió en  el cumplimiento de los objetivos que persigue el Plan Vive Digital, como es el de una  de mayor cobertura, y conociéndose que el espectro a adjudicar es importante, para que el país impulse el servicio de telecomunicación, además del centro del país, a las  poblaciones  más  lejanas del territorio nacional y se les pueda brindar lo que ahora está pidiendo la ciudadanía, una  mayor velocidad y calidad en la transmisión de voz, datos y videos, objetivos perseguidos por el MINTIC. 
Se argumenta por parte de la Entidad un avance total durante la vigencia del 94% por la realización de diversas actividades que entre otras la más importante “Publicación de resolución definitiva que establece los requisitos y procedimientos para otorgar permisos para el uso del espectro”, si con esta se referían a la Subasta de Espectro, evidentemente no se concretó. 
Al final de la vigencia 2016 no se registra apertura de proceso de selección que permita a los interesados ofertar por este espectro, evidenciando fallas en la planeación así como debilidades en el seguimiento.
</t>
    </r>
  </si>
  <si>
    <t>Al final de la vigencia 2016 no se realizó apertura al proceso de selección objetiva mediante el mecanismo de subasta que permita a los interesados ofertar por el servicio de asignación de espectro radioeléctrico</t>
  </si>
  <si>
    <t xml:space="preserve">Establecer los requisitos, las condiciones y reglamentar el procedimiento para participar en el proceso de selección objetiva mediante el mecanismo de subasta, para otorgar permisos de uso del espectro radioeléctrico destinados a la operación y prestación del servicio móvil terrestre </t>
  </si>
  <si>
    <t>Elaboración borrador Resolución Subasta</t>
  </si>
  <si>
    <t xml:space="preserve">Realizar el proceso de selección objetiva mediante el mecanismo de subasta, para otorgar permisos de uso del espectro radioeléctrico destinados a la operación y prestación del servicio móvil terrestre </t>
  </si>
  <si>
    <t>Realización de la subasta</t>
  </si>
  <si>
    <t>Acta de Adjudicación del Espectro Radioeléctrico</t>
  </si>
  <si>
    <t>H16A-2016</t>
  </si>
  <si>
    <r>
      <rPr>
        <b/>
        <sz val="11"/>
        <rFont val="Arial"/>
        <family val="2"/>
      </rPr>
      <t xml:space="preserve">H16A. Cumplimiento de plazos – Estrategia GEL. </t>
    </r>
    <r>
      <rPr>
        <sz val="11"/>
        <rFont val="Arial"/>
        <family val="2"/>
      </rPr>
      <t xml:space="preserve">
Al revisar la información de la medición del grado de cumplimiento de la estrategia GEL por parte de las entidades del orden nacional se evidencia atraso para los componentes “TIC para Servicios” y “Gobierno Abierto”, como se muestra en la siguiente tabla:
En su oficio de respuesta 1052323 del 07/06/207, la entidad informa que “…la Estrategia de Gobierno en Línea se renueva y proyecta al 2020 con un marco jurídico maduro y consolidado, que se apoya en su Decreto Reglamentario, en el Plan Nacional de Desarrollo, en diferentes instrumentos de Política, en un manual que proporciona a las entidades el enfoque, los lineamientos y las herramientas para su desarrollo, y en un Marco de Referencia de Arquitectura Empresarial (AE) para la gestión de TI en las entidades públicas, que contiene los lineamientos, estándares, principios y mejores prácticas que deben cumplir las entidades públicas para mejorar la gestión de las TIC, reconociendo el compromiso y avance de las entidades en su implementación a lo largo de los años”</t>
    </r>
  </si>
  <si>
    <t>Estimación de los niveles de implementación de la estrategia de Gobierno en línea superior a la capacidad de las Entidades</t>
  </si>
  <si>
    <t>Elaborar el análisis segmentado de la implementación de la Estrategia de Gobierno en línea</t>
  </si>
  <si>
    <t>Documento de diagnóstico de la implementación de la Estrategia de Gobierno en línea y recomendaciones de ajuste para una política segmentada.</t>
  </si>
  <si>
    <t>H17A-2016</t>
  </si>
  <si>
    <r>
      <rPr>
        <b/>
        <sz val="11"/>
        <rFont val="Arial"/>
        <family val="2"/>
      </rPr>
      <t xml:space="preserve">H17A. Planeación Estratégica - alineación. </t>
    </r>
    <r>
      <rPr>
        <sz val="11"/>
        <rFont val="Arial"/>
        <family val="2"/>
      </rPr>
      <t xml:space="preserve">
El Manual de Planeación Estratégica del Mintic tiene como propósito el de proporcionar los elementos requeridos para desarrollar las diferentes etapas del proceso de planeación estratégica considerando sus diferentes niveles: partiendo de las metas del PND y la misión de la entidad; la articulación entre el Plan Estratégico Sectorial, el Plan Estratégico Institucional y los Planes de Acción Anuales y, finalmente las iniciativas y proyectos de inversión que permitan su cumplimiento. 
Analizada la información entregada por la entidad con oficio de respuesta # 1026893 del 24/03/2017 se identifica que no es coherente, completa y precisa la articulación de los componentes  “Proyectos de Inversión → Contratos” con los demás componentes alineados: “Plan Nacional de Desarrollo →  Plan Estratégico Sectorial → Plan Estratégico Institucional → Plan de Acción Anual → Iniciativas”; situación que puede afectar el procesos de control y consolidación de resultados de la gestión, desde lo micro a lo macro. Es decir, desde la ejecución contractual hasta el cumplimiento de las metas del PND.
</t>
    </r>
  </si>
  <si>
    <t xml:space="preserve">No hay coherencia completa y precisa en la articulación de los componentes "Proyectos de Inversión- Contratos" con los demás componentes alineados. </t>
  </si>
  <si>
    <t>Generación de un reporte (vista) dentro de la herramienta que permita mostrar la alineación desde el plan nacional de desarrollo hasta los contratos.  Mediante la herramienta Power BI se pretende montar de una manera gráfica y clara la alineación entre las iniciativas con los proyectos de inversión y los contratos asociados</t>
  </si>
  <si>
    <t xml:space="preserve">Generación del reporte  dentro de la herramienta </t>
  </si>
  <si>
    <t xml:space="preserve">Reporte </t>
  </si>
  <si>
    <t xml:space="preserve">De acuerdo con el informe de auditoría la causa raíz de este hallazgo es que "No hay coherencia completa y precisa en la articulación de los componentes "Proyectos de Inversión- Contratos" con los demás componentes alineados." </t>
  </si>
  <si>
    <t>H18A-2016</t>
  </si>
  <si>
    <r>
      <t xml:space="preserve">H18A. Plan de Acción – Estrategia GEL, inversión por actividad. 
</t>
    </r>
    <r>
      <rPr>
        <sz val="11"/>
        <rFont val="Arial"/>
        <family val="2"/>
      </rPr>
      <t xml:space="preserve">El Manual de Planeación Estratégica del Mintic determina la necesidad de asignar un presupuesto asociado a los componentes del respectivo proyecto de inversión a nivel de Hitos y de Actividades. Lo anterior no se realiza en el aplicativo ASPA, ya que se evidencia que en los reportes relacionados con la Estrategia GEL el valor que siempre aparece es de $0.00 pesos. Esta situación impide determinar la cuantía de recursos invertidos y la identificación de los proyectos de inversión y contratos asociados, vinculados directa o transversalmente, a cada actividad e hito.
En su oficio de respuesta 1052323 del 07/06/207, la entidad confirma que el Manual orienta hacia la desagregación del presupuesto hasta el nivel de actividad; sin embargo, Mintic agrega que “…la dinámica de la entidad en cuanto a la forma como se ejecutan los recursos y teniendo como principales destinatarios del seguimiento y toma de decisiones el Comité Directivo; se hace imperativo que la información presupuestal se presenten en términos consolidados y comparados con una programación, la cual está relaciona con el PAC de la entidad de forma que se puedan medir los niveles de cumplimientos con respecto a la planificación”
</t>
    </r>
  </si>
  <si>
    <t>Diligenciamiento parcial de la distribución de recursos entre las iniciativas</t>
  </si>
  <si>
    <t>Complementar los campos pendientes de diligenciar en el ASPA</t>
  </si>
  <si>
    <t>Generar  mesas de trabajo para completar los campos por diligenciar en el ASPA</t>
  </si>
  <si>
    <t xml:space="preserve">Actas de mesas de trabajo </t>
  </si>
  <si>
    <t>Verificar la información y completar la que haga falta (general reporte)</t>
  </si>
  <si>
    <t>Generar reportes validando que la información presupuestal y de contratos está asociada</t>
  </si>
  <si>
    <t>Reportes mensuales</t>
  </si>
  <si>
    <t xml:space="preserve">Ajustar el procedimiento de elaboración y seguimiento del Plan de Acción </t>
  </si>
  <si>
    <t xml:space="preserve">Ajustar procedimiento con las instrucciones para el diligenciamiento de campo de presupuesto y contratos asociados a hitos y actividades </t>
  </si>
  <si>
    <t>Procedimiento actualizado</t>
  </si>
  <si>
    <t xml:space="preserve">Socializar el ajuste del procedimiento de construcción y seguimiento al Plan de Acción  </t>
  </si>
  <si>
    <t xml:space="preserve">Lograr que las áreas conozcan el ajuste que se realizará al procedimiento de construcción y seguimiento al Plan de Acción, a través del cual se incluirán las instrucciones para el diligenciamiento de campo de presupuesto y contratos asociados a hitos y actividades </t>
  </si>
  <si>
    <t xml:space="preserve">Jornadas de socialización </t>
  </si>
  <si>
    <t>H19A-2016</t>
  </si>
  <si>
    <r>
      <rPr>
        <b/>
        <sz val="11"/>
        <rFont val="Arial"/>
        <family val="2"/>
      </rPr>
      <t>H19A. Plan de Acción – Estrategia GEL, cambio de metas.</t>
    </r>
    <r>
      <rPr>
        <sz val="11"/>
        <rFont val="Arial"/>
        <family val="2"/>
      </rPr>
      <t xml:space="preserve">
Para la  iniciativa D1-O1-5000-E - Gobierno en Línea el 30/04/2016 el responsable a cargo del desarrollo de la “Dimensión: 1. Desarrollo del Ecosistema Digital. Objetivo: 1.1: Impulsar la industria de aplicaciones y contenidos, hito: Plataformas Territoriales” solicitó  “Ajustar la meta del indicador a 115.500.000. Esto dado que la proyección inicial se realizó con base en las cifras de 2015. Sin embargo, en los primeros tres meses de 2016 se observa un descenso en las visitas, comparado con cada uno de los meses del año 2015 lo cual hace prever que el crecimiento va a tener un comportamiento diferente”. 
Se evidenció que Mintic reprograma la meta inicialmente consignada en el Plan de Acción 2016, disminuyéndola. Al cierre de la vigencia 2016 el número real acumulado de visitas a plataformas territoriales fue de 116.360.126 que dista del originalmente planteado (200.000.000) por lo tanto la meta realmente fue incumplida.
En su oficio de respuesta # 1052323 del 07/06/207, la entidad atribuye la variación a que el “cambio de gobiernos locales es una condición de alto impacto sobre la gestión que puede realizarse en los sitios web institucionales”, argumento que no desvirtúa el hallazgo dado que el motivo principal esgrimido por el funcionario responsable fue el cambio de la tendencia a comienzos del año.
</t>
    </r>
  </si>
  <si>
    <t>Se hace el cambio de la meta al evidenciarse una modificación en el presupuesto, o en casos de fuerza mayor</t>
  </si>
  <si>
    <t>Modificación del procedimiento "Control de cambios en los componentes del plan de acción", en el que se explicite las condiciones para tramitar un ajuste de metas</t>
  </si>
  <si>
    <t>Modificación de procedimiento</t>
  </si>
  <si>
    <t>Lograr que las áreas conozcan el ajuste que se realizará al procedimiento "Control de cambios en los componentes del plan de acción".</t>
  </si>
  <si>
    <t>Necesidad de ajuste de meta debido a cambios en las tendencias de uso de las soluciones tecnológicas.</t>
  </si>
  <si>
    <t>Realizar análisis de tendencia del uso de portales territoriales para la definición de la meta en la siguiente vigencia.</t>
  </si>
  <si>
    <t>Documento de análisis de tendencia</t>
  </si>
  <si>
    <t xml:space="preserve">Elaborar un Informe de Cierre y de Efectividad Acciones de Mejora, en el que en un ejercicio de autoevaluación, las áreas responsables, analizan la efectividad de  las acciones del plan de mejoramiento correspondiente a este hallazgo. </t>
  </si>
  <si>
    <t>H20A-2016</t>
  </si>
  <si>
    <r>
      <rPr>
        <b/>
        <sz val="11"/>
        <rFont val="Arial"/>
        <family val="2"/>
      </rPr>
      <t xml:space="preserve">H20A. Indicadores Sinergia vs Indicadores Iniciativa GEL. </t>
    </r>
    <r>
      <rPr>
        <sz val="11"/>
        <rFont val="Arial"/>
        <family val="2"/>
      </rPr>
      <t xml:space="preserve">
“Sinergia Seguimiento” es una plataforma en línea en donde se presentan los indicadores que muestran el avance de las políticas y programas del Gobierno Nacional, Plan Nacional de Desarrollo 2014 – 2018: Todos por un Nuevo País. De otra parte, de acuerdo al Manual de Planeación Estratégica, el Ministerio realiza su planeación estratégica considerando los diferentes niveles de planeación y su articulación con los Planes de Acción Anuales y las iniciativas.
En este orden de ideas, se evidencia que no existe una relación directa entre los indicadores formulados al interior del Ministerio y los indicadores formulados en el aplicativo Sinergia ya que, a nivel macro,  ambos deberían apuntan al mismo objetivo que es determinar el avance en el cumplimiento de las políticas del gobierno nacional. 
De otro lado, en Sinergia el Ministerio plantea indicadores cuya medición depende directamente de la realización de encuestas lo que implica presuntamente la necesidad de realizar contratación  anual . Lo cual podría resultar redundante considerando que Mintic recopila actualmente información sobre accesos y uso de plataformas para medir los indicadores al interior de la entidad.
En su oficio de respuesta 1052323 del 07/06/207, la entidad informa que “a partir del año 2016, la Dirección de Gobierno en línea decidió levantar los indicadores de uso de Tecnologías de la Información y las Comunicaciones…, de esta manera, se logró minimizar la contratación de estudios cuyo objeto podía resultar redundante y a la vez mantener una metodología similar a la implementada anteriormente por la Dirección de Gobierno en línea de forma que no comprometiera la comparabilidad de los indicadores con los resultados obtenidos en años anteriores”
</t>
    </r>
  </si>
  <si>
    <t>deficiencia en la divulgación de la articulación existente entre los indicadores del PND, definidos en SINERGIA, vs. los indicadores del plan estratégico del MinTIC.</t>
  </si>
  <si>
    <t xml:space="preserve">Generación de una vista  que permita mostrar la alineación de las metas sinergia con las metas PES </t>
  </si>
  <si>
    <t>Generación del reporte  de la articulación</t>
  </si>
  <si>
    <t>H21A-2016</t>
  </si>
  <si>
    <r>
      <rPr>
        <b/>
        <sz val="11"/>
        <rFont val="Arial"/>
        <family val="2"/>
      </rPr>
      <t>H21A. Mapa de Ruta de la Excelencia.</t>
    </r>
    <r>
      <rPr>
        <sz val="11"/>
        <rFont val="Arial"/>
        <family val="2"/>
      </rPr>
      <t xml:space="preserve">
Con base en la información suministrada a la Contraloría  con oficio de respuesta  # 1026893 del 24/03/2017 se evidencia que existen dificultades para cumplir los plazos para implementar el nivel uno del Mapa de Ruta debido a que “los trámites incorporados en el Mapa de Ruta se encuentran en proceso de desarrollo por parte de las entidades que lideran cada proyecto”; el anterior requisito es previo a la postulación para la obtención del Sello y que aún no se han cumplido los requisitos de calidad del nivel para cada uno de los proyectos que hacen parte del Mapa de Ruta de la Excelencia.
En su oficio de respuesta 1052323 del 07/06/207, la entidad reporta las actividades ejecutadas en 2016 e informa que “Producto de estos esfuerzos para 2016 se recibieron 226 postulaciones, de las cuales 103 lograron su certificación en el nivel 1 de TIC para Gobierno abierto…, es importante aclarar que el modelo de certificación aplica para todas las entidades públicas, y no solo para aquellas que tienen trámites en el mapa de ruta”. La respuesta no desvirtúa el hallazgo ya que esta está referido a los trámites del Mapa de Ruta establecido.
</t>
    </r>
  </si>
  <si>
    <t>No postulación de los trámites y servicios de alto impacto identificados en el mapa de ruta, por parte de las entidades responsables</t>
  </si>
  <si>
    <t>Realizar actividades de comunicación y acompañamiento dirigidas a las entidades responsables de los trámites y servicios de alto impacto identificadas en el mapa de ruta. Dentro las cuales se incluirá la postulación automática de los trámites finalizados del mapa de ruta para para su evaluación, ajuste y certificación.</t>
  </si>
  <si>
    <t>Informe de diagnóstico y de avance para la certificación de los trámites y servicios de alto impacto identificados en el mapa de ruta.</t>
  </si>
  <si>
    <t>Informes trimestrales</t>
  </si>
  <si>
    <t>H22AD-2016</t>
  </si>
  <si>
    <r>
      <rPr>
        <b/>
        <sz val="11"/>
        <rFont val="Arial"/>
        <family val="2"/>
      </rPr>
      <t xml:space="preserve">H22AD. Proceso de trámite de PQRSD. </t>
    </r>
    <r>
      <rPr>
        <sz val="11"/>
        <rFont val="Arial"/>
        <family val="2"/>
      </rPr>
      <t xml:space="preserve">
El capítulo I de la ley 1755 de 2015 dispone el derecho de toda persona a presentar peticiones respetuosas ante la autoridad y la obligatoriedad de la  resolución completa y de fondo sobre la misma. Las deficiencias identificadas para la vigencia 2016 evidencian que no ha habido una mejora significativa en la gestión del Ministerio al respecto, considerando los resultados del análisis anterior realizado para la vigencia 2015. 
En su oficio de respuesta 1052323 del 07/06/207, la entidad informa que “En la vigencia 2016 y en lo corrido de la presente, la entidad mantiene estrategias para que los funcionarios y las dependencias en general sean oportunas en la respuesta a las PQRDS, tales como: informes al Comité Directivo, facilitadores que hacen seguimiento y apoyan las áreas, así como informes directos a las dependencias con el objeto de dar a conocer la norma que aplica en el cumplimiento o el incumplimiento de la respuesta”
</t>
    </r>
  </si>
  <si>
    <t xml:space="preserve">Incumplimiento y demoras en las respuestas de las PQRSD. </t>
  </si>
  <si>
    <t xml:space="preserve">Ajustar el procedimiento de PQRSD sobre responsabilidad de jefes directos y traslado a Control Interno Disciplinario. 
</t>
  </si>
  <si>
    <t>Modificar el procedimiento de gestión y atención a PQRSD y Tramites, elevando el nivel de responsabilidad de respuesta y de seguimiento de cada dependencia para la respuesta oportuna a las PQRSD al Jefe de la dependencia. Así mismo, el Grupo de Fortalecimiento de las Relaciones con los Grupos de Interés remitirá un informe mensual de las PQRDS sin respuesta y extemporáneas al jefe de la dependencia para que en un terminó de (5) días hábiles informe al grupo de fortalecimiento sobre los registros de respuesta a la PQRSD y sobre las medidas tomadas frente a las respondidas extemporáneamente.
La Subdirección Administrativa y de Gestión Humana  realizará un informe trimestral a la Secretaria General con las PQRSD sin respuesta y con respuestas extemporáneas.</t>
  </si>
  <si>
    <t xml:space="preserve">Publicación en el MIG Procedimiento </t>
  </si>
  <si>
    <t>Subdirección Administrativa y de Gestión  Humana 
Grupo de Fortalecimiento con los Grupos de Interés</t>
  </si>
  <si>
    <t>Implementar el procedimiento actualizado de PQRDS</t>
  </si>
  <si>
    <t>Memorando por parte de la SAGH informando la 
implementación del procedimiento en el que se describa el cambio realizado</t>
  </si>
  <si>
    <t>Subdirección Administrativa y de Gestión Humana 
Grupo de Fortalecimiento con los Grupos de Interés</t>
  </si>
  <si>
    <t>Socializar el procedimiento actualizado de PQRDS</t>
  </si>
  <si>
    <t>Evidenciar la Socialización del procedimiento modificado de Tramites y PQRSD a todos las dependencias
Memorando por parte de la SAGH informando la 
implementación del procedimiento en el que se describa el cambio realizado</t>
  </si>
  <si>
    <t>Oficio de Socialización</t>
  </si>
  <si>
    <t>Acciones de seguimiento y control al  proceso de PQRDS</t>
  </si>
  <si>
    <t>Fortalecer el rol de facilitadores de cada dependencia para hacer seguimiento a las PQRSD asignadas, en aspectos relacionados con el manejo del Sistema de Gestión documental, competencias para el manejo de las PQRSD, conocimiento de los cambios en el procedimiento y consecuencias del incumplimiento en la respuesta oportuna de las PQRSD.</t>
  </si>
  <si>
    <t>Actas de reuniones</t>
  </si>
  <si>
    <t>H23AD-2016</t>
  </si>
  <si>
    <r>
      <rPr>
        <b/>
        <sz val="11"/>
        <rFont val="Arial"/>
        <family val="2"/>
      </rPr>
      <t>H23AD. Gestión documental.</t>
    </r>
    <r>
      <rPr>
        <sz val="11"/>
        <rFont val="Arial"/>
        <family val="2"/>
      </rPr>
      <t xml:space="preserve">
Con relación a los expedientes de procesos judiciales que lleva el Mintic en medio físico, se observó en los seleccionados como muestra de auditoría (*) que los mismos contienen hojas sueltas, sin legajar y espacios de fecha de reporte de la ficha sin diligenciar; así mismo documentos sin foliar, situación que evidencia debilidades en la gestión documental con respecto a la conformación física de los expedientes y hace que la acción de mejora del plan de mejoramiento no sea efectiva, así mismo se desconoce la aplicación de la Ley 594 de 2000 por medio de la cual se dicta la Ley General de Archivos. Efecto disciplinario.  
</t>
    </r>
  </si>
  <si>
    <t xml:space="preserve">Debilidades en la gestión documental con respecto a la conformación física de los expedientes de procesos judiciales del MinTIC. </t>
  </si>
  <si>
    <t xml:space="preserve">Proponer un proyecto de inversión que aborde la problemática de la gestión documental y fortalezca los controles documentales en la entidad. </t>
  </si>
  <si>
    <t xml:space="preserve">El proyecto de inversión propondrá acciones y productos que fortalezcan la gestión documental en la entidad tanto en documento físico como digital </t>
  </si>
  <si>
    <t>Propuesta</t>
  </si>
  <si>
    <t>Subdirección Administrativa y de Gestión Humana 
Grupo de Gestión de la Información
Oficina Asesora Jurídica</t>
  </si>
  <si>
    <t xml:space="preserve">Realizar un proceso de sensibilización a la Oficina Asesora Jurídica y sus Coordinaciones acerca de la gestión documental. </t>
  </si>
  <si>
    <t>La Coordinación de Gestión de la Información realizará una capacitación a la Oficina Asesora Jurídica, y sus Coordinaciones, acerca de la gestión documental donde se haga énfasis en que la actualización de los expedientes  de procesos Judiciales se realiza únicamente por parte del archivo de gestión y no por el área. 
Adicionalmente se informará durante la jornada de sensibilización que del 1 al 10 de Noviembre se tomarán muestras aleatorias de los expedientes generados de Agosto a Noviembre, con el fin de validar que la información entregada en la jornada de sensibilización haya quedado interiorizada en los funcionarios responsables de archivar.</t>
  </si>
  <si>
    <t xml:space="preserve">Realizar una revisión aleatoria de 400 expedientes de procesos judiciales, que reposan en el archivo de gestión. </t>
  </si>
  <si>
    <t>Generar un informe dirigido a la SAGH en el que se muestre el resultado de la revisión realizada a los expedientes, que servirá de insumo para la generación de un oficio por parte de la SAGH en el que se informe al área de Jurídica el resultado de la revisión para que tome las medidas necesarias en caso que sea necesario implementar mejoras.</t>
  </si>
  <si>
    <t>Informe /
Oficio</t>
  </si>
  <si>
    <t xml:space="preserve">Delegar un abogado líder que cada 15 días verifique la actualización de los procesos en el EKOGUI </t>
  </si>
  <si>
    <t>Mantener actualizadas de manera correcta las actuaciones de los procesos en el EKOGUI en tiempo real</t>
  </si>
  <si>
    <t>certificaciones</t>
  </si>
  <si>
    <t>Oficina Asesora Jurídica</t>
  </si>
  <si>
    <t xml:space="preserve">Elaborar un Informe de Cierre y de Efectividad Acciones de Mejora, en el que en un ejercicio de autoevaluación, el área responsable, analiza la efectividad de  las acciones del plan de mejoramiento correspondiente a este hallazgo. 
</t>
  </si>
  <si>
    <t>Subdirección Administrativa y de Gestión  Humana 
Grupo Gestión de la Información
Oficina Asesora Jurídica</t>
  </si>
  <si>
    <t>H24AD-2016</t>
  </si>
  <si>
    <r>
      <rPr>
        <b/>
        <sz val="11"/>
        <rFont val="Arial"/>
        <family val="2"/>
      </rPr>
      <t>H24AD. Proceso 4972-12.</t>
    </r>
    <r>
      <rPr>
        <sz val="11"/>
        <rFont val="Arial"/>
        <family val="2"/>
      </rPr>
      <t xml:space="preserve">
Con relación al proceso 4972 - 12, en el cual se debate acción de nulidad por inconstitucionalidad del artículo 26 del Decreto 1703 de 2002  y los artículos 2 y 10 del Decreto 1047 de 2014 , en cuanto incluyan el término cotizantes, acción iniciada por parte del actor; se observa que según lo consignado en el folio 126, el Mintic en su oportunidad procesal se pronunció de manera extemporánea, omisión de oportunidad que implica violación a los términos procesales. Es de anotar que como efecto, esta situación debilita la posición jurídica del Mintic y genera riesgo de sanciones procesales, e incumple lo establecido en la Ley 734 de 2002 artículo 34 numerales 2 y 15. Efecto disciplinario.
</t>
    </r>
  </si>
  <si>
    <t>El apoderado del Ministerio contestó la demanda de manera extemporánea.</t>
  </si>
  <si>
    <t xml:space="preserve">Capacitar por parte de la ANDJE dentro del marco del Modelo Optimo de Gestión. </t>
  </si>
  <si>
    <t>Capacitar por parte de la ANDJE dentro del marco del Modelo Optimo de Gestión.</t>
  </si>
  <si>
    <t xml:space="preserve">Certificación ANDJE </t>
  </si>
  <si>
    <t>Realizar mesas de trabajo mensuales entre los apoderados con las indicaciones de la ANDJE dentro del marco del Modelo Óptimo de Gestión</t>
  </si>
  <si>
    <t>Actas de reunión</t>
  </si>
  <si>
    <t>Delegar un abogado líder para que cada 15 días verifique los términos procesales de las actuaciones judiciales</t>
  </si>
  <si>
    <t>certificación</t>
  </si>
  <si>
    <t>H1A-2015</t>
  </si>
  <si>
    <r>
      <rPr>
        <b/>
        <sz val="11"/>
        <rFont val="Arial"/>
        <family val="2"/>
      </rPr>
      <t xml:space="preserve">H1A. Política Pública. </t>
    </r>
    <r>
      <rPr>
        <sz val="11"/>
        <rFont val="Arial"/>
        <family val="2"/>
      </rPr>
      <t xml:space="preserve">
Se evidencia, en los índices de brecha internacionales y en las encuestas de calidad de vida del DANE, que el desarrollo de las TIC refleja inequidad en la provisión de los servicios a la población nacional situación que muestra una posible ineficiencia en la utilización de los recursos: 
a. No se evidencia coherencia entre los avances de las metas mostradas en el SISMEG, con los indicadores del DANE que revelan fallas en acceso y asequibilidad de la población a los servicios básicos de TIC y los índices de brecha digital internacional que muestran una leve mejoría. 
b. Los programas y proyectos del Ministerio presentan indicadores de cobertura o de cumplimiento de producto plasmados generalmente en los objetivos contractuales, pero no aportan indicadores de impacto que muestren aprovechamiento de las TIC por parte de la población objetivo. 
c. La CGR ha cuestionado que el Plan de Inversiones de las bases del PND discrimina las inversiones provenientes del sector privado, ¡pero el Ministerio dice que no está en sus funciones establecer cuál es el aporte de las inversiones privadas al cumplimiento de las metas sectoriales. En este orden de ideas, no hay certeza de la razón por la cual se introduce ese rubro en el Plan de Inversiones, si no es posible medir el efecto y el resultado del mismo. 
d. El Ministerio ha contratado la medición de dos (2) índices de brecha digital interna en 2010 y en 2014; sin embargo, no publicó los resultados a la ciudadanía, hecho que genera asimetría de información (público e interesados en el sector). La información que publica incompleta también genera asimetría, tal es el caso de la penetración de telefonía móvil, donde no hace una regionalización de la penetración ni de la cobertura. Esta situación conlleva al desconocimiento del estado real de la penetración de telefonía móvil celular en las regiones de bajo poder adquisitivo o de difícil acceso, que permitan dimensionar las brechas de TIC sociales y diseñar planes enfocados a la disminución de la brecha digital. 
e. El sector postal y en particular el correo social, o Servicio Postal Universal — SPU, no se menciona en el Plan de desarrollo. 
Los hallazgos identificados permiten evidenciar que las políticas públicas de TIC, no están produciendo los efectos esperados para cerrar la brecha digital, ni contribuyen como vehículo transversal que permita ser un factor determinante en el desarrollo de las potencialidades productivas del país, la eneración de empleo y la reducción de la pobreza </t>
    </r>
  </si>
  <si>
    <t>No se evidencia coherencia entre los avances de las metas en el SISMEG, con los indicadores del DANE que revela fallas en el acceso y asequibilidad de la población a los servicios básicos de TIC y los índices de brecha digital internacional que muestran una leve mejoría.</t>
  </si>
  <si>
    <t xml:space="preserve">Elaborar en articulación con los miembros de la comisión de estadísticas e indicadores TIC, un documento con la hoja de vida de los principales indicadores del sector TIC por fuente de información (Mintic, DANE, entre otros) </t>
  </si>
  <si>
    <t>Elaboración de documento que contenga la hoja de vida de los principales indicadores TIC, elaborado y emitido en articulación con los miembros de la comisión de estadísticas e indicadores TIC</t>
  </si>
  <si>
    <r>
      <rPr>
        <b/>
        <sz val="11"/>
        <rFont val="Arial"/>
        <family val="2"/>
      </rPr>
      <t xml:space="preserve">H1A. Política Pública. </t>
    </r>
    <r>
      <rPr>
        <sz val="11"/>
        <rFont val="Arial"/>
        <family val="2"/>
      </rPr>
      <t xml:space="preserve">
Se evidencia, en los índices de brecha internacionales y en las encuestas de calidad de vida del DANE, que el desarrollo de las TIC refleja inequidad en la provisión de los servicios a la población nacional situación que muestra una posible ineficiencia en la utilización de los recursos: 
a. No se evidencia coherencia entre los avances de las metas mostradas en el SISMEG, con los indicadores del DANE que revelan fallas en acceso y asequibilidad de la población a los servicios básicos de TIC y los índices de brecha digital internacional que muestran una leve mejoría. 
b. Los programas y proyectos del Ministerio presentan indicadores de cobertura o de cumplimiento de producto plasmados generalmente en los objetivos contractuales, pero no aportan indicadores de impacto que muestren aprovechamiento de las TIC por parte de la población objetivo. 
c. La CGR ha cuestionado que el Plan de Inversiones de las bases del PND discrimina las inversiones provenientes del sector privado, ¡pero el Ministerio dice que no está en sus funciones establecer cuál es el aporte de las inversiones privadas al cumplimiento de las metas sectoriales. En este orden de ideas, no hay certeza de la razón por la cual se introduce ese rubro en el Plan de Inversiones, si no es posible medir el efecto y el resultado del mismo. 
d. El Ministerio ha contratado la medición de dos (2) índices de brecha digital interna en 2010 y en 2014; sin embargo, no publicó los resultados a la ciudadanía, hecho que genera asimetría de información (público e interesados en el sector). La información que publica incompleta también genera asimetría, 
tal es el caso de la penetración de telefonía móvil, donde no hace una regionalización de la penetración ni de la cobertura. Esta situación conlleva al desconocimiento del estado real de la penetración de telefonía móvil celular en las regiones de bajo poder adquisitivo o de difícil acceso, que permitan 
dimensionar las brechas de TIC sociales y diseñar planes enfocados a la 
disminución de la brecha digital. 
e. El sector postal y en particular el correo social, o Servicio Postal Universal — SPU, no se menciona en el Plan de desarrollo. 
Los hallazgos identificados permiten evidenciar que las políticas públicas de TIC, no están produciendo los efectos esperados para cerrar la brecha digital, ni contribuyen como vehículo transversal que permita ser un factor determinante en el desarrollo de las potencialidades productivas del país, la eneración de empleo y la reducción de la pobreza </t>
    </r>
  </si>
  <si>
    <t>Los programas y proyectos del ministerio presentan indicadores de cobertura o de cumplimiento de producto plasmados generalmente en los objetivos contractuales , pero no aportan indicadores de impacto que muestren aprovechamiento de las TIC por parte de la población objetivo.</t>
  </si>
  <si>
    <t xml:space="preserve">Desarrollo de estudio para el diseño de la metodología de impacto de los programas y proyectos del Plan Vive Digital para la Gente </t>
  </si>
  <si>
    <t>Estudio</t>
  </si>
  <si>
    <t>La CGR ha cuestionado que el plan de inversiones de las bases del PND discrimina las inversiones provenientes del sector privado pero el Ministerio dice que no esta en sus funciones establecer cual es el aporte de las inversiones privadas al cumplimiento de las metas sectoriales. En este orden de ideas, no hay certeza de la razón por la cual se introduce ese rubro en el Plan de Inversiones, si no es posible medir el efecto y resultado del mismo</t>
  </si>
  <si>
    <t>Realizar un desarrollo en la plataforma PPM, que permita incluir las fuentes de financiamiento de lo que se deriva de recursos públicos y recursos privados, así como la contribución del sector privado a la iniciativa</t>
  </si>
  <si>
    <t>Desarrollo en la plataforma PPM</t>
  </si>
  <si>
    <t>Desarrollo</t>
  </si>
  <si>
    <t>El ministerio ha contratado la medición de dos (2) índices de brecha digital interna en 2010 y 2014 ; sin embargo , no público los resultados a la ciudadanía, hecho que genera asimetría de información (público e interesados en el sector). La información que publica incompleta también genera asimetría, tal es el caso de penetración de la telefonía móvil, donde no hace una regionalización de la penetración ni de la cobertura. Esta situación conlleva al desconocimiento del estado real de la penetración de telefonía móvil celular en las regiones de bajo poder adquisitivo o de fácil acceso, que permitan dimensionar las brechas TIC sociales y diseñar planes enfocados a la disminución de la brecha digital</t>
  </si>
  <si>
    <t xml:space="preserve">Diseñar una estrategia de publicación, promoción y divulgación de estudios sectoriales.
 </t>
  </si>
  <si>
    <t>Documento que describa la estrategia y determine las acciones a desarrollar para la publicación, promoción y divulgación de estudios sectoriales.</t>
  </si>
  <si>
    <t>H3A-2015</t>
  </si>
  <si>
    <r>
      <rPr>
        <b/>
        <sz val="11"/>
        <rFont val="Arial"/>
        <family val="2"/>
      </rPr>
      <t xml:space="preserve">H3. Línea de Base. </t>
    </r>
    <r>
      <rPr>
        <sz val="11"/>
        <rFont val="Arial"/>
        <family val="2"/>
      </rPr>
      <t xml:space="preserve">
En la definición de iniciativas  se tiene en cuenta, como uno de los aspectos indispensables, establecer una meta final; al respecto, se evidencia que las metas para el cuatrienio y el Plan de Acción obedecen a cifras multiplicadoras que, en algunos casos, superan porcentualmente la meta establecida; es el caso de las iniciativas "Acceso a Internet en zonas rurales", "Acceso a Internet / Puntos Vive Digital", "TIC y Educación" y "Computadores para Educar".
Igual situación se muestra en las metas propuestas para el proyecto "Servicio -Conexiones Digitales"", como reflejo de debilidades en el diagnóstico efectuado por MINTIC para generar la línea de base12 que determine la necesidad real del 
país en cada uno de sus asuntos misionales. Lo anterior, como fundamento para el dimensionamiento y proyección técnica, jurídica, geográfica y económica de los temas objetivo, en aras de obtener la planificación estadística" para la producción de información contra las necesidades puntuales a atender dentro de un período y área determinados, que permitan la definición de indicadores estables en el tiempo. 
Es de señalar, que el PND 2014-2018 hace un diagnóstico sectorial y establece una línea de base, pero no establece una correspondencia con las metas alcanzadas con el plan anterior, que permita visualizar continuidad en aquellas cuya ejecución se prolonga después de 2014. 
Esta circunstancia afecta la proyección de iniciativas, objetivos y metas del Plan Estratégico y los Planes de Acción; su evaluación, medición, impacto y su correspondiente incidencia en la estructuración de los proyectos, para su posterior ejecución por parte de FONTIC y en los parámetros de medición y comparación de las transformaciones que se buscan mediante la política generada por MINTIC, por medio del resultado de sus programas y la valoración del impacto de las grandes metas y objetivos estratégicos, para la determinación de la efectividad de la política.</t>
    </r>
  </si>
  <si>
    <t>No publicación de la línea base desarrollada en el ejercicio de planeación del Cuatrienio en la página web del MINTIC</t>
  </si>
  <si>
    <t xml:space="preserve">Adoptar dentro del Sistema Integrado de Gestión de Calidad, una Guía metodológica para la construcción de línea base 
</t>
  </si>
  <si>
    <t>Guía Metodológica adoptada</t>
  </si>
  <si>
    <t>H6AD-2015</t>
  </si>
  <si>
    <r>
      <rPr>
        <b/>
        <sz val="11"/>
        <rFont val="Arial"/>
        <family val="2"/>
      </rPr>
      <t xml:space="preserve">H6A. Planes Sectoriales de Desarrollo. </t>
    </r>
    <r>
      <rPr>
        <sz val="11"/>
        <rFont val="Arial"/>
        <family val="2"/>
      </rPr>
      <t xml:space="preserve">
El Plan de Acción publicado en la página web del MINTIC y el suministrado en las diferentes respuestas dadas al equipo auditor, no contiene el "Plan de Desarrollo Administrativo" como lo establece el artículo 233 del Decreto 019 de 2012(22); debido a deficiencias en el seguimiento y control en la aplicación de los lineamientos generales para la integración de la planeación y la gestión. Por lo tanto, se presume el incumplimiento del artículo 3° del Decreto 2482 de 2012(24), dado que no se posee conocimiento amplio y suficiente, entre otras cosas, sobre la eficiencia administrativa relacionada con: identificar, racionalizar, simplificar y automatizar trámites, procesos, procedimientos y servicios, así como el de optimizar el uso de los recursos; igualmente, no permite conocer la gestión del talento humano orientada al desarrollo y cualificación de los servidores públicos, buscando la observancia del principio de mérito para la provisión de los empleos, el desarrollo de competencias, vocación del servicio, entre otros aspectos. 
El MINTIC en su respuesta presenta la definición de las "Políticas de Desarrollo Administrativo" y anexa una serie de gráficos pertenecientes al Plan Estratégico Sectorial, donde encierra en un círculo las palabras "Política de Desarrollo", las 
cuales informan que corresponden a la Gestión Misional y de Gobierno; sin embargo, estas columnas no contienen de forma clara, precisa y concisa la información específica como lo dice el artículo 3° del Decreto 2482 de 2012, especialmente en lo relacionado con sus literales c), d) y e), como para configurarse en un Plan de Desarrollo Administrativo completo. 
Finalmente, la Entidad indica que "(...) el seguimiento y evaluación integral de las Políticas de Desarrollo Administrativo, se realiza en forma trimestral, utilizando la herramienta diseñada para tal fin que es el Formato Único de Registro de Avance a la Gestión — FURAG, sobre el cual se construyó una herramienta, para realizar la evaluación y presentar reportes trimestrales que son insumos para los Comité Sectoriales de Desarrollo Administrativo, (...)". En relación con el seguimiento y 
evaluación, que manifiesta la Entidad se efectúa de forma trimestral y se presenta en los Comité Sectoriales de Desarrollo Administrativo, la realización y contenido de los mismos no es soporte fundamental que demuestre, que el contenido de la 
información del Plan sea el establecido en el citado artículo. </t>
    </r>
  </si>
  <si>
    <t>No especificación de manera clara la forma como el Plan de Desarrollo Administrativo (Modelo Integrado de Planeación y Gestión - MIPG) hace parte de los Planes estratégicos Sectorial e Institucional y de Acción.</t>
  </si>
  <si>
    <t>Actualización de los documentos del plan estratégico sectorial e institucional y el plan de acción con la inclusión de un texto explicativo que de cuenta de su articulación con las Políticas de Desarrollo Administrativo donde se evidencie además el cumpliendo el decreto 019 de 2012,  art  233</t>
  </si>
  <si>
    <t xml:space="preserve">Actualizar los documentos referidos en la acción y así superar la situación detectada por el Órgano de Control </t>
  </si>
  <si>
    <t>Documentos</t>
  </si>
  <si>
    <t>H7A-2015</t>
  </si>
  <si>
    <r>
      <rPr>
        <b/>
        <sz val="11"/>
        <rFont val="Arial"/>
        <family val="2"/>
      </rPr>
      <t xml:space="preserve">H7A. Informes de Avance del Plan de Acción 2015. </t>
    </r>
    <r>
      <rPr>
        <sz val="11"/>
        <rFont val="Arial"/>
        <family val="2"/>
      </rPr>
      <t xml:space="preserve">
El MINTIC presentó como seguimiento y verificación al cumplimiento de las metas, un documento denominado "Estado Plan de Acción final 2015", el cual basa su información en el aplicativo de seguimiento del Plan de Acción —ASPA. El citado 
documento describe los avances reportados en el sistema por parte de los líderes de los mismos, centrándose en el cumplimiento de indicadores correspondientes a cada una de las dimensiones. Una vez efectuada la revisión del informe, se estableció lo siguiente: 
• Se limita a describir porcentajes de cumplimiento y/o atrasos que ha sufrido la "Dimensión", como es el caso del "Ecosistema" (ver gráfico), relacionado en el "tablero de contra; sin identificar ni describir, de forma clara, precisa y concisa, las causas que dieron origen a la situación. Al referirse a los recursos utilizados, se expresa el porcentaje utilizado, pero no se especifica el valor invertido. En relación al tema de actividades, igualmente el dato es porcentual, sin determinar la cantidad en cifras exactas, medibles y cuantificables. 
• En la ejecución de Hitos, el MINTIC informa que existe un cumplimiento en las metas de algunas actividades inferior al 50%, las cuales representan el 1.6% de los Hitos, (ver gráfica Ejecución Hitos); sin embargo, no se identifican con nombre y a que iniciativas pertenecen las actividades que se encuentran con ese grado de atraso. Información que sí existe para retrasos mayores al 25%, reportada de forma semanal (ver gráfica Atrasos Mayores) No obstante, como ya se había mencionado anteriormente, el manejo del aplicativo de Seguimiento al Plan de Acción — ASPA, es de conocimiento y manejo por parte del auditor; sin embargo, en su respuesta el MINTIC se limita a explicar minuciosamente el recorrido paso a paso del ingreso y utilización del mismo, sin dar respuesta a lo cuestionado en la observación. 
Las respuestas de la Entidad están referidas al manejo del aplicativo ASPA, más no al documento "Estado Plan de Acción final 2015', que se da a conocer al nivel directivo del MINTIC y refleja el seguimiento y verificación al cumplimiento de las 
metas; documento en el cual se estableció que no se identifica ni describe, de forma clara, precisa y concisa, las causas que dieron origen a las situaciones expresadas en el informe con el fin de que, si es el caso, se tomen los correctivos oportunamente.</t>
    </r>
  </si>
  <si>
    <t>El documento "Avances del Plan de Acción" presenta información de avance del plan de acción desde lo general a lo particular, en diferentes niveles del plan, como son el Balaced ScoreCard y Iniciativas, hitos e indicadores.</t>
  </si>
  <si>
    <t xml:space="preserve">Incluir en el reporte trimestral de avance del plan de acción 2017, las causas y acciones frente a los atrasos mayores al 5% y verificar y mejorar los demás aspectos enunciados en el hallazgo. </t>
  </si>
  <si>
    <t xml:space="preserve">Mejorar y fortalecer el contenido de los informes de seguimiento trimestrales del plan de acción. </t>
  </si>
  <si>
    <t>Informe Trimestral</t>
  </si>
  <si>
    <t>H8A-2015</t>
  </si>
  <si>
    <r>
      <rPr>
        <b/>
        <sz val="11"/>
        <rFont val="Arial"/>
        <family val="2"/>
      </rPr>
      <t xml:space="preserve">H8A. Iniciativa Kioscos Vive Digital — KVD, Fase 2. </t>
    </r>
    <r>
      <rPr>
        <sz val="11"/>
        <rFont val="Arial"/>
        <family val="2"/>
      </rPr>
      <t xml:space="preserve">
Una vez analizada la información reportada por los cuatro (4) operadores, se 
observan deficiencias en la distribución del servicio a nivel nacional (ver tabla: 
Distribución porcentual por departamentos), ya que mientras existieron 
departamentos en los que asignó un bajo número de KVD (caso Quindío 0%y 
Atlántico 0,13%), otros alcanzaron altas asignaciones de KVD (caso Cauca 
11,73% y Tolima 7,53%); lo anterior, debido a una presunta inequidad en la 
distribución hecha por quienes realizaron la ejecución de la implementación de los 
mismos, dada la premisa del Estado de promover su acceso eficiente y en 
igualdad de oportunidades, a todos los habitantes del territorio nacional. A manera 
de ejemplo, para el departamento de Atlántico con 2.403.000 habitantes39 por km2, 
se le asignó 7 KVD; en tanto que, para el departamento del Cauca con 1.355.000 
habitantes por km2, se instalaron 648 KVD.
El MINTIC en su respuesta31, manifiesta que "(...) De acuerdo con lo establecido 
en el componente de infraestructura del Plan Vive Digital, el Ministerio de 
Tecnologías de la Información y las Comunicaciones tuvo como meta para el año 
2014 lograr que el 100% de los centros poblados de más de 100 habitantes 
tengan por lo menos un punto de acceso comunitario a Internet" (...)". 
No obstante lo expresado por la Entidad, la distribución de la instalación de los 
Kioscos refleja debilidades, ya que existen departamentos con menor número de 
habitantes por metro cuadrado que otros; por ejemplo, el departamento del 
Amazonas en relación con los del Atlántico y Quindío; a estos últimos se les 
instaló menor número de KVD que al primero. Además, los contratistas tenían 
dentro de sus objetos contractuales (Ver gráfica Contratos) la instalación de KVD 
en departamentos determinados. Se evidenció que el MINTIC no contó con 
criterios preestablecidos claros para la asignación de los KVD a nivel nacional, y 
contractualmente tampoco se identificaron criterios predefinidos para la asignación 
del número de KVD en los departamentos que en el contrato se fijaron a los 
contratistas. </t>
    </r>
  </si>
  <si>
    <t>Existe inequidad en la distribución de KVD por departamento.  De acuerdo con el análisis realizado, existen departamentos que teniendo una menor población tienen mayor cantidad de KVD que otros más densamente poblados</t>
  </si>
  <si>
    <t xml:space="preserve">Informe de aplicación de criterios para la distribución de los KVD fase 2, en el que se exponga: 1. Actores, roles y deberes funcionales que confluyen en la ejecución del proyecto; 2. Línea de tiempo del proyecto; 3. Ejecución del proyecto  KVD fase 2 y aumento de cobertura. </t>
  </si>
  <si>
    <t>Informe donde se evidencia los criterios de distribución de los KVD fase 2</t>
  </si>
  <si>
    <t>H10AD-2015</t>
  </si>
  <si>
    <r>
      <rPr>
        <b/>
        <sz val="11"/>
        <rFont val="Arial"/>
        <family val="2"/>
      </rPr>
      <t xml:space="preserve">H10AD. Gestión de archivo documental </t>
    </r>
    <r>
      <rPr>
        <sz val="11"/>
        <rFont val="Arial"/>
        <family val="2"/>
      </rPr>
      <t xml:space="preserve">
Deficiencias en el Inventario Documental, Tablas de Retención Documental que no se ajustan a la realidad Administrativa, Plan Institucional de Archivos y Tablas de Valoración Documental sin implementación, Deficiencias en los aplicativos para la Administración y Préstamo de Expedientes, fallas en la conformación física de expedientes.</t>
    </r>
  </si>
  <si>
    <t>Deficiencias en el Inventario documental</t>
  </si>
  <si>
    <t>El proyecto de inversión propondrá acciones y productos que fortalezcan la gestión documental en la entidad tanto en archivo físico como digital.</t>
  </si>
  <si>
    <t>Subdirección Administrativa y de Gestión Humana 
Grupo de Gestión de la Información.</t>
  </si>
  <si>
    <t>Realizar el procesamiento de 1000 unidades archivísticas para corregir inconsistencias encontradas</t>
  </si>
  <si>
    <t xml:space="preserve">La coordinación de gestión de la información realizara un informe como resultado del reprocesamiento de las unidades archivísticas, verificando uno a uno los diferentes campos que deben cumplir como requisito mínimo contra la base de datos, corrigiendo las inconsistencias encontradas. </t>
  </si>
  <si>
    <t>Subdirección Administrativa y de Gestión Humana 
Grupo de Gestión de Información.</t>
  </si>
  <si>
    <t>H19A-2015</t>
  </si>
  <si>
    <r>
      <rPr>
        <b/>
        <sz val="11"/>
        <rFont val="Arial"/>
        <family val="2"/>
      </rPr>
      <t>H19A. Informes Kioscos</t>
    </r>
    <r>
      <rPr>
        <sz val="11"/>
        <rFont val="Arial"/>
        <family val="2"/>
      </rPr>
      <t xml:space="preserve">
No obstante que el Ministerio realizó un Plan de Mejoramiento a las observaciones derivadas de la auditoría realizada por la Oficina de Control Interno a la iniciativa "Acceso a las TIC en las zonas rurales y/o apartadas", se evidencia inefectividad de las acciones de mejora planteadas para subsanar las debilidades encontradas. </t>
    </r>
  </si>
  <si>
    <t>Las debilidades identificadas en la Auditoria a la iniciativa "Acceso a las TIC en las zonas rurales y/o apartadas" persisten en la gestión del Ministerio, situación que evidencia inefectividad de las acciones de mejora planteadas para subsanarlas.</t>
  </si>
  <si>
    <t>Evidenciar la ejecución del plan de mejoramiento suscrito para la auditoría efectuada por la Oficina de Control Interno al Proyecto KVD fase2 y el seguimiento efectuado por la Oficina de Control Interno.</t>
  </si>
  <si>
    <t>Plan de mejoramiento con soportes</t>
  </si>
  <si>
    <t>Plan</t>
  </si>
  <si>
    <t>H22A-2015</t>
  </si>
  <si>
    <r>
      <rPr>
        <b/>
        <sz val="11"/>
        <rFont val="Arial"/>
        <family val="2"/>
      </rPr>
      <t xml:space="preserve">H22A. Plan de Acción vs Gestión por Dependencias </t>
    </r>
    <r>
      <rPr>
        <sz val="11"/>
        <rFont val="Arial"/>
        <family val="2"/>
      </rPr>
      <t xml:space="preserve">
Al analizar de forma selectiva la información contenida en el plan de acción, evaluación de gestión por dependencias de la OCI y el aplicativo ASPA, se determinaron las siguientes diferencias:
a. Replanteo en el numero de meta y porcentaje de avance.
b. Análisis de resultados incompletos.
c. Hitos que no están en el plan de acción.</t>
    </r>
  </si>
  <si>
    <t xml:space="preserve">Diferencias entre la información publicada en el plan de acción inicial y la reportada por la OCI en el documento gestión por dependencias. </t>
  </si>
  <si>
    <t>Exponer con rigor técnico la naturaleza y dinámica del plan de acción y reflejar la efectividad de la acción de modificación del procedimiento de "Control de Cambios…", de cara a reglar las modificaciones.</t>
  </si>
  <si>
    <t xml:space="preserve">Informe de Cierre </t>
  </si>
  <si>
    <t>H23A-2015</t>
  </si>
  <si>
    <r>
      <rPr>
        <b/>
        <sz val="11"/>
        <rFont val="Arial"/>
        <family val="2"/>
      </rPr>
      <t>H23A. Cumplimiento de metas a diciembre de 2015.</t>
    </r>
    <r>
      <rPr>
        <sz val="11"/>
        <rFont val="Arial"/>
        <family val="2"/>
      </rPr>
      <t xml:space="preserve">
Reprogramación de metas consignadas en el plan de acción sin fundamento. Situación que demuestra deficiencias en la planeación y ejecución del Plan de acción de la vigencia 2015.</t>
    </r>
  </si>
  <si>
    <t>Deficiencias en la confrontación de información ante las solicitudes de cambio realizada, y las causas de fondo que generan los ajustes solicitados.</t>
  </si>
  <si>
    <t>H24AD-2015</t>
  </si>
  <si>
    <r>
      <rPr>
        <b/>
        <sz val="11"/>
        <rFont val="Arial"/>
        <family val="2"/>
      </rPr>
      <t>H24AD. Proceso de trámite de peticiones.</t>
    </r>
    <r>
      <rPr>
        <sz val="11"/>
        <rFont val="Arial"/>
        <family val="2"/>
      </rPr>
      <t xml:space="preserve">
Se evidenció que el 38% de las PQRSD no fueron resueltas en términos estipulados en el articulo 14 de la ley 1755 de 2015 y el 21% cuenta con fechas de respuestas extemporáneas. Así mismo se evidencia diferencias en la generación de informes y en la clasificación de los documentos que ingresan a la entidad.
H4AD - 2014. Respuesta a PQRSD. Se evidenció falta de oportunidad en la respuesta a los ciudadanos.</t>
    </r>
  </si>
  <si>
    <t>Memorando por parte de la SAGH informando la implementación del procedimiento en el que se describa el cambio realizado</t>
  </si>
  <si>
    <t xml:space="preserve">Elaborar un Informe de Cierre y de Efectividad Acciones de Mejora, en el que en un ejercicio de autoevaluación, el área responsable, analiza la efectividad de  las acciones del plan de mejoramiento correspondiente a este hallazgo, emprendidas desde el 2015. </t>
  </si>
  <si>
    <t>H25A-2015</t>
  </si>
  <si>
    <r>
      <rPr>
        <b/>
        <sz val="11"/>
        <rFont val="Arial"/>
        <family val="2"/>
      </rPr>
      <t>H25A. Aplicativo ZAFFIRO</t>
    </r>
    <r>
      <rPr>
        <sz val="11"/>
        <rFont val="Arial"/>
        <family val="2"/>
      </rPr>
      <t xml:space="preserve">
Desactualización de los expedientes electrónicos cargados al aplicativo de Gestión Documental Zafiro y parámetros faltantes en las tipologías documentales configuradas en el mismo.</t>
    </r>
  </si>
  <si>
    <t>Desactualización de los expedientes electrónicos cargados al aplicativo de Gestión Documental Zafiro</t>
  </si>
  <si>
    <t>Alimentar el sistema zafiro, mediante la indexación de los documentos de cada expediente creado.</t>
  </si>
  <si>
    <t>La Coordinación de Gestión de la Información generará un informe como resultado de la indexación de los respectivos documentos al sistema Zafiro. 
La actualización del sistema de parámetros faltantes y las tipologías documentales generadas por la operación, quedarán pendientes por ser propias de la configuración y actualización  del aplicativo.</t>
  </si>
  <si>
    <t>Informe de Indexación</t>
  </si>
  <si>
    <t>Subdirección Administrativa y de Gestión Humana 
Grupo de Fortalecimiento con los Grupos de Interés
Grupo de Gestión de Información.</t>
  </si>
  <si>
    <t xml:space="preserve">El proyecto de inversión propondrá acciones y productos que fortalezcan la gestión documental en la entidad. </t>
  </si>
  <si>
    <t>Subdirección Administrativa y de Gestión Humana
Grupo de Gestión de la Información.</t>
  </si>
  <si>
    <t>H27AD-2015</t>
  </si>
  <si>
    <r>
      <rPr>
        <b/>
        <sz val="11"/>
        <rFont val="Arial"/>
        <family val="2"/>
      </rPr>
      <t xml:space="preserve">H27AD. Tabla de Honorarios </t>
    </r>
    <r>
      <rPr>
        <sz val="11"/>
        <rFont val="Arial"/>
        <family val="2"/>
      </rPr>
      <t xml:space="preserve">
El Mintic no cuenta con una tabla de honorarios de contratos de prestación de servicios y de apoyo a la gestión  generando que los valores de los contratos queden a discrecionalidad de los encargados de cada área.</t>
    </r>
  </si>
  <si>
    <t>Falta de parámetros a nivel de la Entidad para la fijación de los honorarios en los contratos de prestación de servicios profesionales y de apoyo a la gestión</t>
  </si>
  <si>
    <t xml:space="preserve">Expedición de resolución que adopta la escala de Honorarios para contratos de prestación de servicios profesionales y de apoyo a la gestión </t>
  </si>
  <si>
    <t xml:space="preserve">Contar con una escala que objetivice la asignación de honorarios de acuerdo con la formación y experiencia </t>
  </si>
  <si>
    <t>Grupo de Contratación</t>
  </si>
  <si>
    <t>H28A-2015</t>
  </si>
  <si>
    <r>
      <rPr>
        <b/>
        <sz val="11"/>
        <rFont val="Arial"/>
        <family val="2"/>
      </rPr>
      <t>H28A. Reporte de Procesos</t>
    </r>
    <r>
      <rPr>
        <sz val="11"/>
        <rFont val="Arial"/>
        <family val="2"/>
      </rPr>
      <t xml:space="preserve">
Diferencia entre los procesos reportados por la AOJ contra la registrada en el EKOGUI y el estado  de los mismos.</t>
    </r>
  </si>
  <si>
    <t>Diferencia entre los procesos reportados por la AOJ contra la registrada en el EKOGUI y el estado  de los mismos.</t>
  </si>
  <si>
    <t>delegar un abogado líder que cada 15 días verifique la actualización de los procesos en el EKOGUI</t>
  </si>
  <si>
    <t>Certificaciones</t>
  </si>
  <si>
    <t xml:space="preserve">Oficina Asesora Jurídica </t>
  </si>
  <si>
    <t>H33A-2015</t>
  </si>
  <si>
    <r>
      <rPr>
        <b/>
        <sz val="11"/>
        <rFont val="Arial"/>
        <family val="2"/>
      </rPr>
      <t>H33A. Operaciones Reciprocas.</t>
    </r>
    <r>
      <rPr>
        <sz val="11"/>
        <rFont val="Arial"/>
        <family val="2"/>
      </rPr>
      <t xml:space="preserve">
Diferencias en información que reporto el Ministerio Tic a la CGN, frente a saldos recíprocos reportados por entidades publicas cuyo ver es de $282,76 Mills, se circular izó pero no se aclaro las diferencias presentando incertidumbre en el saldo</t>
    </r>
  </si>
  <si>
    <t xml:space="preserve">Diferencias en información que reportó el Mintic frente a saldos de operaciones reciprocas reportadas por entidades, cuyo valor asciende a $282.76 millones, no logrando determinar el origen y presentando incertidumbre en saldo.
</t>
  </si>
  <si>
    <t xml:space="preserve">Elaboración mensual y firma de la Conciliación de Operaciones Reciprocas, con el Ministerio de Hacienda y Crédito Público. </t>
  </si>
  <si>
    <t>Aplicación y seguimiento a la Circular Externa 015 de 2017, emitida por MINHACIENDA, cuyo asunto es procedimiento para la implementación de indicador de cumplimiento Cuentas Recíprocas.</t>
  </si>
  <si>
    <t>Conciliación</t>
  </si>
  <si>
    <r>
      <rPr>
        <b/>
        <sz val="11"/>
        <rFont val="Arial"/>
        <family val="2"/>
      </rPr>
      <t>H33A. Operaciones Reciprocas.</t>
    </r>
    <r>
      <rPr>
        <sz val="11"/>
        <rFont val="Arial"/>
        <family val="2"/>
      </rPr>
      <t xml:space="preserve">
Diferencias en información que reporto el Ministerio Tic a la CGN, frente a saldos recíprocos reportados por entidades publicas cuyo ver es de $282,76 Mills, se circularizó pero no se aclaro las diferencias presentando incertidumbre en el saldo</t>
    </r>
  </si>
  <si>
    <t>H34A-2015</t>
  </si>
  <si>
    <r>
      <rPr>
        <b/>
        <sz val="11"/>
        <rFont val="Arial"/>
        <family val="2"/>
      </rPr>
      <t xml:space="preserve">H34A. Bienes de arte y cultura. </t>
    </r>
    <r>
      <rPr>
        <sz val="11"/>
        <rFont val="Arial"/>
        <family val="2"/>
      </rPr>
      <t xml:space="preserve">
Se observa que el saldo de la cuenta 1960 por $ 20.669 millones, no presenta el soporte de las características requeridas que respalde el valor registrado contablemente a 31/12/2015. </t>
    </r>
  </si>
  <si>
    <t xml:space="preserve">La entidad no ha depurado y actualizado la información contable con respecto a los soportes. Situación que genera incertidumbre en los soportes.  </t>
  </si>
  <si>
    <t>Subdirección Administrativa y de Gestión Humana 
Grupo de Administración de Bienes 
Subdirección de Asuntos Postales</t>
  </si>
  <si>
    <t>La nota explicativa 1960 es un hecho que va en contra de las caracteristicas cualitativas de la información contable pública en cuanto a objetividad, verificabilidad, y consistencia puesto que el saldo no detalla y revela individualmente cómo se realizó su valuación inicial, actualización, valorización y contabilización al cierre 2016.</t>
  </si>
  <si>
    <t xml:space="preserve">Avaluar y realizar el registro contable describiendo de manera  más específica la información  relacionada con la cuenta correspondiente a Bienes de Arte y de Cultura </t>
  </si>
  <si>
    <t>Lidera Subdirección Financiera, Apoya Subdirección Administrativa / Grupo de Bienes
Subdirección de Asuntos Postales</t>
  </si>
  <si>
    <t>Subdirección Financiera
Subdirección Administrativa - Grupo de Bienes
Subdirección de Asuntos Postales.</t>
  </si>
  <si>
    <t>H35A-2015</t>
  </si>
  <si>
    <r>
      <rPr>
        <b/>
        <sz val="11"/>
        <rFont val="Arial"/>
        <family val="2"/>
      </rPr>
      <t xml:space="preserve">H35A. Administración y control de bienes a cargo del MINTIC. </t>
    </r>
    <r>
      <rPr>
        <sz val="11"/>
        <rFont val="Arial"/>
        <family val="2"/>
      </rPr>
      <t xml:space="preserve">
A 31 de diciembre de 2015, el Grupo de Administración de Bienes, presenta diferencias en los valores presentados en el Módulo de Bienes del Sistema de Información SEVEN, de los avalúos realizados por el IGAC del año 2014., y lo registrado en el SIIF. </t>
    </r>
  </si>
  <si>
    <t xml:space="preserve"> Falta registro de avalúo en módulo de activos fijos e inventarios en SEVEN </t>
  </si>
  <si>
    <t>Realizar el registro de los avalúos en el Módulo de Activos Fijos e Inventarios en el  Aplicativo Seven de la vigencia 2014.</t>
  </si>
  <si>
    <t>El Grupo Administración de  Bienes presentará el registro que se realizó de los avalúos en el  Aplicativo Seven.</t>
  </si>
  <si>
    <t>Soportes Contables</t>
  </si>
  <si>
    <t>Subdirección Administrativa y de Gestión Humana 
Grupo de Administración de Bienes 
Oficina de TI</t>
  </si>
  <si>
    <t>H36A-2015</t>
  </si>
  <si>
    <r>
      <rPr>
        <b/>
        <sz val="11"/>
        <rFont val="Arial"/>
        <family val="2"/>
      </rPr>
      <t xml:space="preserve">H36A. Programación y Ejecución Presupuestal de Gastos de Funcionamiento.  </t>
    </r>
    <r>
      <rPr>
        <sz val="11"/>
        <rFont val="Arial"/>
        <family val="2"/>
      </rPr>
      <t xml:space="preserve">
El MINTIC presentó falencias en el proceso de programación de necesidades en sus gastos de funcionamiento, específicamente en la Cuenta Gastos de Personal con un 11% no ejecutado</t>
    </r>
  </si>
  <si>
    <t xml:space="preserve">Falencias en el proceso de programación de necesidades en sus gastos de funcionamiento. </t>
  </si>
  <si>
    <t xml:space="preserve">Emitir circular con lineamientos para programación de vacaciones. </t>
  </si>
  <si>
    <t xml:space="preserve">Establecer parámetros respecto de la programación de vacaciones para planear el gasto derivado  </t>
  </si>
  <si>
    <t xml:space="preserve">Circular </t>
  </si>
  <si>
    <t xml:space="preserve">Subdirección Administrativa y de Gestión Humana
Grupo de Administración de Personal </t>
  </si>
  <si>
    <t>Proyección del estado de ejecución y gastos de personal antes de finalizar la vigencia</t>
  </si>
  <si>
    <t xml:space="preserve">Planificar el gasto de manera adecuada a partir de los resultados de la proyección </t>
  </si>
  <si>
    <t xml:space="preserve">Documento de proyección </t>
  </si>
  <si>
    <t xml:space="preserve">Presentar informe del coordinador de Administración de Personal a la Subdirectora Administrativa, de los cargos vacantes que se encuentran certificados en Min Hacienda. </t>
  </si>
  <si>
    <t xml:space="preserve">Proveer los cargos vacantes de acuerdo con la planta certificada, para dinamizar la ejecución presupuestal de los rubros de personal.  </t>
  </si>
  <si>
    <t xml:space="preserve">Realizar propuestas tendientes a mejorar el cumplimiento de la ejecución del rubro de personal </t>
  </si>
  <si>
    <t xml:space="preserve">Las propuestas incluirán acciones como establecer un corte para solicitud de vacaciones, realizar una proyección de los gastos de personal antes de finalizar la vigencia, revisar los tiempos que se requieren para perfeccionar un nombramiento, realizar trimestralmente informe del coordinador de Administración de Personal a la Subdirectora Administrativa de los cargos que se pueden proveer conforme a la nomina certificada en Min Hacienda, entre otras. </t>
  </si>
  <si>
    <t>H6A-2014</t>
  </si>
  <si>
    <r>
      <rPr>
        <b/>
        <sz val="11"/>
        <rFont val="Arial"/>
        <family val="2"/>
      </rPr>
      <t xml:space="preserve">H6A. Factores atípicos que afectan calidad del servicio. </t>
    </r>
    <r>
      <rPr>
        <sz val="11"/>
        <rFont val="Arial"/>
        <family val="2"/>
      </rPr>
      <t xml:space="preserve">
La existencia de factores atípicos en las fallas en los servicios de Telecomunicaciones móviles, de llegar a ser recurrentes afectaría la calidad del servicio y la productividad del sector, tal como se registra en el informe entregable 1 (modificatorio 4)16 de 2014, Comcel S.A. No obstante, que en las caídas atípicas no se supera el umbral, se determinó "Falla masiva de Codensa en la zona de Usme desde el 5 Mayo a las 2:00 PM hasta del 6 de Mayo 5:00PM17  y 
el servicio es restablecido parcialmente con Planta Portátil en los sitios críticos y viables para instalación, hecho que ocurrió por posibles deficiencias de coordinación y prevención por parte de los actores que suministran la energía 
eléctrica, lo cual afectó a la comunidad usuaria de las telecomunicaciones y la productividad en el sector en el que se presentaron las citadas fallas. </t>
    </r>
  </si>
  <si>
    <t>Posibles deficiencias de coordinación y prevención por parte de los actores que suministran la energía eléctrica.</t>
  </si>
  <si>
    <t>Suscribir acuerdos de mejora con los PRST móviles en caso de requerirlo con el fin de subsanar temas de calidad del servicio que puedan ser controlados por los mismos.</t>
  </si>
  <si>
    <t>Planes de mejora suscritos</t>
  </si>
  <si>
    <t xml:space="preserve">Un informe de seguimiento </t>
  </si>
  <si>
    <t>Dirección de Vigilancia y Control</t>
  </si>
  <si>
    <t>H14A-2014</t>
  </si>
  <si>
    <r>
      <rPr>
        <b/>
        <sz val="11"/>
        <rFont val="Arial"/>
        <family val="2"/>
      </rPr>
      <t xml:space="preserve">H14A. Gestión Recursos Asignados por el Ministerio de Hacienda y Crédito Público. </t>
    </r>
    <r>
      <rPr>
        <sz val="11"/>
        <rFont val="Arial"/>
        <family val="2"/>
      </rPr>
      <t xml:space="preserve">
De acuerdo con el Decreto No. 3036 de 2013, de Liquidación del Presupuesto 
para la vigencia 2014, el Gobierno Nacional autorizó una partida presupuestal por 
$50.000 millones, como Transferencias para cubrir el déficit entre subsidios y 
contribuciones, derivados de la expedición de la Ley 812 de 2003, Inciso 2 Articulo 
69, Ley 1341 de 2009 - Aporte Nacional, sin embargo, esta partida no se 
encuentra debidamente soportada. 
Estos recursos, que no fueron considerados en el proyecto de ley del Presupuesto General de la Nación ni en el anteproyecto de presupuesto presentado por el Mintic a la entidad respectiva, no contaron con el soporte pertinente para ser 
incluidos en el Decreto mencionado, dado que3° no existen deudas con los 
operadores, relacionadas con déficit entre subsidios y contribuciones. Al respecto, 
las gestiones realizadas por este Ministerio no fueron oportunas ni efectivas, a fin 
de solicitar al Ministerio de Hacienda y Crédito Público las acciones pertinentes 
para redireccionar los recursos en debida forma. </t>
    </r>
  </si>
  <si>
    <t>El hecho de tener una partida considerable apropiada, sin soporte alguno de su solicitud; no permitió su ejecución. Esta circunstancia, además de reflejar, en términos generales, baja ejecución presupuestal en el reporte consolidado del Mintic, vigencia 2014, permitió que estos recursos, no afectados por compromisos, caducaran para la respectiva vigencia, en contravención al principio de anualidad, establecido en el Estatuto Orgánico del Presupuesto.</t>
  </si>
  <si>
    <t xml:space="preserve">Durante la programación (anteproyecto) solicitar a las áreas ejecutoras un documento técnico que soporte la expectativa de ejecución en los rubros que puedan generar duda en cuanto a su ejecución.                                                                                        </t>
  </si>
  <si>
    <t xml:space="preserve">Documento en caso de ser necesario                             </t>
  </si>
  <si>
    <t xml:space="preserve">Documento                  </t>
  </si>
  <si>
    <r>
      <rPr>
        <b/>
        <sz val="11"/>
        <rFont val="Arial"/>
        <family val="2"/>
      </rPr>
      <t xml:space="preserve">H14A. Gestión Recursos Asignados por el 
Ministerio de Hacienda y Crédito Público. </t>
    </r>
    <r>
      <rPr>
        <sz val="11"/>
        <rFont val="Arial"/>
        <family val="2"/>
      </rPr>
      <t xml:space="preserve">
De acuerdo con el Decreto No. 3036 de 2013, de Liquidación del Presupuesto 
para la vigencia 2014, el Gobierno Nacional autorizó una partida presupuestal por 
$50.000 millones, como Transferencias para cubrir el déficit entre subsidios y 
contribuciones, derivados de la expedición de la Ley 812 de 2003, Inciso 2 Articulo 
69, Ley 1341 de 2009 - Aporte Nacional, sin embargo, esta partida no se 
encuentra debidamente soportada. 
Estos recursos, que no fueron considerados en el proyecto de ley del Presupuesto 
General de la Nación ni en el anteproyecto de presupuesto presentado por el 
Mintic a la entidad respectiva, no contaron con el soporte pertinente para ser 
incluidos en el Decreto mencionado, dado que3° no existen deudas con los 
operadores, relacionadas con déficit entre subsidios y contribuciones. Al respecto, 
las gestiones realizadas por este Ministerio no fueron oportunas ni efectivas, a fin 
de solicitar al Ministerio de Hacienda y Crédito Público las acciones pertinentes 
para redireccionar los recursos en debida forma. </t>
    </r>
  </si>
  <si>
    <t>Durante la ejecución comunicar a la autoridad presupuestal a efectos de que se produzca la reducción en los rubros que no se ejecutarán.</t>
  </si>
  <si>
    <t>Comunicación en caso de ser necesario</t>
  </si>
  <si>
    <t>Comunicación</t>
  </si>
  <si>
    <t>Realizar Certificación sobre el resultado del Comparativo entre el Anteproyecto y el Presupuesto Aprobado</t>
  </si>
  <si>
    <t>Certificar anualmente que una vez se reciba el presupuesto aprobado corresponda al anteproyecto más modificaciones, emitida por la Subdirección Financiera y la Oficina Asesora de Planeación y Estudios Sectoriales, dirigida a la Oficina asesora de Control Interno.</t>
  </si>
  <si>
    <t>Certificación</t>
  </si>
  <si>
    <t>Actualizar en el Modelo Integrado de Gestión y socializar el procedimiento relacionado con la Consolidación del Anteproyecto Presupuestal, próxima vigencia, incluyendo la certificación referida en la acción anterior y demás aspectos pertinentes.</t>
  </si>
  <si>
    <t xml:space="preserve">Formalización en el procedimiento del Anteproyecto / Presupuesto -proceso Gestión Financiera, todas las actividades que se deben desarrollar para realizar el seguimiento al anteproyecto y su comparativo con el presupuesto aprobado. </t>
  </si>
  <si>
    <t>Procedimiento actualizado, socializar y publicar</t>
  </si>
  <si>
    <r>
      <rPr>
        <b/>
        <sz val="11"/>
        <rFont val="Arial"/>
        <family val="2"/>
      </rPr>
      <t xml:space="preserve">H14A. Gestión Recursos Asignados por el Ministerio de Hacienda y Crédito Público. </t>
    </r>
    <r>
      <rPr>
        <sz val="11"/>
        <rFont val="Arial"/>
        <family val="2"/>
      </rPr>
      <t xml:space="preserve">
De acuerdo con el Decreto No. 3036 de 2013, de Liquidación del Presupuesto 
para la vigencia 2014, el Gobierno Nacional autorizó una partida presupuestal por 
$50.000 millones, como Transferencias para cubrir el déficit entre subsidios y 
contribuciones, derivados de la expedición de la Ley 812 de 2003, Inciso 2 Articulo 
69, Ley 1341 de 2009 - Aporte Nacional, sin embargo, esta partida no se 
encuentra debidamente soportada. 
Estos recursos, que no fueron considerados en el proyecto de ley del Presupuesto 
General de la Nación ni en el anteproyecto de presupuesto presentado por el 
Mintic a la entidad respectiva, no contaron con el soporte pertinente para ser 
incluidos en el Decreto mencionado, dado que3° no existen deudas con los 
operadores, relacionadas con déficit entre subsidios y contribuciones. Al respecto, 
las gestiones realizadas por este Ministerio no fueron oportunas ni efectivas, a fin 
de solicitar al Ministerio de Hacienda y Crédito Público las acciones pertinentes 
para redireccionar los recursos en debida forma. </t>
    </r>
  </si>
  <si>
    <t>Oficina Asesora de Planeación y Estudios Sectoriales 
Subdirección Financiera</t>
  </si>
  <si>
    <t>H22A-2014</t>
  </si>
  <si>
    <r>
      <rPr>
        <b/>
        <sz val="11"/>
        <rFont val="Arial"/>
        <family val="2"/>
      </rPr>
      <t>H22A. Pronunciamiento Política Pública.</t>
    </r>
    <r>
      <rPr>
        <sz val="11"/>
        <rFont val="Arial"/>
        <family val="2"/>
      </rPr>
      <t xml:space="preserve">
El avance en objetivos y metas informado por el Ministerio, y las metas sectoriales alcanzadas reportadas en el SISMEG de la Dirección Nacional de Planeación, no representan la realidad del sector si se comparan con el comportamiento de la brecha digital. Es decir, el gobierno realiza grandes inversiones en programas de telecomunicaciones sociales cuyos indicadores reportan que la mayoría de metas se han alcanzado, y a veces, incluso sobrepasado, pero la brecha digital no se ve 
disminuida significativamente según los reportes y el análisis de algunos indicadores internacionalmente aceptados. 
Antes de enumerar las conclusiones, a las que llega la CGR, se considera pertinente iniciar con la exposición de un sucinto marco legal acerca de las TIC y los servicios públicos. </t>
    </r>
  </si>
  <si>
    <t>Falta de comprensión de los indicadores de gestión y avance físico de los proyectos de inversión en el SPI</t>
  </si>
  <si>
    <t xml:space="preserve">Elaborar documento institucional  para definir el concepto y medición de brecha digital,  </t>
  </si>
  <si>
    <t>Elaboración de documento que analice el fenómeno de brecha digital en Colombia</t>
  </si>
  <si>
    <t>H26A-2014</t>
  </si>
  <si>
    <r>
      <rPr>
        <b/>
        <sz val="11"/>
        <rFont val="Arial"/>
        <family val="2"/>
      </rPr>
      <t xml:space="preserve">H26A.Indicadores para la medición del beneficio ciudadano, como impacto en los proyectos del Mintic. </t>
    </r>
    <r>
      <rPr>
        <sz val="11"/>
        <rFont val="Arial"/>
        <family val="2"/>
      </rPr>
      <t xml:space="preserve">
Siendo el "beneficio ciudadano" una de las prioridades en el Plan Vive Digital, el Ministerio no ha implementado indicadores tendientes a evaluar la efectividad de sus proyectos.", ni se evidencia la implementación de un procedimiento para establecer el nivel de satisfacción de los beneficiarios de los programas y proyectos del Ministerio, ni su impacto en el nivel de vida de las comunidades favorecidas. 
Lo anterior por debilidades en el procedimiento para la formulación de este tipo de indicadores, que permita medir el impacto de los resultados de la ejecución de sus programas y proyectos; en consecuencia, la Entidad no dispone de la información pertinente para establecer el nivel de efectividad e impacto de sus programas y proyectos. </t>
    </r>
  </si>
  <si>
    <t>Falta de evidencia que permita comprobar el impacto de los proyectos de telecomunicaciones sociales y desconocimiento de los lineamientos e indicadores existentes para la medición de impacto de los proyectos del Mintic.</t>
  </si>
  <si>
    <t>H32A-2014</t>
  </si>
  <si>
    <r>
      <rPr>
        <b/>
        <sz val="11"/>
        <rFont val="Arial"/>
        <family val="2"/>
      </rPr>
      <t xml:space="preserve">H32AD. Indicadores de Efectividad. </t>
    </r>
    <r>
      <rPr>
        <sz val="11"/>
        <rFont val="Arial"/>
        <family val="2"/>
      </rPr>
      <t xml:space="preserve">
El Mintic, no cuenta con mecanismos de medición de la efectividad de los programas y proyectos desarrollados, por cuanto no ha implementado los indicadores de impacto  de acuerdo con lo establecido en la norma NTCGP 
1000:2009,61  lo cual no le permite hacer un efectivo seguimiento y conocer si los resultados planificados si se están dando y si los recursos invertidos están siendo efectivos para lograr el fin propuesto. 
</t>
    </r>
  </si>
  <si>
    <t>H35A-2014</t>
  </si>
  <si>
    <r>
      <rPr>
        <b/>
        <sz val="11"/>
        <rFont val="Arial"/>
        <family val="2"/>
      </rPr>
      <t xml:space="preserve">H35A. 147006 Deudores - Arrendamientos. </t>
    </r>
    <r>
      <rPr>
        <sz val="11"/>
        <rFont val="Arial"/>
        <family val="2"/>
      </rPr>
      <t xml:space="preserve">
A 31 de diciembre de 2014, este rubro no presenta saldo, dado que el MinTIC, no viene causando contablemente los derechos de los cánones de arrendamiento de los locales comerciales que funcionan en el Edificio Murillo Toro. Esta circunstancia que, no permite reflejar el saldo real que adeudan los arrendatarios por este concepto, subestima también los ingresos, que al corte de la vigencia auditada, solo ascendió a $97 millones.
Lo mencionado se soporta, en lo planteado por Ia CGR, en la auditoria anterior, respecto a deficiencias en los reajustes anuales y al correspondiente control en el pago mensual de estos cánones de arrendamiento, y la incidencia en la realidad económica de las cuenta del Activo- Deudores y en el Resultado de cada 
ejercicio, teniendo en cuenta que el presunto detrimento patrimonial calculado por el Ente de control, en la vigencia anterior, supera los $1.151.7 millones. Esta circunstancia Contraviene las normas técnicas relativas al reconocimiento de Ingresos, el cual debe hacerse en cumplimiento del principio de Devengo o Causación. 
Sobre el particular, también se señala que la Contaduría General de la Nación,- CGN establece, con el fin de cumplir con el principio en mención, que la Entidad debe emitir y enviar oportunamente los actos administrativos y/o documentos soporte pertinentes, para facilitar el reconocimiento pleno de derechos, tanto en su 
proceso contable, como en el de los terceros, con los que haya realizado las  transacciones y operaciones, no obstante, no hay evidencia de que el Mintic genere los respectivos soportes, en menoscabo de sus intereses económicos.</t>
    </r>
  </si>
  <si>
    <t xml:space="preserve">El Mintic no viene causando contablemente los cánones de arrendamiento y demás valores derivados de los contratos suscritos para los locales comerciales ubicados en el primer piso del Edificio Murillo Toro.  Esta circunstancia contraviene las normas técnicas relativa al reconocimiento de Ingresos, el cual debe hacerse en cumplimiento del principio de Devengo o Causación. </t>
  </si>
  <si>
    <t>Solicitar Concepto a la Oficina Asesora Jurídica del MINTIC, que aclare la situación actual del uso y goce de los locales.</t>
  </si>
  <si>
    <t xml:space="preserve">Con base en el concepto jurídico emitido por la Oficina Asesora Jurídica, se afectarán las Cuentas Contables respectivas. </t>
  </si>
  <si>
    <t>Concepto</t>
  </si>
  <si>
    <t xml:space="preserve"> Grupo de Administración de Bienes 
 Oficina Asesora Jurídica
Subdirección Financiera.</t>
  </si>
  <si>
    <r>
      <t xml:space="preserve">Elaborar un </t>
    </r>
    <r>
      <rPr>
        <i/>
        <sz val="11"/>
        <rFont val="Arial"/>
        <family val="2"/>
      </rPr>
      <t>Informe de Cierre y de Efectividad Acciones de Mejora</t>
    </r>
    <r>
      <rPr>
        <sz val="11"/>
        <rFont val="Arial"/>
        <family val="2"/>
      </rPr>
      <t xml:space="preserve">, en el que en un ejercicio de autoevaluación, el área responsable, analiza la efectividad de  las acciones del plan de mejoramiento correspondiente a este hallazgo. </t>
    </r>
  </si>
  <si>
    <t>H41AD-2014</t>
  </si>
  <si>
    <r>
      <rPr>
        <b/>
        <sz val="11"/>
        <rFont val="Arial"/>
        <family val="2"/>
      </rPr>
      <t xml:space="preserve">H41AD.Seguimiento y control Financiero a los recursos entregados a Canales 
Regionales - Inversiones Patrimoniales en Entidades Controladas. </t>
    </r>
    <r>
      <rPr>
        <sz val="11"/>
        <rFont val="Arial"/>
        <family val="2"/>
      </rPr>
      <t xml:space="preserve">
El Mintic amparado en el parágrafo 2 del artículo 18 de la Ley 1507 de Enero 2012, en diciembre del mismo año, asignó y ordenó el pago de recursos del orden de $9.945 millones, en calidad de capitalización, a cuatro Canales Regionales'', entre ellos, a la Sociedad de Televisión de las Islas- Tele islas y al Canal Regional de Televisión Teveandina Ltda., sobre los cuales el Mintic, tiene una participación mayor al 50%. 
Para el caso de Teleislas, se estableció que a 24 de Abril de 2015, es decir, 27 meses después, los $4.000 millones, entregados a este canal72, no se habían invertido, y si bien, tanto el Canal, como Mintic, informan que, los recursos de la capitalización y los intereses generados, se encuentran en la misma cuenta 
bancaria, la cuantía de los últimos difiere, toda vez, que la Sociedad, a marzo de 2015, informa que ascienden a $145.3 millones y de acuerdo con la respuesta del Ministerio, se entendería que estos corresponden a $61.1 millones. 
Adicionalmente, se observa que, como consecuencia de demoras de tipo administrativo, hasta el 4 de marzo de 2015, se formalizo la participación accionaria de Mintic, en la Sociedad, con la inscripción de la escritura pública de la capitalización, ante la Cámara de Comercio respectiva, incumpliendo, lo establecido en el artículo segundo de la resolución 3440 del 21 de diciembre de 
2012, según el cual, "La Sociedad Teleislas Ltda., se obliga con el recibo de los 
recursos objeto de la capitalización a formalizar la reforma estatutaria a que hubiere lugar, en la que conste la participación accionaria del Ministerio de Tecnología de la Información y las Comunicaciones dentro de los diez días siguientes a la expedición de la presente resolución, así como modificar el 
certificado de Existencia y Representación Legal como corresponda(...)</t>
    </r>
  </si>
  <si>
    <t>Inoportunidad en la gestión administrativa y financiera de los canales regionales.</t>
  </si>
  <si>
    <t xml:space="preserve">Solicitar con corte al cierre del primer trimestre de la vigencia 2017, informe sobre recursos de capitalización a los canales TV Andina y Teleislas.
En las juntas Directivas de los meses restantes de 2017 incluir solicitar a las entidades  en la agenda el punto presentación del estado de ejecución de recursos de capitalización entregados en el año 2012.
</t>
  </si>
  <si>
    <t>Contar con un informe por cada uno de los dos canales ( Tv Andina y Teleislas), que rinda cuentas del estado y ejecución de los recursos entregados para capitalización, a partir del cual en las juntas Directivas del segundo semestre de 2017, se pueda continuar con el seguimiento de los mismos.</t>
  </si>
  <si>
    <t>Viceministerio de Conectividad
(Ficha de TV Viceministerio General)</t>
  </si>
  <si>
    <t>H2AD-2013</t>
  </si>
  <si>
    <r>
      <rPr>
        <b/>
        <sz val="11"/>
        <rFont val="Arial"/>
        <family val="2"/>
      </rPr>
      <t>H2AD.  Indicadores  de  calidad   de  las  redes  de  telecomunicaciones móviles.</t>
    </r>
    <r>
      <rPr>
        <sz val="11"/>
        <rFont val="Arial"/>
        <family val="2"/>
      </rPr>
      <t xml:space="preserve">
Mediante   las  Resoluciones  3067  de  2011  y  4000  de  2012   la  Comisión  de Regulación de Comunicaciones  (CRC) estableció  los indicadores de calidad de las redes de telecomunicaciones  móviles  con  su respectivos umbrales  de cumplimiento.
Entre Octubre de 2011 y Septiembre de 2013 se han presentado 3.465 incumplimientos   a  los  indicadores   de  calidad  establecidos  por  la  CRC,   de  los  cuales,   1.322   son incumplimientos  al  indicador    porcentaje de llamadas caídas, 2.143   corresponden  al  porcentaje  de  intentos  de  llamadas  no  exitosos.  Ver Gráficos 1,  2 y 3.  En promedio, se presentaron 144  incumplimientos mensuales a los  indicadores   de calidad   entre octubre de 2011 y  septiembre   de 2013   en las redes de telecomunicaciones móviles. 
El régimen de calidad   establecido  en las Resoluciones   3067 de 2011 y 4000 de 2012 es de obligatorio  cumplimiento  por parte de todos los proveedores de redes y Servicios  de Telecomunicaciones con independencia de su régimen de habilitación.
Es decir,  los operadores deben cumplir  con el régimen   de calidad establecido en  la prestaci6n de los servicios  de telecomunicaciones    a los usuarios.
Sin embargo,  tal y como se muestra en los  Gráficos  1, 2 y 3, hay una senda creciente   de  incumplimientos al régimen  de  calidad,  en  donde  en  el  ultimo trimestre  de  2011  se  presentaron   95  incumplimientos,     en   el   año  2012  se observaron 1.344   y en   los primeros  tres trimestres del año 2013   los operadores de telecomunicaciones   móviles   en el servicio   de comunicaciones de voz incurrieron en 2.026  incumplimientos.
Por  lo  anteriormente  mencionado,  presuntamente  la  no  aplicación  en  forma efectiva y eficaz del numeral 9 del articulo 64 de la Ley 1341 de 2009 4  por parte del  Ministerio de  Tecnologías  de  la información  y las  Comunicaciones,  refleja debilidades en el control, la supervisión y la vigilancia que debe ejercer dicho Ministerio  sobre  los  proveedores  de  redes y  servicios  de  telecomunicaciones móviles.
De conformidad con las evidencias mencionadas anteriormente,  es posible establecer una deficiente calidad de los servicios  de telecomunicaciones   móviles, dado que:
•  Se presentan incumplimientos  que están por encima en mas del 100%   de los umbrales   establecidos  por el regulador.
• Las zonas menos   densas y de menores ingresos    (Zona  2) presentan los peores indicadores  de calidad.
•  Los incumplimientos al indicador del porcentaje de intentos de llamada no exitosos para la Zona 2, tanto para la red 2G como 3G, están desbordados, muy por encima del umbral  establecido del  6%, en niveles  arriba del 16%  y  18%,   respectivamente.
•    Los incumplimientos al indicador  del porcentaje  de llamadas caídas en la Zona 1,  en promedio están por encima del  100% del umbral establecido.
</t>
    </r>
  </si>
  <si>
    <t>La normatividad presenta algunos vacíos en cuanto a la medición de indicadores de calidad para el servicio móvil. 
Se presentan rezagos en las investigaciones debido al alto grado de incumplimientos por parte de los prestadores</t>
  </si>
  <si>
    <t>Presentar un informe que permita evaluar la vida digital en Colombia, incluyendo información relacionada con  el contraste del uso de tecnologías (2G, 3G, 4G) en el país por parte de los diferentes usuarios de telefonía móvil, indicadores clave de desempeño como velocidad de descarga y carga de datos porcentaje de cobertura 4G vs 3G y 2G en cada departamento del país, cobertura porcentual de servicio nacional y disgregada por operador, tiempo de permanencia de cada móvil en cada tipo de red, acceso a dispositivos y edad media de los dispositivos entre otras. Este informe debe acompañarse de la base de datos de eventos y huellas de cobertura el cual le facilitará a la entidad conocer el estado del servicio así como tomar las acciones correspondientes encaminadas+ D66a mejorar la calidad en el servicio móvil.</t>
  </si>
  <si>
    <t>H13A-2013</t>
  </si>
  <si>
    <r>
      <rPr>
        <b/>
        <sz val="11"/>
        <rFont val="Arial"/>
        <family val="2"/>
      </rPr>
      <t>H13A. Iniciativa Vívelabs</t>
    </r>
    <r>
      <rPr>
        <sz val="11"/>
        <rFont val="Arial"/>
        <family val="2"/>
      </rPr>
      <t xml:space="preserve">
En el marco del convenio especial de cooperación  099/228 de 2011 celebrado entre el Ministerio de TIC y Colciencias se consideró la estrategia Modelo Nacional ViveLabs, definiendo los ViveLabs como espacios  donde las personas accederán a las  Tecnologías de  la información y Comunicación (TIC) para la capacitación técnica en producción de Contenidos Digitales, desarrollo de Aplicaciones para
Mi pymes y el desarrollo de proyectos de emprendimiento en este sector. El ViveLabs debe brindar un conjunto de facilidades informáticas y de comunicaciones que permita el acceso a la información, la formación y capacitación, el trabajo en red y demás servicios necesarios para el desarrollo de Contenidos Digitales y Aplicaciones. Con base en la  revisión y análisis de la documentación prevista por el Ministerio y las visitas realizadas  por la CGR, se observa en relación con la estrategia ViveLabs:
• En los Comités Regionales y el Técnico se aprobaron cambios en el  Plan de desembolsos, fue necesaria la elaboración de Planes de chequeo y la modificación de los convenios para poner en funcionamiento los ViveLabs.
• De los diecisiete (17) ViveLabs previstos conforme a las convocatorias adelantadas en 2012, a la fecha de la auditoria once (11) se encuentran en funcionamiento y seis (6) no han iniciado operación, si bien los convenios suscritos con las regiones tienen vigencia hasta el 31 de diciembre de 2014.
• Revisadas selectivamente las actas de los Comités Regionales y Técnico, se observa que para la toma de decisiones relacionadas con las diferentes solicitudes de los ejecutores, el concepto del grupo Apoyo a la supervisión siempre es favorable.
• Se observaron actas de Comité sin firmas y /o compromisos y el seguimiento al cumplimiento de los mismos(...)</t>
    </r>
  </si>
  <si>
    <t xml:space="preserve">Debilidades en el seguimiento y control de las actividades propuestas en el  marco de la estrategia Modelo Nacional de ViveLabs </t>
  </si>
  <si>
    <t>Se entregarán los cierres técnicos, jurídicos, contables y financieros definitivos  de los 17 convenios derivados de la Iniciativa Vivelab, pertenecientes al convenio marco 99 de 2011.</t>
  </si>
  <si>
    <t xml:space="preserve">Teniendo en cuenta que a través del contrato 499 de 2016 suscrito con la Universidad Nacional, se está desarrollando el proceso de liquidación de los 17 convenios asociados a la iniciativa ViveLab, se entregarán los 17 cierres técnicos, jurídicos, contables y financieros definitivos para el proceso de liquidación </t>
  </si>
  <si>
    <t>Documentos - 17 cierres técnicos, jurídicos, contables y financieros definitivos</t>
  </si>
  <si>
    <t>Iniciativa Vivelab</t>
  </si>
  <si>
    <t>H15A-2013</t>
  </si>
  <si>
    <r>
      <rPr>
        <b/>
        <sz val="11"/>
        <rFont val="Arial"/>
        <family val="2"/>
      </rPr>
      <t>H15A. Trazabilidad en el Uso de los Recursos.</t>
    </r>
    <r>
      <rPr>
        <sz val="11"/>
        <rFont val="Arial"/>
        <family val="2"/>
      </rPr>
      <t xml:space="preserve">
El MINTIC debe establecer procedimientos presupuestales para el adecuado manejo y ejecución de  los recursos. Se evidencian dificultades por parte de quienes apoyan la supervisión, en la   identificación y la trazabilidad de los proyectos de inversión que han financiado las iniciativas ViveLabs y Fortalecimiento a la industria de Contenidos Digitales, por cuanto los recursos han  sido ejecutados en diferentes  vigencias y los nombres de los  proyectos han cambiado de una vigencia a otra; se observa que este conocimiento esta en cabeza de una sola persona. Así mismo, revisadas las actas del Comité Técnico Unificado, se mencionan fallas en el manejo de presupuestos de la iniciativa Vive Digital Regional y por ende en los montos que se designan a las convocatorias.
Estas situaciones restan claridad al seguimiento y control del Ministerio sobre recursos asignados a cada iniciativa durante las diferentes vigencias en las que se han implementado.
</t>
    </r>
  </si>
  <si>
    <t xml:space="preserve">Deficiencias en seguimiento y control del  Ministerio sobre recursos asignados a cada iniciativa durante las diferentes vigencias en las que se han ejecutado los proyectos.
</t>
  </si>
  <si>
    <t xml:space="preserve">Elaboración de un documento donde se muestre la ejecución y trazabilidad  tanto de la iniciativa Vivelab como de la iniciativa del Fortalecimiento de Contenidos Digitales. </t>
  </si>
  <si>
    <t xml:space="preserve">El documento tendrá como objetivo hacer un recuento de la ejecución de los recursos asignados a las iniciativas, así como de los resultados que se han tenido en los diferentes programas durante los últimos años y las acciones que se han tomado para mejorar la ejecución y seguimiento de los proyectos. </t>
  </si>
  <si>
    <t>Documento de trazabilidad</t>
  </si>
  <si>
    <t>H30A-2013</t>
  </si>
  <si>
    <r>
      <rPr>
        <b/>
        <sz val="11"/>
        <rFont val="Arial"/>
        <family val="2"/>
      </rPr>
      <t>H30A. Falta de seguimiento a la actividad no. 8 del procedimiento GJU-TIC-PR-001.</t>
    </r>
    <r>
      <rPr>
        <sz val="11"/>
        <rFont val="Arial"/>
        <family val="2"/>
      </rPr>
      <t xml:space="preserve">
De la muestra seleccionada para revisión en procesos de Defensa Judicial en los cuales el MINTIC es parte, se encontró que solo en unos de los expedientes se encuentran diligenciadas algunas fichas mensuales de seguimiento de proceso judicial, las cuales en ocasiones están diligenciadas con información inexacta o incompleta, en relación con la realidad procesal, así mismo, no se encuentran piezas procesales fundamentales en los procesos tales como la demanda incluso cuando esta es interpuesta por la  misma entidad; incide en la anterior situación la falta de revisión, verificación y validación de la información que es consignada por los apoderados de la entidad, así como también la  falta de control al seguimiento de los apoderados y la ausencia de procedimientos que establezcan    cuales son las piezas procesales obligatorias que por su importancia deben obrar dentro de los   expedientes; generando con ello que la información de las fichas no sea confiable ni consistente,    siendo importante señalar que si la base de datos con la que cuenta la Oficina de Jurídica se alimenta   con la información allí reportada (fichas de seguimiento) existe un riesgo alto en oportunidad, consistencia y confiabilidad de la  información
También es preciso anotar que por falta de información dentro de los expedientes, la misma sea poco útil al momento de tener que analizar la totalidad actuaciones para la toma de decisiones dentro del proceso.
</t>
    </r>
  </si>
  <si>
    <t>Debilidades en el diligenciamiento de algunas fichas mensuales de seguimiento de proceso judicial.
Falta de revisión, verificación y validación de la información que es consignada por los apoderados de la entidad, así como también la  falta de control al seguimiento de los apoderados; generando con ello que la información de las fichas no sea confiable ni consistente.</t>
  </si>
  <si>
    <t>Asignar un abogado para que verifique mensualmente que las fichas de seguimiento,  estén diligenciadas por los abogados  y cumplan con todos los requerimientos.</t>
  </si>
  <si>
    <t xml:space="preserve">Asignar un abogado para que verifique mensualmente que las fichas de seguimiento,  estén diligenciadas por los abogados  y cumplan con todos los requerimientos. </t>
  </si>
  <si>
    <t xml:space="preserve">Informe de Verificación de la condición de las fichas de conciliación. </t>
  </si>
  <si>
    <t>H59A-2013</t>
  </si>
  <si>
    <r>
      <rPr>
        <b/>
        <sz val="11"/>
        <rFont val="Arial"/>
        <family val="2"/>
      </rPr>
      <t>H59A.Deficiencias Mapa de Riesgos.</t>
    </r>
    <r>
      <rPr>
        <sz val="11"/>
        <rFont val="Arial"/>
        <family val="2"/>
      </rPr>
      <t xml:space="preserve">
El Mapa de Riesgos adoptado por el Ministerio de Las Tecnologías de la información y las Comunicaciones, presenta las siguientes deficiencias, originadas en las debilidades de control al momento de su elaboración e implementación:
• El MINTIC, identifica un total de 36 riesgos, coma se discriminan en el cuadro 2, que corresponden a 128 procedimientos, si bien el MINTIC documenta 7 riesgos que aplican a todos las procesos, aproximadamente 99 procedimientos solo cuentan con estos riesgos, los cuales son generales y poco específicos. A este respecto es importante destacar que si bien la Guía de Administración del Riesgo del DAFP, no establece la necesidad de identificar e implementar riesgos por proceso, es incuestionable que todo proceso presenta riesgos, y la no identificación de estos representa una debilidad.
• Los riesgos identificados no cuentan con indicador de gestión que permitiera medir su ocurrencia, debido a que no se ha tenido en cuenta que el MECI establece al respecto, que los controles se deben diseñar y/o ajustar con base en la calificación y evaluación de las riesgos, medición o seguimiento que se debe realizar por razón de los indicadores que hacen parte del mapa de riesgos. (...)
Lo descrito, genera incertidumbre respecto del procedimiento para el diseño y/o ajuste de los controles  y riesgos, restando efectividad en el Componente de Actividades de Control, establecido en el  MECI.
</t>
    </r>
  </si>
  <si>
    <t>Falta de lineamientos en la gerencia de proyectos a nivel entidad para establecer la administración de riesgos de los proyectos.</t>
  </si>
  <si>
    <t>Adoptar en el Modelo Integrado de Gestión, el manual de gerencia de proyectos para la Entidad.</t>
  </si>
  <si>
    <t xml:space="preserve">Establecer los lineaneamientos para la gerencia de proyectos del MINTIC </t>
  </si>
  <si>
    <t xml:space="preserve">Documento adoptado </t>
  </si>
  <si>
    <t>Oficina Asesora de Planeación y Estudios Sectoriales
Subdirección Administrativa y de Gestión Humana - Grupo de Transformación Organizacional</t>
  </si>
  <si>
    <t>Crear y adoptar en el Modelo Integrado de Gestión, la política de administración de riesgos de proyectos para la Entidad, teniendo como referencia los lineamientos para la gerencia de proyectos.</t>
  </si>
  <si>
    <t xml:space="preserve">Establecer compromisos institucionales para la articulación, consolidación y gestión de la gerencia de proyectos de la entidad </t>
  </si>
  <si>
    <t xml:space="preserve">Política de Administración de Riesgos de Proyectos </t>
  </si>
  <si>
    <t xml:space="preserve">Crear y adoptar en el Modelo Integrado de Gestión la Metodología para la Administración de Riesgos de Proyectos de la entidad </t>
  </si>
  <si>
    <t xml:space="preserve">Establecer lineamientos para la implementación de la adecuada Administración de Riesgos de Proyectos de la entidad. </t>
  </si>
  <si>
    <t xml:space="preserve">Implementar la Metodología de Administración de Riesgos de Proyectos y actualizar y fortalecer el mapa de riesgos institucional mediante la identificación de los perfiles de riesgo que aplican a los proyectos de la entidad, de acuerdo a los definido en el Manual de Gerencia de proyectos  </t>
  </si>
  <si>
    <t xml:space="preserve">Identificar los perfiles de riesgos de los proyectos de la entidad y establecer las acciones para administrar dichos riesgos con cada una de las áreas de la entidad que tienen a cargo proyectos. Lo anterior con el objetivo de consolidar el universo de riesgos institucional, toda vez que ya se encuentra implementado el M de R de Gestión y el M de R de Corrupción, siendo el Mapa de Riesgo de Proyecto el complemento necesario para la efectividad e integralidad de este plan de mejoramiento  </t>
  </si>
  <si>
    <t xml:space="preserve">Mapa de riesgos de proyectos institucional actualizado </t>
  </si>
  <si>
    <t xml:space="preserve">Socializar y divulgar el manual de gerencia de proyectos, la Política de Administración de Riesgos de Proyectos y la Metodología para la Administración de Riesgos de Proyectos de la entidad  </t>
  </si>
  <si>
    <t xml:space="preserve">Dar a conocer los instrumentos para el fortalecimiento de la administración de riesgos de proyectos de la entidad </t>
  </si>
  <si>
    <t xml:space="preserve">Actas de socialización </t>
  </si>
  <si>
    <t>Oficina Asesora de Planeación y Estudios Sectoriales
Subdirección Administrativa y de Gestión Humana - Grupo de Transformación Organizacional</t>
  </si>
  <si>
    <t>H33A-PP-2013</t>
  </si>
  <si>
    <r>
      <rPr>
        <b/>
        <sz val="11"/>
        <rFont val="Arial"/>
        <family val="2"/>
      </rPr>
      <t>H33A. Confiabilidad en la información de las Metas e Indicadores del Plan Nacional  de Desarrollo.</t>
    </r>
    <r>
      <rPr>
        <sz val="11"/>
        <rFont val="Arial"/>
        <family val="2"/>
      </rPr>
      <t xml:space="preserve">
El  PND 2010-2014 propone cinco indicadores para el sector TIC bajo responsabilidades del Ministerio de TIC.  Reiteradamente, cuando se consulta al Ministerio por información sobre el tema, la respuesta sólo parece coincidir con las metas propuestas (Gráfica 8) en el Plan y no se sabe el estado real de avances de  las mismas; esta afirmación se soporta con las muestras realizadas por los equipos auditores al Fondo y Ministerio de TIC, vigencia 2013, que encontraron deficiencias en la implementación de los contratos correspondientes a los proyectos y programas, Aprovechamiento de las TIC, Fibra Óptica, Kioskos Vive Digital, Hogares Digitales.  Igualmente, los equipos auditores evidenciaron debilidades en el diseño de los controles de seguimiento y revisión a la ejecución de los contratos que se celebran con recursos del Fondo de las Tecnologías de la Información y las Comunicaciones. Estas deficiencias, entre otras, generan dudas sobre la confiabilidad de los avances reportados de los proyectos del Ministerio, y como consecuencia, de las metas del PND a las cuales apuntan.  En el mismo cuadro reportado puede encontrarse inconsistencias: - Conexiones a internet, meta y avance 2013, ¿8.2?; esta es la meta cuatrienio.  -  Análogamente para cabeceras municipales con cobertura de Fibra Óptica. -  Hogares conectados a internet (%), ¿el mismo avance en 2012 y 2013?.   Otras mediciones indirectas que permiten contrastar algunos de los datos suministritos por el Ministerio pueden obtenerse de las encuestas de hogares y calidad de vida del DANE.  Por ejemplo, la Encuesta Nacional de Calidad de Vida 2013, reporta 35.7% de conexiones, sin discriminar las de baja velocidad (menores de 1Mbps), es decir, esta cifra parecería estar de acuerdo con los 32.10% reportados por el Ministerio para conexiones de más de 1 Mbps, lo crítico aquí es el retraso en la meta propuesta de 43% para 2013.  La respuesta del MINTIC a este punto es similar al primero; adicionalmente expresa que "las fuentes de información, mencionadas en la mayoría de los casos en el avance cualitativo del indicador, corresponden a datos de encuestas del DANE, reportes de los proveedores de redes y servicios de telecomunicaciones (...) para el indicador "hogares conectados a internet" es preciso anotar que la fuente de esta información es la Encuesta de Calidad de Vida (...)" . No obstante cuando el Ministerio envió la información de la Gráfica 8 no explicó esto, y se aumenta la incógnita ya que,  así las cosas, cabe preguntarse cuál es la información sectorial que el Ministerio tiene de forma directa, si además en el DNP explican que el cargue de la información es el SPI lo hace la entidad ejecutora.  La CGR emplea datos como los del DANE para contrastar , con las debidas precauciones, pero si los datos de TIC en el SISMEG son del DANE, no hay contra qué contrastar. </t>
    </r>
  </si>
  <si>
    <t>No se sabe el estado real de avances de  las metas propuestas (Indicadores) en el PND.
Deficiencias en la implementación de los contratos correspondientes a los proyectos y programas, Aprovechamiento de las TIC, Fibra Óptica, Kioskos Vive Digital, Hogares Digitales.
Debilidades en el diseño de los controles de seguimiento y revisión a la ejecución de los contratos que se celebran con recursos del Fondo de las Tecnologías de la Información y las Comunicaciones.
Dudas sobre la confiabilidad de los avances reportados de los proyectos del Ministerio, y como consecuencia, de las metas del PND a las cuales apuntan.
No hay claridad sobre  la información sectorial que el Ministerio obtiene de forma directa, si además en el DNP explican que el cargue de la información en el SPI lo hace la entidad ejecutora.</t>
  </si>
  <si>
    <t>Visualizar la relación que existe entre los avances reportados en SINERGIA y los avances reportados en el Plan de Acción para dar cuenta de la concordancia de la información de lo avances de los indicadores del PND, haciendo la salvedad  acerca de la diferencia en la periodicidad en el reporte de información para los dos Sistemas- generar reporte para alineación . uso de la herramienta BI</t>
  </si>
  <si>
    <t>1)Reporte de articulación</t>
  </si>
  <si>
    <t xml:space="preserve"> Documento
</t>
  </si>
  <si>
    <t>2) Generación del reporte  de la articulación</t>
  </si>
  <si>
    <t xml:space="preserve"> Documento</t>
  </si>
  <si>
    <t>H34A-PP-2013</t>
  </si>
  <si>
    <r>
      <rPr>
        <b/>
        <sz val="11"/>
        <rFont val="Arial"/>
        <family val="2"/>
      </rPr>
      <t xml:space="preserve">H34A.Indicadores de Impacto.  </t>
    </r>
    <r>
      <rPr>
        <sz val="11"/>
        <rFont val="Arial"/>
        <family val="2"/>
      </rPr>
      <t xml:space="preserve">
Los programas y proyectos del ministerio de TIC no tienen indicadores de impacto sobre la población objetivo que permitan evidenciar que los contratos que  implementan los proyectos de telecomunicaciones sociales han producido resultados positivos diferentes a simples metas de cobertura.  Si bien se entiende que el impacto no puede evaluarse de inmediato al suministro de un bien o servicio, la metodología o los indicadores básicos para hacerlo deben establecerse con anticipación de acuerdo con la metodología de diseño de proyectos del Departamento Nacional de Planeación. Igualmente no se entiende cómo esta entidad aprueba las fichas de Estadísticas Básicas de Inversión (EBI) sin indicadores de impacto exigidas por su propia metodología.  Dado esto último, cabe preguntarse por los indicadores de impacto.  Por ejemplo, para los contratos que componen el programa de ampliación de telecomunicaciones sociales, el Ministerio de TIC (oficio citado recibido CGR 2014ER0037902) presenta como indicadores de impacto los "beneficiarios alcanzados" asociados a "tipo de beneficiarios" que corresponde al objetivo de cobertura del con trato, como "accesos de brinda ancha", "instituciones educativas públicas", "Kioskos Vive Digital", etc., y en otras ocasiones, como en el caso de Cable  Submarino de San Andrés, número de convenios. Obviamente la provisión de infraestructura es fundamental para el despliegue de los servicios, pero se continúa sin formular los objetivos de los proyectos con indicadores de impacto social sobre las actividades  para  las cuales las telecomunicaciones o las TIC son elementos de desarrollo.  El Ministerio informa en el oficio citado Registro No. 733154, que los indicadores de impacto no hacer parte de los componente de la ficha EBI porque la Metodología General Ajustada  MGA ni el formato de cadena de valor exigen este tipo de indicadores para los proyectos de inversión, y agrega que "Sin embargo, ello no puede interpretarse como una inexistencia de indicadores de impacto (...)".  Pero de todas formas no aportan información sobre los indicadores de impacto.  En cuanto al MGA de abril de 2013 (MANUAL CONCEPTUAL Metodología General Para la Formulación y Evaluación de proyectos de Inversión  Pública) enviado por el Ministerio no aparece una cadena de valor, pero en el "Manual de Soporte conceptual  metodología General para la Formulación y Evaluación de Proyectos" de la Dirección de Inversiones y Finanzas Públicas", en la página 9 se presenta la cadena de valor del siguiente gráfico donde toda claridad identifica los efectos esperados con el impacto de un típico proyecto de inversión.  No obstante, el manual del MGA enviado por el MINTIC expresa en la página 35 que "Los indicadores miden los aspectos cualitativos y cuantitativos de una acción y permiten verificar el impacto, la eficacia y la eficiencia de un proyecto conociendo así mismo las causas concretas que generaron los resultados.  Los indicadores hacen medibles los objetivos de un proyecto. Esta información permitirá una evaluación periódica del proyecto, respecto a sus resultados, de acuerdo a los indicadores propuestos".</t>
    </r>
  </si>
  <si>
    <t>Los programas y proyectos del ministerio de TIC no tienen indicadores de impacto sobre la población objetivo que permitan evidenciar que los contratos que  implementan los proyectos de telecomunicaciones sociales han producido resultados positivos diferentes a simples metas de cobertura.
No se entiende cómo el Departamento Nacional de Planeación aprueba las fichas de Estadísticas Básicas de Inversión (EBI) sin indicadores de impacto exigidas por su propia metodología.
Se continúa sin formular los objetivos de los proyectos con indicadores de impacto social sobre las actividades  para  las cuales las telecomunicaciones o las TIC son elementos de desarrollo</t>
  </si>
  <si>
    <t>H35A-PP-2013</t>
  </si>
  <si>
    <r>
      <rPr>
        <b/>
        <sz val="11"/>
        <rFont val="Arial"/>
        <family val="2"/>
      </rPr>
      <t xml:space="preserve">H35A. Aplicación sobre la población objetivo de las inversiones en proyectos de Telecomunicaciones sociales.   </t>
    </r>
    <r>
      <rPr>
        <sz val="11"/>
        <rFont val="Arial"/>
        <family val="2"/>
      </rPr>
      <t xml:space="preserve">
En el cumplimiento  de las metas del Plan Nacional de Desarrollo no se discrimina entre el aporte al indicador por el desarrollo propio de los operadores, y el aporte a los avances generados por las inversiones del gobierno Nacional en los proyectos de Telecomunicaciones sociales.  las bases del PND, en el presupuesto de inversión del sector de comunicaciones, discriminan con claridad las inversiones provenientes del sector privado y las del sector público;  asimismo, debería establecerse qué fracción de los indicadores de las metas son generadas por una u otra fuente ya que, se corre el riesgo de que inversiones del estado dirigidas a focos sociales, se usufructúen en segmentos de la sociedad que no necesitan este tipo de apoyo.  El PND proyectó para el sector de comunicaciones (hoy TIC) una inversión de $20.1 billones de pesos  de 2011 para el cuatrienio, de los cuales el 83,48% se estimaron del sector privado, el 16,07% del Gobierno Central y el 0,44% del sector descentralizado, pero las metas e indicadores se presentan globales, sin estimarse el efecto del componente público.</t>
    </r>
  </si>
  <si>
    <t>En el cumplimiento  de las metas del Plan Nacional de Desarrollo no se discrimina entre el aporte al indicador por el desarrollo propio de los operadores, y el aporte a los avances generados por las inversiones del Gobierno Nacional en los proyectos de Telecomunicaciones sociales.
Debería establecerse qué fracción de los indicadores de las metas son generadas por una u otra fuente ya que, se corre el riesgo de que inversiones del estado dirigidas a focos sociales, se usufructúen en segmentos de la sociedad que no necesitan este tipo de apoyo.
Las metas e indicadores se presentan globales, sin estimarse el efecto del componente público.</t>
  </si>
  <si>
    <t>Presentar las acciones que se han implementado y que se encuentran en ejecución para el cierre de la Brecha Digilat en Colombia y evidenciar la evolución y logros obtenidos</t>
  </si>
  <si>
    <t>H36A-PP-2013</t>
  </si>
  <si>
    <r>
      <rPr>
        <b/>
        <sz val="11"/>
        <rFont val="Arial"/>
        <family val="2"/>
      </rPr>
      <t xml:space="preserve">H36A. Brecha Digital Interna.  </t>
    </r>
    <r>
      <rPr>
        <sz val="11"/>
        <rFont val="Arial"/>
        <family val="2"/>
      </rPr>
      <t xml:space="preserve">
Antes de la entrada en vigencia de la Ley 1341 de 2009, el Ministerio de Comunicaciones, no había diseñado un indicador de brecha regional. En el discurso de política sectorial se maneja la transversalidad de las TIC  en todos los sectores de la educación, cultural, salud, industria y competitividad, pero los proyectos sólo apuntan a cobertura de infraestructura o servicios, que  por supuesto constituyen una plataforma  importante de desarrollo, pero que requieren medirse en términos de brechas sociales y geográficas, asociadas con otros ítem de carácter social.  la brecha digital, y otro tipo análogo de brecha social como brecha de TIC, o  brecha de competitividad, se miden a nivel internacional, y aunque los índices utilizados pueden cuestionarse, ya son avances en el comparativo de desarrollo entre países. Se observa que en el interior del país, las políticas sectoriales de TIC podrían apuntar mejor sus objetivos, si el diagnóstico partiera de conceptos más amplios que el simple servicio universal como accesibilidad a los servicios y el acceso universal como tarifas asequibles que se traducen en la práctica en despliegue de infraestructura, es decir, parece requerirse el empleo de indicadores o índices de brecha que incluyan  variables sociales correlacionadas con las variables del sector,  análogos a los índices utilizados por la ITU, el Banco Mundial o el foro Económico Mundial, que además de dar muestra de las diferencias en el interior del país, permitan aceptar o controvertir los índices internacionales que clasifican a Colombia alrededor de la mitad de cualquier clasificación internacional, con ciertos altibajos pero no con una senda de mejoramiento.  El MINTIC aporta el documento "Vive Digital Regional Estudio 2010" donde efectivamente se muestra la estructura de un índice de digitalización regional, desafortunadamente sin los pasos de los componentes (Seguramente existen en un documento  más completo ya que este es solo una presentación).  Por otra parte, fue la única vez que tal índice se calculó, posiblemente como diagnóstico para el Plan Vive Digital de este cuatrienio, y sólo se contempla a hacer la medición a finales de este año.</t>
    </r>
  </si>
  <si>
    <t>Antes de la entrada en vigencia de la Ley 1341 de 2009, el Ministerio de Comunicaciones, no había diseñado un indicador de brecha regional. 
Los proyectos sólo apuntan a cobertura de infraestructura o servicio,  pero  requieren medirse en términos de brechas sociales y geográficas, asociadas con otros ítems de carácter social.
Parece requerirse el empleo de indicadores o índices de brecha que incluyan  variables sociales correlacionadas con las variables del sector,  análogos a los índices utilizados por la ITU, el Banco Mundial o el foro Económico Mundial</t>
  </si>
  <si>
    <t>PLAN DE  MEJORAMIENTO MINISTERIO TIC</t>
  </si>
  <si>
    <t>Fecha de avance: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</si>
</sst>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yyyy\-mm\-dd;@"/>
  </numFmts>
  <fonts count="14" x14ac:knownFonts="1">
    <font>
      <sz val="11"/>
      <color theme="1"/>
      <name val="Calibri"/>
      <family val="2"/>
      <scheme val="minor"/>
    </font>
    <font>
      <sz val="11"/>
      <color theme="1"/>
      <name val="Calibri"/>
      <family val="2"/>
      <scheme val="minor"/>
    </font>
    <font>
      <b/>
      <sz val="11"/>
      <name val="Arial Narrow"/>
      <family val="2"/>
    </font>
    <font>
      <sz val="11"/>
      <color theme="1"/>
      <name val="Arial Narrow"/>
      <family val="2"/>
    </font>
    <font>
      <b/>
      <sz val="11"/>
      <color indexed="10"/>
      <name val="Arial Narrow"/>
      <family val="2"/>
    </font>
    <font>
      <sz val="10"/>
      <name val="Arial"/>
      <family val="2"/>
    </font>
    <font>
      <sz val="11"/>
      <name val="Arial"/>
      <family val="2"/>
    </font>
    <font>
      <b/>
      <sz val="11"/>
      <name val="Arial"/>
      <family val="2"/>
    </font>
    <font>
      <sz val="11"/>
      <color theme="1"/>
      <name val="Arial"/>
      <family val="2"/>
    </font>
    <font>
      <b/>
      <sz val="11"/>
      <color theme="0"/>
      <name val="Arial"/>
      <family val="2"/>
    </font>
    <font>
      <sz val="11"/>
      <color theme="0"/>
      <name val="Arial"/>
      <family val="2"/>
    </font>
    <font>
      <b/>
      <sz val="11"/>
      <color theme="1"/>
      <name val="Arial"/>
      <family val="2"/>
    </font>
    <font>
      <sz val="11"/>
      <color indexed="8"/>
      <name val="Calibri"/>
      <family val="2"/>
      <scheme val="minor"/>
    </font>
    <font>
      <i/>
      <sz val="11"/>
      <name val="Arial"/>
      <family val="2"/>
    </font>
  </fonts>
  <fills count="5">
    <fill>
      <patternFill patternType="none"/>
    </fill>
    <fill>
      <patternFill patternType="gray125"/>
    </fill>
    <fill>
      <patternFill patternType="solid">
        <fgColor theme="8" tint="-0.499984740745262"/>
        <bgColor indexed="64"/>
      </patternFill>
    </fill>
    <fill>
      <patternFill patternType="solid">
        <fgColor theme="0"/>
        <bgColor indexed="64"/>
      </patternFill>
    </fill>
    <fill>
      <patternFill patternType="solid">
        <fgColor theme="0" tint="-4.9989318521683403E-2"/>
        <bgColor indexed="64"/>
      </patternFill>
    </fill>
  </fills>
  <borders count="9">
    <border>
      <left/>
      <right/>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12" fillId="0" borderId="0"/>
    <xf numFmtId="0" fontId="1" fillId="0" borderId="0"/>
    <xf numFmtId="9" fontId="12" fillId="0" borderId="0" applyFont="0" applyFill="0" applyBorder="0" applyAlignment="0" applyProtection="0"/>
  </cellStyleXfs>
  <cellXfs count="75">
    <xf numFmtId="0" fontId="0" fillId="0" borderId="0" xfId="0"/>
    <xf numFmtId="0" fontId="3" fillId="0" borderId="0" xfId="0" applyFont="1" applyFill="1"/>
    <xf numFmtId="0" fontId="2" fillId="0" borderId="0" xfId="0" applyFont="1" applyFill="1" applyBorder="1" applyAlignment="1">
      <alignment vertical="justify"/>
    </xf>
    <xf numFmtId="0" fontId="2" fillId="0" borderId="0" xfId="0" applyFont="1" applyFill="1" applyBorder="1" applyAlignment="1">
      <alignment vertical="center"/>
    </xf>
    <xf numFmtId="14" fontId="4" fillId="0" borderId="2" xfId="0" applyNumberFormat="1" applyFont="1" applyFill="1" applyBorder="1" applyAlignment="1">
      <alignment horizontal="center" vertical="center"/>
    </xf>
    <xf numFmtId="0" fontId="3" fillId="0" borderId="2" xfId="0" applyFont="1" applyFill="1" applyBorder="1" applyAlignment="1">
      <alignment vertical="center"/>
    </xf>
    <xf numFmtId="0" fontId="3" fillId="0" borderId="0" xfId="0" applyFont="1" applyFill="1" applyAlignment="1">
      <alignment horizontal="justify"/>
    </xf>
    <xf numFmtId="0" fontId="2" fillId="0" borderId="0" xfId="0" applyFont="1" applyFill="1" applyBorder="1" applyAlignment="1">
      <alignment horizontal="center" vertical="center"/>
    </xf>
    <xf numFmtId="0" fontId="3" fillId="0" borderId="0" xfId="0" applyFont="1" applyFill="1" applyAlignment="1">
      <alignment horizontal="center"/>
    </xf>
    <xf numFmtId="14" fontId="2" fillId="0" borderId="0" xfId="0" applyNumberFormat="1" applyFont="1" applyFill="1" applyBorder="1" applyAlignment="1">
      <alignment horizontal="justify" vertical="center"/>
    </xf>
    <xf numFmtId="0" fontId="3" fillId="0" borderId="0" xfId="0" applyFont="1" applyFill="1" applyAlignment="1">
      <alignment vertical="top"/>
    </xf>
    <xf numFmtId="1" fontId="6" fillId="0" borderId="3" xfId="2" applyNumberFormat="1" applyFont="1" applyFill="1" applyBorder="1" applyAlignment="1" applyProtection="1">
      <alignment horizontal="center" vertical="center" wrapText="1"/>
    </xf>
    <xf numFmtId="0" fontId="6" fillId="0" borderId="3" xfId="2" applyNumberFormat="1" applyFont="1" applyFill="1" applyBorder="1" applyAlignment="1" applyProtection="1">
      <alignment horizontal="center" vertical="center" wrapText="1"/>
      <protection locked="0"/>
    </xf>
    <xf numFmtId="9" fontId="6" fillId="0" borderId="3" xfId="2" applyNumberFormat="1" applyFont="1" applyFill="1" applyBorder="1" applyAlignment="1" applyProtection="1">
      <alignment horizontal="center" vertical="center" wrapText="1"/>
    </xf>
    <xf numFmtId="0" fontId="8" fillId="0" borderId="0" xfId="0" applyFont="1" applyFill="1"/>
    <xf numFmtId="0" fontId="2" fillId="0" borderId="0" xfId="0" applyFont="1" applyFill="1" applyBorder="1" applyAlignment="1">
      <alignment horizontal="left" vertical="center"/>
    </xf>
    <xf numFmtId="0" fontId="9" fillId="2" borderId="3" xfId="0" applyFont="1" applyFill="1" applyBorder="1" applyAlignment="1">
      <alignment horizontal="center" vertical="center" wrapText="1"/>
    </xf>
    <xf numFmtId="0" fontId="9" fillId="0" borderId="0" xfId="0" applyFont="1" applyFill="1" applyAlignment="1">
      <alignment horizontal="center"/>
    </xf>
    <xf numFmtId="0" fontId="3" fillId="0" borderId="0" xfId="0" applyFont="1" applyFill="1" applyAlignment="1">
      <alignment horizontal="center" vertical="center"/>
    </xf>
    <xf numFmtId="0" fontId="9"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4" xfId="0" applyFont="1" applyFill="1" applyBorder="1" applyAlignment="1">
      <alignment horizontal="justify" vertical="top" wrapText="1"/>
    </xf>
    <xf numFmtId="164" fontId="10" fillId="2" borderId="4" xfId="0" applyNumberFormat="1" applyFont="1" applyFill="1" applyBorder="1" applyAlignment="1">
      <alignment horizontal="center" vertical="center" wrapText="1"/>
    </xf>
    <xf numFmtId="164" fontId="10" fillId="2" borderId="4" xfId="0" applyNumberFormat="1" applyFont="1" applyFill="1" applyBorder="1" applyAlignment="1" applyProtection="1">
      <alignment horizontal="center" vertical="center" wrapText="1"/>
      <protection locked="0"/>
    </xf>
    <xf numFmtId="1" fontId="9" fillId="2" borderId="4" xfId="0" applyNumberFormat="1" applyFont="1" applyFill="1" applyBorder="1" applyAlignment="1">
      <alignment horizontal="center" vertical="center" wrapText="1"/>
    </xf>
    <xf numFmtId="0" fontId="8" fillId="0" borderId="0" xfId="0" applyFont="1" applyFill="1" applyBorder="1"/>
    <xf numFmtId="0" fontId="7" fillId="0" borderId="3" xfId="2" applyFont="1" applyFill="1" applyBorder="1" applyAlignment="1" applyProtection="1">
      <alignment horizontal="center" vertical="center" wrapText="1"/>
      <protection locked="0"/>
    </xf>
    <xf numFmtId="0" fontId="6" fillId="0" borderId="3" xfId="2" applyFont="1" applyFill="1" applyBorder="1" applyAlignment="1" applyProtection="1">
      <alignment horizontal="justify" vertical="top" wrapText="1"/>
      <protection locked="0"/>
    </xf>
    <xf numFmtId="0" fontId="6" fillId="0" borderId="5" xfId="2" applyFont="1" applyFill="1" applyBorder="1" applyAlignment="1" applyProtection="1">
      <alignment horizontal="justify" vertical="top" wrapText="1"/>
      <protection locked="0"/>
    </xf>
    <xf numFmtId="0" fontId="6" fillId="0" borderId="3" xfId="2" applyFont="1" applyFill="1" applyBorder="1" applyAlignment="1" applyProtection="1">
      <alignment horizontal="center" vertical="center" wrapText="1"/>
      <protection locked="0"/>
    </xf>
    <xf numFmtId="165" fontId="6" fillId="0" borderId="3" xfId="2" applyNumberFormat="1" applyFont="1" applyFill="1" applyBorder="1" applyAlignment="1">
      <alignment horizontal="center" vertical="center" wrapText="1"/>
    </xf>
    <xf numFmtId="0" fontId="8" fillId="0" borderId="3" xfId="0" applyFont="1" applyFill="1" applyBorder="1" applyAlignment="1">
      <alignment horizontal="justify" vertical="top" wrapText="1"/>
    </xf>
    <xf numFmtId="0" fontId="6" fillId="0" borderId="3" xfId="2" applyFont="1" applyFill="1" applyBorder="1" applyAlignment="1">
      <alignment horizontal="justify" vertical="top" wrapText="1"/>
    </xf>
    <xf numFmtId="0" fontId="6" fillId="0" borderId="3" xfId="2" applyFont="1" applyFill="1" applyBorder="1" applyAlignment="1">
      <alignment horizontal="center" vertical="center" wrapText="1"/>
    </xf>
    <xf numFmtId="0" fontId="6" fillId="0" borderId="7" xfId="2" applyFont="1" applyFill="1" applyBorder="1" applyAlignment="1" applyProtection="1">
      <alignment horizontal="justify" vertical="top" wrapText="1"/>
      <protection locked="0"/>
    </xf>
    <xf numFmtId="0" fontId="6" fillId="0" borderId="4" xfId="2" applyFont="1" applyFill="1" applyBorder="1" applyAlignment="1">
      <alignment horizontal="justify" vertical="top" wrapText="1"/>
    </xf>
    <xf numFmtId="0" fontId="6" fillId="0" borderId="4" xfId="2" applyFont="1" applyFill="1" applyBorder="1" applyAlignment="1" applyProtection="1">
      <alignment horizontal="justify" vertical="top" wrapText="1"/>
      <protection locked="0"/>
    </xf>
    <xf numFmtId="0" fontId="6" fillId="0" borderId="4" xfId="2" applyFont="1" applyFill="1" applyBorder="1" applyAlignment="1">
      <alignment horizontal="center" vertical="center" wrapText="1"/>
    </xf>
    <xf numFmtId="0" fontId="6" fillId="0" borderId="0" xfId="0" applyFont="1" applyFill="1"/>
    <xf numFmtId="0" fontId="6" fillId="0" borderId="3" xfId="0" applyFont="1" applyFill="1" applyBorder="1" applyAlignment="1">
      <alignment horizontal="justify" vertical="top" wrapText="1"/>
    </xf>
    <xf numFmtId="0" fontId="6" fillId="0" borderId="5" xfId="2" applyFont="1" applyFill="1" applyBorder="1" applyAlignment="1" applyProtection="1">
      <alignment horizontal="center" vertical="center" wrapText="1"/>
      <protection locked="0"/>
    </xf>
    <xf numFmtId="0" fontId="6" fillId="0" borderId="3" xfId="2" applyFont="1" applyFill="1" applyBorder="1" applyAlignment="1" applyProtection="1">
      <alignment horizontal="center" vertical="top" wrapText="1"/>
      <protection locked="0"/>
    </xf>
    <xf numFmtId="0" fontId="3" fillId="0" borderId="0" xfId="0" applyFont="1" applyFill="1" applyBorder="1" applyAlignment="1">
      <alignment horizontal="justify"/>
    </xf>
    <xf numFmtId="0" fontId="11" fillId="0" borderId="0" xfId="0" applyFont="1" applyFill="1"/>
    <xf numFmtId="14" fontId="11" fillId="0" borderId="0" xfId="0" applyNumberFormat="1" applyFont="1" applyFill="1" applyAlignment="1">
      <alignment horizontal="left"/>
    </xf>
    <xf numFmtId="0" fontId="11" fillId="0" borderId="1" xfId="0" applyFont="1" applyFill="1" applyBorder="1" applyAlignment="1">
      <alignment horizontal="left" vertical="center"/>
    </xf>
    <xf numFmtId="0" fontId="11" fillId="0" borderId="0" xfId="0" applyFont="1" applyFill="1" applyBorder="1" applyAlignment="1">
      <alignment horizontal="left" vertical="center"/>
    </xf>
    <xf numFmtId="0" fontId="11" fillId="0" borderId="0" xfId="0" applyFont="1" applyFill="1" applyAlignment="1">
      <alignment horizontal="left" vertical="center"/>
    </xf>
    <xf numFmtId="14" fontId="11" fillId="4" borderId="0" xfId="0" applyNumberFormat="1" applyFont="1" applyFill="1" applyAlignment="1">
      <alignment horizontal="left"/>
    </xf>
    <xf numFmtId="9" fontId="9" fillId="2" borderId="4" xfId="1" applyFont="1" applyFill="1" applyBorder="1" applyAlignment="1">
      <alignment horizontal="center" vertical="center" wrapText="1"/>
    </xf>
    <xf numFmtId="1" fontId="6" fillId="0" borderId="3"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9" fontId="6" fillId="0" borderId="3" xfId="8" applyFont="1" applyFill="1" applyBorder="1" applyAlignment="1">
      <alignment horizontal="center" vertical="center" wrapText="1"/>
    </xf>
    <xf numFmtId="1" fontId="6" fillId="0" borderId="3" xfId="0" applyNumberFormat="1" applyFont="1" applyFill="1" applyBorder="1" applyAlignment="1">
      <alignment horizontal="center" vertical="center"/>
    </xf>
    <xf numFmtId="0" fontId="6" fillId="0" borderId="3" xfId="2"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2" applyFont="1" applyFill="1" applyBorder="1" applyAlignment="1" applyProtection="1">
      <alignment horizontal="justify" vertical="center" wrapText="1"/>
      <protection locked="0"/>
    </xf>
    <xf numFmtId="1" fontId="6" fillId="0" borderId="3" xfId="1" applyNumberFormat="1" applyFont="1" applyFill="1" applyBorder="1" applyAlignment="1" applyProtection="1">
      <alignment horizontal="center" vertical="center" wrapText="1"/>
      <protection locked="0"/>
    </xf>
    <xf numFmtId="0" fontId="7" fillId="0" borderId="3" xfId="0" applyFont="1" applyFill="1" applyBorder="1" applyAlignment="1">
      <alignment horizontal="justify" vertical="top" wrapText="1"/>
    </xf>
    <xf numFmtId="0" fontId="7" fillId="0" borderId="3" xfId="0" applyFont="1" applyFill="1" applyBorder="1" applyAlignment="1">
      <alignment horizontal="center" vertical="center" wrapText="1"/>
    </xf>
    <xf numFmtId="0" fontId="6" fillId="0" borderId="3" xfId="2" applyFont="1" applyFill="1" applyBorder="1" applyAlignment="1" applyProtection="1">
      <alignment horizontal="left" vertical="center" wrapText="1"/>
      <protection locked="0"/>
    </xf>
    <xf numFmtId="0" fontId="6" fillId="0" borderId="8" xfId="2" applyFont="1" applyFill="1" applyBorder="1" applyAlignment="1" applyProtection="1">
      <alignment horizontal="justify" vertical="top" wrapText="1"/>
      <protection locked="0"/>
    </xf>
    <xf numFmtId="0" fontId="6" fillId="0" borderId="8" xfId="2" applyFont="1" applyFill="1" applyBorder="1" applyAlignment="1" applyProtection="1">
      <alignment horizontal="center" vertical="center" wrapText="1"/>
      <protection locked="0"/>
    </xf>
    <xf numFmtId="0" fontId="6" fillId="0" borderId="3" xfId="0" applyFont="1" applyFill="1" applyBorder="1" applyAlignment="1">
      <alignment horizontal="left" vertical="top" wrapText="1"/>
    </xf>
    <xf numFmtId="165" fontId="6" fillId="0" borderId="3" xfId="0" applyNumberFormat="1" applyFont="1" applyFill="1" applyBorder="1" applyAlignment="1">
      <alignment horizontal="center" vertical="center" wrapText="1"/>
    </xf>
    <xf numFmtId="165" fontId="6" fillId="0" borderId="4" xfId="2" applyNumberFormat="1" applyFont="1" applyFill="1" applyBorder="1" applyAlignment="1">
      <alignment horizontal="center" vertical="center" wrapText="1"/>
    </xf>
    <xf numFmtId="0" fontId="6" fillId="0" borderId="3" xfId="0" applyFont="1" applyFill="1" applyBorder="1" applyAlignment="1">
      <alignment horizontal="center" vertical="top" wrapText="1"/>
    </xf>
    <xf numFmtId="165" fontId="6" fillId="0" borderId="3" xfId="2"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1" fillId="0" borderId="1" xfId="0" applyFont="1" applyFill="1" applyBorder="1" applyAlignment="1">
      <alignment horizontal="left" vertical="center"/>
    </xf>
    <xf numFmtId="0" fontId="11" fillId="0" borderId="0" xfId="0" applyFont="1" applyFill="1" applyBorder="1" applyAlignment="1">
      <alignment horizontal="left" vertical="center"/>
    </xf>
  </cellXfs>
  <cellStyles count="9">
    <cellStyle name="Normal" xfId="0" builtinId="0"/>
    <cellStyle name="Normal 2" xfId="2"/>
    <cellStyle name="Normal 2 2" xfId="4"/>
    <cellStyle name="Normal 2 3" xfId="5"/>
    <cellStyle name="Normal 3" xfId="6"/>
    <cellStyle name="Normal 4" xfId="7"/>
    <cellStyle name="Porcentaje" xfId="1" builtinId="5"/>
    <cellStyle name="Porcentaje 2" xfId="3"/>
    <cellStyle name="Porcentaje 3" xfId="8"/>
  </cellStyles>
  <dxfs count="0"/>
  <tableStyles count="0" defaultTableStyle="TableStyleMedium2" defaultPivotStyle="PivotStyleLight16"/>
  <colors>
    <mruColors>
      <color rgb="FF33CC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44</xdr:row>
      <xdr:rowOff>0</xdr:rowOff>
    </xdr:from>
    <xdr:to>
      <xdr:col>4</xdr:col>
      <xdr:colOff>91440</xdr:colOff>
      <xdr:row>44</xdr:row>
      <xdr:rowOff>144780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6680180" y="1017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44</xdr:row>
      <xdr:rowOff>0</xdr:rowOff>
    </xdr:from>
    <xdr:to>
      <xdr:col>4</xdr:col>
      <xdr:colOff>91440</xdr:colOff>
      <xdr:row>44</xdr:row>
      <xdr:rowOff>144780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16680180" y="1017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44</xdr:row>
      <xdr:rowOff>144780</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26830020" y="1017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44</xdr:row>
      <xdr:rowOff>144780</xdr:rowOff>
    </xdr:to>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26830020" y="10172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44</xdr:row>
      <xdr:rowOff>0</xdr:rowOff>
    </xdr:from>
    <xdr:ext cx="91440" cy="144780"/>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10341429" y="163982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44</xdr:row>
      <xdr:rowOff>0</xdr:rowOff>
    </xdr:from>
    <xdr:ext cx="91440" cy="144780"/>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10341429" y="163982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44</xdr:row>
      <xdr:rowOff>0</xdr:rowOff>
    </xdr:from>
    <xdr:to>
      <xdr:col>4</xdr:col>
      <xdr:colOff>66675</xdr:colOff>
      <xdr:row>44</xdr:row>
      <xdr:rowOff>161925</xdr:rowOff>
    </xdr:to>
    <xdr:sp macro="" textlink="">
      <xdr:nvSpPr>
        <xdr:cNvPr id="13" name="Text Box 1">
          <a:extLst>
            <a:ext uri="{FF2B5EF4-FFF2-40B4-BE49-F238E27FC236}">
              <a16:creationId xmlns:a16="http://schemas.microsoft.com/office/drawing/2014/main" id="{00000000-0008-0000-0000-00000D000000}"/>
            </a:ext>
          </a:extLst>
        </xdr:cNvPr>
        <xdr:cNvSpPr txBox="1">
          <a:spLocks noChangeArrowheads="1"/>
        </xdr:cNvSpPr>
      </xdr:nvSpPr>
      <xdr:spPr bwMode="auto">
        <a:xfrm>
          <a:off x="13363575" y="114128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44</xdr:row>
      <xdr:rowOff>0</xdr:rowOff>
    </xdr:from>
    <xdr:to>
      <xdr:col>4</xdr:col>
      <xdr:colOff>76200</xdr:colOff>
      <xdr:row>44</xdr:row>
      <xdr:rowOff>161925</xdr:rowOff>
    </xdr:to>
    <xdr:sp macro="" textlink="">
      <xdr:nvSpPr>
        <xdr:cNvPr id="14"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a:off x="13363575" y="114128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44</xdr:row>
      <xdr:rowOff>0</xdr:rowOff>
    </xdr:from>
    <xdr:to>
      <xdr:col>4</xdr:col>
      <xdr:colOff>85725</xdr:colOff>
      <xdr:row>44</xdr:row>
      <xdr:rowOff>161925</xdr:rowOff>
    </xdr:to>
    <xdr:sp macro="" textlink="">
      <xdr:nvSpPr>
        <xdr:cNvPr id="15" name="Text Box 1">
          <a:extLst>
            <a:ext uri="{FF2B5EF4-FFF2-40B4-BE49-F238E27FC236}">
              <a16:creationId xmlns:a16="http://schemas.microsoft.com/office/drawing/2014/main" id="{00000000-0008-0000-0000-00000F000000}"/>
            </a:ext>
          </a:extLst>
        </xdr:cNvPr>
        <xdr:cNvSpPr txBox="1">
          <a:spLocks noChangeArrowheads="1"/>
        </xdr:cNvSpPr>
      </xdr:nvSpPr>
      <xdr:spPr bwMode="auto">
        <a:xfrm>
          <a:off x="13363575" y="11412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44</xdr:row>
      <xdr:rowOff>0</xdr:rowOff>
    </xdr:from>
    <xdr:to>
      <xdr:col>4</xdr:col>
      <xdr:colOff>85725</xdr:colOff>
      <xdr:row>44</xdr:row>
      <xdr:rowOff>161925</xdr:rowOff>
    </xdr:to>
    <xdr:sp macro="" textlink="">
      <xdr:nvSpPr>
        <xdr:cNvPr id="16" name="Text Box 24">
          <a:extLst>
            <a:ext uri="{FF2B5EF4-FFF2-40B4-BE49-F238E27FC236}">
              <a16:creationId xmlns:a16="http://schemas.microsoft.com/office/drawing/2014/main" id="{00000000-0008-0000-0000-000010000000}"/>
            </a:ext>
          </a:extLst>
        </xdr:cNvPr>
        <xdr:cNvSpPr txBox="1">
          <a:spLocks noChangeArrowheads="1"/>
        </xdr:cNvSpPr>
      </xdr:nvSpPr>
      <xdr:spPr bwMode="auto">
        <a:xfrm>
          <a:off x="13363575" y="11412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44</xdr:row>
      <xdr:rowOff>0</xdr:rowOff>
    </xdr:from>
    <xdr:to>
      <xdr:col>4</xdr:col>
      <xdr:colOff>85725</xdr:colOff>
      <xdr:row>44</xdr:row>
      <xdr:rowOff>161925</xdr:rowOff>
    </xdr:to>
    <xdr:sp macro="" textlink="">
      <xdr:nvSpPr>
        <xdr:cNvPr id="17" name="Text Box 1">
          <a:extLst>
            <a:ext uri="{FF2B5EF4-FFF2-40B4-BE49-F238E27FC236}">
              <a16:creationId xmlns:a16="http://schemas.microsoft.com/office/drawing/2014/main" id="{00000000-0008-0000-0000-000011000000}"/>
            </a:ext>
          </a:extLst>
        </xdr:cNvPr>
        <xdr:cNvSpPr txBox="1">
          <a:spLocks noChangeArrowheads="1"/>
        </xdr:cNvSpPr>
      </xdr:nvSpPr>
      <xdr:spPr bwMode="auto">
        <a:xfrm>
          <a:off x="13363575" y="11412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44</xdr:row>
      <xdr:rowOff>0</xdr:rowOff>
    </xdr:from>
    <xdr:to>
      <xdr:col>4</xdr:col>
      <xdr:colOff>66675</xdr:colOff>
      <xdr:row>44</xdr:row>
      <xdr:rowOff>161925</xdr:rowOff>
    </xdr:to>
    <xdr:sp macro="" textlink="">
      <xdr:nvSpPr>
        <xdr:cNvPr id="18" name="Text Box 1">
          <a:extLst>
            <a:ext uri="{FF2B5EF4-FFF2-40B4-BE49-F238E27FC236}">
              <a16:creationId xmlns:a16="http://schemas.microsoft.com/office/drawing/2014/main" id="{00000000-0008-0000-0000-000012000000}"/>
            </a:ext>
          </a:extLst>
        </xdr:cNvPr>
        <xdr:cNvSpPr txBox="1">
          <a:spLocks noChangeArrowheads="1"/>
        </xdr:cNvSpPr>
      </xdr:nvSpPr>
      <xdr:spPr bwMode="auto">
        <a:xfrm>
          <a:off x="13363575" y="888111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44</xdr:row>
      <xdr:rowOff>0</xdr:rowOff>
    </xdr:from>
    <xdr:to>
      <xdr:col>4</xdr:col>
      <xdr:colOff>76200</xdr:colOff>
      <xdr:row>44</xdr:row>
      <xdr:rowOff>161925</xdr:rowOff>
    </xdr:to>
    <xdr:sp macro="" textlink="">
      <xdr:nvSpPr>
        <xdr:cNvPr id="19" name="Text Box 1">
          <a:extLst>
            <a:ext uri="{FF2B5EF4-FFF2-40B4-BE49-F238E27FC236}">
              <a16:creationId xmlns:a16="http://schemas.microsoft.com/office/drawing/2014/main" id="{00000000-0008-0000-0000-000013000000}"/>
            </a:ext>
          </a:extLst>
        </xdr:cNvPr>
        <xdr:cNvSpPr txBox="1">
          <a:spLocks noChangeArrowheads="1"/>
        </xdr:cNvSpPr>
      </xdr:nvSpPr>
      <xdr:spPr bwMode="auto">
        <a:xfrm>
          <a:off x="13363575" y="888111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44</xdr:row>
      <xdr:rowOff>0</xdr:rowOff>
    </xdr:from>
    <xdr:to>
      <xdr:col>4</xdr:col>
      <xdr:colOff>85725</xdr:colOff>
      <xdr:row>44</xdr:row>
      <xdr:rowOff>161925</xdr:rowOff>
    </xdr:to>
    <xdr:sp macro="" textlink="">
      <xdr:nvSpPr>
        <xdr:cNvPr id="20" name="Text Box 1">
          <a:extLst>
            <a:ext uri="{FF2B5EF4-FFF2-40B4-BE49-F238E27FC236}">
              <a16:creationId xmlns:a16="http://schemas.microsoft.com/office/drawing/2014/main" id="{00000000-0008-0000-0000-000014000000}"/>
            </a:ext>
          </a:extLst>
        </xdr:cNvPr>
        <xdr:cNvSpPr txBox="1">
          <a:spLocks noChangeArrowheads="1"/>
        </xdr:cNvSpPr>
      </xdr:nvSpPr>
      <xdr:spPr bwMode="auto">
        <a:xfrm>
          <a:off x="13363575" y="88811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44</xdr:row>
      <xdr:rowOff>0</xdr:rowOff>
    </xdr:from>
    <xdr:to>
      <xdr:col>4</xdr:col>
      <xdr:colOff>85725</xdr:colOff>
      <xdr:row>44</xdr:row>
      <xdr:rowOff>161925</xdr:rowOff>
    </xdr:to>
    <xdr:sp macro="" textlink="">
      <xdr:nvSpPr>
        <xdr:cNvPr id="21" name="Text Box 24">
          <a:extLst>
            <a:ext uri="{FF2B5EF4-FFF2-40B4-BE49-F238E27FC236}">
              <a16:creationId xmlns:a16="http://schemas.microsoft.com/office/drawing/2014/main" id="{00000000-0008-0000-0000-000015000000}"/>
            </a:ext>
          </a:extLst>
        </xdr:cNvPr>
        <xdr:cNvSpPr txBox="1">
          <a:spLocks noChangeArrowheads="1"/>
        </xdr:cNvSpPr>
      </xdr:nvSpPr>
      <xdr:spPr bwMode="auto">
        <a:xfrm>
          <a:off x="13363575" y="88811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44</xdr:row>
      <xdr:rowOff>0</xdr:rowOff>
    </xdr:from>
    <xdr:to>
      <xdr:col>4</xdr:col>
      <xdr:colOff>85725</xdr:colOff>
      <xdr:row>44</xdr:row>
      <xdr:rowOff>161925</xdr:rowOff>
    </xdr:to>
    <xdr:sp macro="" textlink="">
      <xdr:nvSpPr>
        <xdr:cNvPr id="22" name="Text Box 1">
          <a:extLst>
            <a:ext uri="{FF2B5EF4-FFF2-40B4-BE49-F238E27FC236}">
              <a16:creationId xmlns:a16="http://schemas.microsoft.com/office/drawing/2014/main" id="{00000000-0008-0000-0000-000016000000}"/>
            </a:ext>
          </a:extLst>
        </xdr:cNvPr>
        <xdr:cNvSpPr txBox="1">
          <a:spLocks noChangeArrowheads="1"/>
        </xdr:cNvSpPr>
      </xdr:nvSpPr>
      <xdr:spPr bwMode="auto">
        <a:xfrm>
          <a:off x="13363575" y="88811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44</xdr:row>
      <xdr:rowOff>0</xdr:rowOff>
    </xdr:from>
    <xdr:to>
      <xdr:col>4</xdr:col>
      <xdr:colOff>91440</xdr:colOff>
      <xdr:row>44</xdr:row>
      <xdr:rowOff>144780</xdr:rowOff>
    </xdr:to>
    <xdr:sp macro="" textlink="">
      <xdr:nvSpPr>
        <xdr:cNvPr id="23" name="Text Box 1">
          <a:extLst>
            <a:ext uri="{FF2B5EF4-FFF2-40B4-BE49-F238E27FC236}">
              <a16:creationId xmlns:a16="http://schemas.microsoft.com/office/drawing/2014/main" id="{00000000-0008-0000-0000-000017000000}"/>
            </a:ext>
          </a:extLst>
        </xdr:cNvPr>
        <xdr:cNvSpPr txBox="1">
          <a:spLocks noChangeArrowheads="1"/>
        </xdr:cNvSpPr>
      </xdr:nvSpPr>
      <xdr:spPr bwMode="auto">
        <a:xfrm>
          <a:off x="11001375" y="180584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44</xdr:row>
      <xdr:rowOff>0</xdr:rowOff>
    </xdr:from>
    <xdr:to>
      <xdr:col>4</xdr:col>
      <xdr:colOff>91440</xdr:colOff>
      <xdr:row>44</xdr:row>
      <xdr:rowOff>144780</xdr:rowOff>
    </xdr:to>
    <xdr:sp macro="" textlink="">
      <xdr:nvSpPr>
        <xdr:cNvPr id="24" name="Text Box 1">
          <a:extLst>
            <a:ext uri="{FF2B5EF4-FFF2-40B4-BE49-F238E27FC236}">
              <a16:creationId xmlns:a16="http://schemas.microsoft.com/office/drawing/2014/main" id="{00000000-0008-0000-0000-000018000000}"/>
            </a:ext>
          </a:extLst>
        </xdr:cNvPr>
        <xdr:cNvSpPr txBox="1">
          <a:spLocks noChangeArrowheads="1"/>
        </xdr:cNvSpPr>
      </xdr:nvSpPr>
      <xdr:spPr bwMode="auto">
        <a:xfrm>
          <a:off x="11001375" y="180584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44</xdr:row>
      <xdr:rowOff>144780</xdr:rowOff>
    </xdr:to>
    <xdr:sp macro="" textlink="">
      <xdr:nvSpPr>
        <xdr:cNvPr id="25" name="Text Box 1">
          <a:extLst>
            <a:ext uri="{FF2B5EF4-FFF2-40B4-BE49-F238E27FC236}">
              <a16:creationId xmlns:a16="http://schemas.microsoft.com/office/drawing/2014/main" id="{00000000-0008-0000-0000-000019000000}"/>
            </a:ext>
          </a:extLst>
        </xdr:cNvPr>
        <xdr:cNvSpPr txBox="1">
          <a:spLocks noChangeArrowheads="1"/>
        </xdr:cNvSpPr>
      </xdr:nvSpPr>
      <xdr:spPr bwMode="auto">
        <a:xfrm>
          <a:off x="16411575" y="180584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44</xdr:row>
      <xdr:rowOff>0</xdr:rowOff>
    </xdr:from>
    <xdr:to>
      <xdr:col>5</xdr:col>
      <xdr:colOff>91440</xdr:colOff>
      <xdr:row>44</xdr:row>
      <xdr:rowOff>144780</xdr:rowOff>
    </xdr:to>
    <xdr:sp macro="" textlink="">
      <xdr:nvSpPr>
        <xdr:cNvPr id="26" name="Text Box 1">
          <a:extLst>
            <a:ext uri="{FF2B5EF4-FFF2-40B4-BE49-F238E27FC236}">
              <a16:creationId xmlns:a16="http://schemas.microsoft.com/office/drawing/2014/main" id="{00000000-0008-0000-0000-00001A000000}"/>
            </a:ext>
          </a:extLst>
        </xdr:cNvPr>
        <xdr:cNvSpPr txBox="1">
          <a:spLocks noChangeArrowheads="1"/>
        </xdr:cNvSpPr>
      </xdr:nvSpPr>
      <xdr:spPr bwMode="auto">
        <a:xfrm>
          <a:off x="16411575" y="180584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44</xdr:row>
      <xdr:rowOff>0</xdr:rowOff>
    </xdr:from>
    <xdr:ext cx="91440" cy="144780"/>
    <xdr:sp macro="" textlink="">
      <xdr:nvSpPr>
        <xdr:cNvPr id="27" name="Text Box 1">
          <a:extLst>
            <a:ext uri="{FF2B5EF4-FFF2-40B4-BE49-F238E27FC236}">
              <a16:creationId xmlns:a16="http://schemas.microsoft.com/office/drawing/2014/main" id="{00000000-0008-0000-0000-00001B000000}"/>
            </a:ext>
          </a:extLst>
        </xdr:cNvPr>
        <xdr:cNvSpPr txBox="1">
          <a:spLocks noChangeArrowheads="1"/>
        </xdr:cNvSpPr>
      </xdr:nvSpPr>
      <xdr:spPr bwMode="auto">
        <a:xfrm>
          <a:off x="13830300" y="180584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44</xdr:row>
      <xdr:rowOff>0</xdr:rowOff>
    </xdr:from>
    <xdr:ext cx="91440" cy="144780"/>
    <xdr:sp macro="" textlink="">
      <xdr:nvSpPr>
        <xdr:cNvPr id="28" name="Text Box 1">
          <a:extLst>
            <a:ext uri="{FF2B5EF4-FFF2-40B4-BE49-F238E27FC236}">
              <a16:creationId xmlns:a16="http://schemas.microsoft.com/office/drawing/2014/main" id="{00000000-0008-0000-0000-00001C000000}"/>
            </a:ext>
          </a:extLst>
        </xdr:cNvPr>
        <xdr:cNvSpPr txBox="1">
          <a:spLocks noChangeArrowheads="1"/>
        </xdr:cNvSpPr>
      </xdr:nvSpPr>
      <xdr:spPr bwMode="auto">
        <a:xfrm>
          <a:off x="13830300" y="180584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44</xdr:row>
      <xdr:rowOff>0</xdr:rowOff>
    </xdr:from>
    <xdr:to>
      <xdr:col>4</xdr:col>
      <xdr:colOff>66675</xdr:colOff>
      <xdr:row>44</xdr:row>
      <xdr:rowOff>161925</xdr:rowOff>
    </xdr:to>
    <xdr:sp macro="" textlink="">
      <xdr:nvSpPr>
        <xdr:cNvPr id="29" name="Text Box 1">
          <a:extLst>
            <a:ext uri="{FF2B5EF4-FFF2-40B4-BE49-F238E27FC236}">
              <a16:creationId xmlns:a16="http://schemas.microsoft.com/office/drawing/2014/main" id="{00000000-0008-0000-0000-00001D000000}"/>
            </a:ext>
          </a:extLst>
        </xdr:cNvPr>
        <xdr:cNvSpPr txBox="1">
          <a:spLocks noChangeArrowheads="1"/>
        </xdr:cNvSpPr>
      </xdr:nvSpPr>
      <xdr:spPr bwMode="auto">
        <a:xfrm>
          <a:off x="13830300" y="2074068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44</xdr:row>
      <xdr:rowOff>0</xdr:rowOff>
    </xdr:from>
    <xdr:to>
      <xdr:col>4</xdr:col>
      <xdr:colOff>76200</xdr:colOff>
      <xdr:row>44</xdr:row>
      <xdr:rowOff>161925</xdr:rowOff>
    </xdr:to>
    <xdr:sp macro="" textlink="">
      <xdr:nvSpPr>
        <xdr:cNvPr id="30" name="Text Box 1">
          <a:extLst>
            <a:ext uri="{FF2B5EF4-FFF2-40B4-BE49-F238E27FC236}">
              <a16:creationId xmlns:a16="http://schemas.microsoft.com/office/drawing/2014/main" id="{00000000-0008-0000-0000-00001E000000}"/>
            </a:ext>
          </a:extLst>
        </xdr:cNvPr>
        <xdr:cNvSpPr txBox="1">
          <a:spLocks noChangeArrowheads="1"/>
        </xdr:cNvSpPr>
      </xdr:nvSpPr>
      <xdr:spPr bwMode="auto">
        <a:xfrm>
          <a:off x="13830300" y="2074068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44</xdr:row>
      <xdr:rowOff>0</xdr:rowOff>
    </xdr:from>
    <xdr:to>
      <xdr:col>4</xdr:col>
      <xdr:colOff>85725</xdr:colOff>
      <xdr:row>44</xdr:row>
      <xdr:rowOff>161925</xdr:rowOff>
    </xdr:to>
    <xdr:sp macro="" textlink="">
      <xdr:nvSpPr>
        <xdr:cNvPr id="31" name="Text Box 1">
          <a:extLst>
            <a:ext uri="{FF2B5EF4-FFF2-40B4-BE49-F238E27FC236}">
              <a16:creationId xmlns:a16="http://schemas.microsoft.com/office/drawing/2014/main" id="{00000000-0008-0000-0000-00001F000000}"/>
            </a:ext>
          </a:extLst>
        </xdr:cNvPr>
        <xdr:cNvSpPr txBox="1">
          <a:spLocks noChangeArrowheads="1"/>
        </xdr:cNvSpPr>
      </xdr:nvSpPr>
      <xdr:spPr bwMode="auto">
        <a:xfrm>
          <a:off x="13830300" y="207406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44</xdr:row>
      <xdr:rowOff>0</xdr:rowOff>
    </xdr:from>
    <xdr:to>
      <xdr:col>4</xdr:col>
      <xdr:colOff>85725</xdr:colOff>
      <xdr:row>44</xdr:row>
      <xdr:rowOff>161925</xdr:rowOff>
    </xdr:to>
    <xdr:sp macro="" textlink="">
      <xdr:nvSpPr>
        <xdr:cNvPr id="32" name="Text Box 24">
          <a:extLst>
            <a:ext uri="{FF2B5EF4-FFF2-40B4-BE49-F238E27FC236}">
              <a16:creationId xmlns:a16="http://schemas.microsoft.com/office/drawing/2014/main" id="{00000000-0008-0000-0000-000020000000}"/>
            </a:ext>
          </a:extLst>
        </xdr:cNvPr>
        <xdr:cNvSpPr txBox="1">
          <a:spLocks noChangeArrowheads="1"/>
        </xdr:cNvSpPr>
      </xdr:nvSpPr>
      <xdr:spPr bwMode="auto">
        <a:xfrm>
          <a:off x="13830300" y="207406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44</xdr:row>
      <xdr:rowOff>0</xdr:rowOff>
    </xdr:from>
    <xdr:to>
      <xdr:col>4</xdr:col>
      <xdr:colOff>85725</xdr:colOff>
      <xdr:row>44</xdr:row>
      <xdr:rowOff>161925</xdr:rowOff>
    </xdr:to>
    <xdr:sp macro="" textlink="">
      <xdr:nvSpPr>
        <xdr:cNvPr id="33" name="Text Box 1">
          <a:extLst>
            <a:ext uri="{FF2B5EF4-FFF2-40B4-BE49-F238E27FC236}">
              <a16:creationId xmlns:a16="http://schemas.microsoft.com/office/drawing/2014/main" id="{00000000-0008-0000-0000-000021000000}"/>
            </a:ext>
          </a:extLst>
        </xdr:cNvPr>
        <xdr:cNvSpPr txBox="1">
          <a:spLocks noChangeArrowheads="1"/>
        </xdr:cNvSpPr>
      </xdr:nvSpPr>
      <xdr:spPr bwMode="auto">
        <a:xfrm>
          <a:off x="13830300" y="2074068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44</xdr:row>
      <xdr:rowOff>0</xdr:rowOff>
    </xdr:from>
    <xdr:to>
      <xdr:col>4</xdr:col>
      <xdr:colOff>66675</xdr:colOff>
      <xdr:row>44</xdr:row>
      <xdr:rowOff>161925</xdr:rowOff>
    </xdr:to>
    <xdr:sp macro="" textlink="">
      <xdr:nvSpPr>
        <xdr:cNvPr id="34" name="Text Box 1">
          <a:extLst>
            <a:ext uri="{FF2B5EF4-FFF2-40B4-BE49-F238E27FC236}">
              <a16:creationId xmlns:a16="http://schemas.microsoft.com/office/drawing/2014/main" id="{00000000-0008-0000-0000-000022000000}"/>
            </a:ext>
          </a:extLst>
        </xdr:cNvPr>
        <xdr:cNvSpPr txBox="1">
          <a:spLocks noChangeArrowheads="1"/>
        </xdr:cNvSpPr>
      </xdr:nvSpPr>
      <xdr:spPr bwMode="auto">
        <a:xfrm>
          <a:off x="13830300" y="355701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44</xdr:row>
      <xdr:rowOff>0</xdr:rowOff>
    </xdr:from>
    <xdr:to>
      <xdr:col>4</xdr:col>
      <xdr:colOff>76200</xdr:colOff>
      <xdr:row>44</xdr:row>
      <xdr:rowOff>161925</xdr:rowOff>
    </xdr:to>
    <xdr:sp macro="" textlink="">
      <xdr:nvSpPr>
        <xdr:cNvPr id="35" name="Text Box 1">
          <a:extLst>
            <a:ext uri="{FF2B5EF4-FFF2-40B4-BE49-F238E27FC236}">
              <a16:creationId xmlns:a16="http://schemas.microsoft.com/office/drawing/2014/main" id="{00000000-0008-0000-0000-000023000000}"/>
            </a:ext>
          </a:extLst>
        </xdr:cNvPr>
        <xdr:cNvSpPr txBox="1">
          <a:spLocks noChangeArrowheads="1"/>
        </xdr:cNvSpPr>
      </xdr:nvSpPr>
      <xdr:spPr bwMode="auto">
        <a:xfrm>
          <a:off x="13830300" y="355701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44</xdr:row>
      <xdr:rowOff>0</xdr:rowOff>
    </xdr:from>
    <xdr:to>
      <xdr:col>4</xdr:col>
      <xdr:colOff>85725</xdr:colOff>
      <xdr:row>44</xdr:row>
      <xdr:rowOff>161925</xdr:rowOff>
    </xdr:to>
    <xdr:sp macro="" textlink="">
      <xdr:nvSpPr>
        <xdr:cNvPr id="36" name="Text Box 1">
          <a:extLst>
            <a:ext uri="{FF2B5EF4-FFF2-40B4-BE49-F238E27FC236}">
              <a16:creationId xmlns:a16="http://schemas.microsoft.com/office/drawing/2014/main" id="{00000000-0008-0000-0000-000024000000}"/>
            </a:ext>
          </a:extLst>
        </xdr:cNvPr>
        <xdr:cNvSpPr txBox="1">
          <a:spLocks noChangeArrowheads="1"/>
        </xdr:cNvSpPr>
      </xdr:nvSpPr>
      <xdr:spPr bwMode="auto">
        <a:xfrm>
          <a:off x="13830300" y="355701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44</xdr:row>
      <xdr:rowOff>0</xdr:rowOff>
    </xdr:from>
    <xdr:to>
      <xdr:col>4</xdr:col>
      <xdr:colOff>85725</xdr:colOff>
      <xdr:row>44</xdr:row>
      <xdr:rowOff>161925</xdr:rowOff>
    </xdr:to>
    <xdr:sp macro="" textlink="">
      <xdr:nvSpPr>
        <xdr:cNvPr id="37" name="Text Box 24">
          <a:extLst>
            <a:ext uri="{FF2B5EF4-FFF2-40B4-BE49-F238E27FC236}">
              <a16:creationId xmlns:a16="http://schemas.microsoft.com/office/drawing/2014/main" id="{00000000-0008-0000-0000-000025000000}"/>
            </a:ext>
          </a:extLst>
        </xdr:cNvPr>
        <xdr:cNvSpPr txBox="1">
          <a:spLocks noChangeArrowheads="1"/>
        </xdr:cNvSpPr>
      </xdr:nvSpPr>
      <xdr:spPr bwMode="auto">
        <a:xfrm>
          <a:off x="13830300" y="355701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44</xdr:row>
      <xdr:rowOff>0</xdr:rowOff>
    </xdr:from>
    <xdr:to>
      <xdr:col>4</xdr:col>
      <xdr:colOff>85725</xdr:colOff>
      <xdr:row>44</xdr:row>
      <xdr:rowOff>161925</xdr:rowOff>
    </xdr:to>
    <xdr:sp macro="" textlink="">
      <xdr:nvSpPr>
        <xdr:cNvPr id="38" name="Text Box 1">
          <a:extLst>
            <a:ext uri="{FF2B5EF4-FFF2-40B4-BE49-F238E27FC236}">
              <a16:creationId xmlns:a16="http://schemas.microsoft.com/office/drawing/2014/main" id="{00000000-0008-0000-0000-000026000000}"/>
            </a:ext>
          </a:extLst>
        </xdr:cNvPr>
        <xdr:cNvSpPr txBox="1">
          <a:spLocks noChangeArrowheads="1"/>
        </xdr:cNvSpPr>
      </xdr:nvSpPr>
      <xdr:spPr bwMode="auto">
        <a:xfrm>
          <a:off x="13830300" y="355701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39</xdr:row>
      <xdr:rowOff>0</xdr:rowOff>
    </xdr:from>
    <xdr:to>
      <xdr:col>4</xdr:col>
      <xdr:colOff>91440</xdr:colOff>
      <xdr:row>39</xdr:row>
      <xdr:rowOff>144780</xdr:rowOff>
    </xdr:to>
    <xdr:sp macro="" textlink="">
      <xdr:nvSpPr>
        <xdr:cNvPr id="39" name="Text Box 1">
          <a:extLst>
            <a:ext uri="{FF2B5EF4-FFF2-40B4-BE49-F238E27FC236}">
              <a16:creationId xmlns:a16="http://schemas.microsoft.com/office/drawing/2014/main" id="{0152E7D3-177B-44F4-AB6D-EDEE2173B160}"/>
            </a:ext>
          </a:extLst>
        </xdr:cNvPr>
        <xdr:cNvSpPr txBox="1">
          <a:spLocks noChangeArrowheads="1"/>
        </xdr:cNvSpPr>
      </xdr:nvSpPr>
      <xdr:spPr bwMode="auto">
        <a:xfrm>
          <a:off x="129032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39</xdr:row>
      <xdr:rowOff>0</xdr:rowOff>
    </xdr:from>
    <xdr:to>
      <xdr:col>4</xdr:col>
      <xdr:colOff>91440</xdr:colOff>
      <xdr:row>39</xdr:row>
      <xdr:rowOff>144780</xdr:rowOff>
    </xdr:to>
    <xdr:sp macro="" textlink="">
      <xdr:nvSpPr>
        <xdr:cNvPr id="40" name="Text Box 1">
          <a:extLst>
            <a:ext uri="{FF2B5EF4-FFF2-40B4-BE49-F238E27FC236}">
              <a16:creationId xmlns:a16="http://schemas.microsoft.com/office/drawing/2014/main" id="{ACBD4E3A-89EA-4848-BB83-22A30A695211}"/>
            </a:ext>
          </a:extLst>
        </xdr:cNvPr>
        <xdr:cNvSpPr txBox="1">
          <a:spLocks noChangeArrowheads="1"/>
        </xdr:cNvSpPr>
      </xdr:nvSpPr>
      <xdr:spPr bwMode="auto">
        <a:xfrm>
          <a:off x="129032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39</xdr:row>
      <xdr:rowOff>144780</xdr:rowOff>
    </xdr:to>
    <xdr:sp macro="" textlink="">
      <xdr:nvSpPr>
        <xdr:cNvPr id="41" name="Text Box 1">
          <a:extLst>
            <a:ext uri="{FF2B5EF4-FFF2-40B4-BE49-F238E27FC236}">
              <a16:creationId xmlns:a16="http://schemas.microsoft.com/office/drawing/2014/main" id="{13571450-6061-4CC7-98C7-62D361914FF3}"/>
            </a:ext>
          </a:extLst>
        </xdr:cNvPr>
        <xdr:cNvSpPr txBox="1">
          <a:spLocks noChangeArrowheads="1"/>
        </xdr:cNvSpPr>
      </xdr:nvSpPr>
      <xdr:spPr bwMode="auto">
        <a:xfrm>
          <a:off x="154940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39</xdr:row>
      <xdr:rowOff>144780</xdr:rowOff>
    </xdr:to>
    <xdr:sp macro="" textlink="">
      <xdr:nvSpPr>
        <xdr:cNvPr id="42" name="Text Box 1">
          <a:extLst>
            <a:ext uri="{FF2B5EF4-FFF2-40B4-BE49-F238E27FC236}">
              <a16:creationId xmlns:a16="http://schemas.microsoft.com/office/drawing/2014/main" id="{30C0F8EC-33CC-4268-B069-FF944111FCDB}"/>
            </a:ext>
          </a:extLst>
        </xdr:cNvPr>
        <xdr:cNvSpPr txBox="1">
          <a:spLocks noChangeArrowheads="1"/>
        </xdr:cNvSpPr>
      </xdr:nvSpPr>
      <xdr:spPr bwMode="auto">
        <a:xfrm>
          <a:off x="154940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39</xdr:row>
      <xdr:rowOff>0</xdr:rowOff>
    </xdr:from>
    <xdr:ext cx="91440" cy="144780"/>
    <xdr:sp macro="" textlink="">
      <xdr:nvSpPr>
        <xdr:cNvPr id="43" name="Text Box 1">
          <a:extLst>
            <a:ext uri="{FF2B5EF4-FFF2-40B4-BE49-F238E27FC236}">
              <a16:creationId xmlns:a16="http://schemas.microsoft.com/office/drawing/2014/main" id="{3CFE0726-AAB1-4A83-A562-0EFE8341FDA1}"/>
            </a:ext>
          </a:extLst>
        </xdr:cNvPr>
        <xdr:cNvSpPr txBox="1">
          <a:spLocks noChangeArrowheads="1"/>
        </xdr:cNvSpPr>
      </xdr:nvSpPr>
      <xdr:spPr bwMode="auto">
        <a:xfrm>
          <a:off x="129032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39</xdr:row>
      <xdr:rowOff>0</xdr:rowOff>
    </xdr:from>
    <xdr:ext cx="91440" cy="144780"/>
    <xdr:sp macro="" textlink="">
      <xdr:nvSpPr>
        <xdr:cNvPr id="44" name="Text Box 1">
          <a:extLst>
            <a:ext uri="{FF2B5EF4-FFF2-40B4-BE49-F238E27FC236}">
              <a16:creationId xmlns:a16="http://schemas.microsoft.com/office/drawing/2014/main" id="{4C4EC5F7-A797-41A7-B656-35184B497920}"/>
            </a:ext>
          </a:extLst>
        </xdr:cNvPr>
        <xdr:cNvSpPr txBox="1">
          <a:spLocks noChangeArrowheads="1"/>
        </xdr:cNvSpPr>
      </xdr:nvSpPr>
      <xdr:spPr bwMode="auto">
        <a:xfrm>
          <a:off x="129032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39</xdr:row>
      <xdr:rowOff>0</xdr:rowOff>
    </xdr:from>
    <xdr:to>
      <xdr:col>4</xdr:col>
      <xdr:colOff>66675</xdr:colOff>
      <xdr:row>39</xdr:row>
      <xdr:rowOff>161925</xdr:rowOff>
    </xdr:to>
    <xdr:sp macro="" textlink="">
      <xdr:nvSpPr>
        <xdr:cNvPr id="45" name="Text Box 1">
          <a:extLst>
            <a:ext uri="{FF2B5EF4-FFF2-40B4-BE49-F238E27FC236}">
              <a16:creationId xmlns:a16="http://schemas.microsoft.com/office/drawing/2014/main" id="{C73C8E0D-0E1B-4068-8DE1-8C0B8E88CE45}"/>
            </a:ext>
          </a:extLst>
        </xdr:cNvPr>
        <xdr:cNvSpPr txBox="1">
          <a:spLocks noChangeArrowheads="1"/>
        </xdr:cNvSpPr>
      </xdr:nvSpPr>
      <xdr:spPr bwMode="auto">
        <a:xfrm>
          <a:off x="12903200" y="322770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39</xdr:row>
      <xdr:rowOff>0</xdr:rowOff>
    </xdr:from>
    <xdr:to>
      <xdr:col>4</xdr:col>
      <xdr:colOff>76200</xdr:colOff>
      <xdr:row>39</xdr:row>
      <xdr:rowOff>161925</xdr:rowOff>
    </xdr:to>
    <xdr:sp macro="" textlink="">
      <xdr:nvSpPr>
        <xdr:cNvPr id="46" name="Text Box 1">
          <a:extLst>
            <a:ext uri="{FF2B5EF4-FFF2-40B4-BE49-F238E27FC236}">
              <a16:creationId xmlns:a16="http://schemas.microsoft.com/office/drawing/2014/main" id="{AD57C4F9-7264-420D-B99C-34B909BE7994}"/>
            </a:ext>
          </a:extLst>
        </xdr:cNvPr>
        <xdr:cNvSpPr txBox="1">
          <a:spLocks noChangeArrowheads="1"/>
        </xdr:cNvSpPr>
      </xdr:nvSpPr>
      <xdr:spPr bwMode="auto">
        <a:xfrm>
          <a:off x="12903200" y="322770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39</xdr:row>
      <xdr:rowOff>0</xdr:rowOff>
    </xdr:from>
    <xdr:to>
      <xdr:col>4</xdr:col>
      <xdr:colOff>85725</xdr:colOff>
      <xdr:row>39</xdr:row>
      <xdr:rowOff>161925</xdr:rowOff>
    </xdr:to>
    <xdr:sp macro="" textlink="">
      <xdr:nvSpPr>
        <xdr:cNvPr id="47" name="Text Box 1">
          <a:extLst>
            <a:ext uri="{FF2B5EF4-FFF2-40B4-BE49-F238E27FC236}">
              <a16:creationId xmlns:a16="http://schemas.microsoft.com/office/drawing/2014/main" id="{EF8FAF5C-66D8-4168-A4B4-BFAD0AB1DAB8}"/>
            </a:ext>
          </a:extLst>
        </xdr:cNvPr>
        <xdr:cNvSpPr txBox="1">
          <a:spLocks noChangeArrowheads="1"/>
        </xdr:cNvSpPr>
      </xdr:nvSpPr>
      <xdr:spPr bwMode="auto">
        <a:xfrm>
          <a:off x="12903200" y="322770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39</xdr:row>
      <xdr:rowOff>0</xdr:rowOff>
    </xdr:from>
    <xdr:to>
      <xdr:col>4</xdr:col>
      <xdr:colOff>85725</xdr:colOff>
      <xdr:row>39</xdr:row>
      <xdr:rowOff>161925</xdr:rowOff>
    </xdr:to>
    <xdr:sp macro="" textlink="">
      <xdr:nvSpPr>
        <xdr:cNvPr id="48" name="Text Box 24">
          <a:extLst>
            <a:ext uri="{FF2B5EF4-FFF2-40B4-BE49-F238E27FC236}">
              <a16:creationId xmlns:a16="http://schemas.microsoft.com/office/drawing/2014/main" id="{4663E94D-6DA6-47B6-86E7-5501A7452905}"/>
            </a:ext>
          </a:extLst>
        </xdr:cNvPr>
        <xdr:cNvSpPr txBox="1">
          <a:spLocks noChangeArrowheads="1"/>
        </xdr:cNvSpPr>
      </xdr:nvSpPr>
      <xdr:spPr bwMode="auto">
        <a:xfrm>
          <a:off x="12903200" y="322770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39</xdr:row>
      <xdr:rowOff>0</xdr:rowOff>
    </xdr:from>
    <xdr:to>
      <xdr:col>4</xdr:col>
      <xdr:colOff>85725</xdr:colOff>
      <xdr:row>39</xdr:row>
      <xdr:rowOff>161925</xdr:rowOff>
    </xdr:to>
    <xdr:sp macro="" textlink="">
      <xdr:nvSpPr>
        <xdr:cNvPr id="49" name="Text Box 1">
          <a:extLst>
            <a:ext uri="{FF2B5EF4-FFF2-40B4-BE49-F238E27FC236}">
              <a16:creationId xmlns:a16="http://schemas.microsoft.com/office/drawing/2014/main" id="{635E088F-5C87-4657-ABC9-6AE817C00284}"/>
            </a:ext>
          </a:extLst>
        </xdr:cNvPr>
        <xdr:cNvSpPr txBox="1">
          <a:spLocks noChangeArrowheads="1"/>
        </xdr:cNvSpPr>
      </xdr:nvSpPr>
      <xdr:spPr bwMode="auto">
        <a:xfrm>
          <a:off x="12903200" y="322770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39</xdr:row>
      <xdr:rowOff>0</xdr:rowOff>
    </xdr:from>
    <xdr:to>
      <xdr:col>4</xdr:col>
      <xdr:colOff>66675</xdr:colOff>
      <xdr:row>39</xdr:row>
      <xdr:rowOff>161925</xdr:rowOff>
    </xdr:to>
    <xdr:sp macro="" textlink="">
      <xdr:nvSpPr>
        <xdr:cNvPr id="50" name="Text Box 1">
          <a:extLst>
            <a:ext uri="{FF2B5EF4-FFF2-40B4-BE49-F238E27FC236}">
              <a16:creationId xmlns:a16="http://schemas.microsoft.com/office/drawing/2014/main" id="{9305556F-8032-44C0-AEDE-0337F3ACA03A}"/>
            </a:ext>
          </a:extLst>
        </xdr:cNvPr>
        <xdr:cNvSpPr txBox="1">
          <a:spLocks noChangeArrowheads="1"/>
        </xdr:cNvSpPr>
      </xdr:nvSpPr>
      <xdr:spPr bwMode="auto">
        <a:xfrm>
          <a:off x="12903200" y="322770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39</xdr:row>
      <xdr:rowOff>0</xdr:rowOff>
    </xdr:from>
    <xdr:to>
      <xdr:col>4</xdr:col>
      <xdr:colOff>76200</xdr:colOff>
      <xdr:row>39</xdr:row>
      <xdr:rowOff>161925</xdr:rowOff>
    </xdr:to>
    <xdr:sp macro="" textlink="">
      <xdr:nvSpPr>
        <xdr:cNvPr id="51" name="Text Box 1">
          <a:extLst>
            <a:ext uri="{FF2B5EF4-FFF2-40B4-BE49-F238E27FC236}">
              <a16:creationId xmlns:a16="http://schemas.microsoft.com/office/drawing/2014/main" id="{02E555CE-F9BC-4FCA-97C4-A113E76198F8}"/>
            </a:ext>
          </a:extLst>
        </xdr:cNvPr>
        <xdr:cNvSpPr txBox="1">
          <a:spLocks noChangeArrowheads="1"/>
        </xdr:cNvSpPr>
      </xdr:nvSpPr>
      <xdr:spPr bwMode="auto">
        <a:xfrm>
          <a:off x="12903200" y="322770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39</xdr:row>
      <xdr:rowOff>0</xdr:rowOff>
    </xdr:from>
    <xdr:to>
      <xdr:col>4</xdr:col>
      <xdr:colOff>85725</xdr:colOff>
      <xdr:row>39</xdr:row>
      <xdr:rowOff>161925</xdr:rowOff>
    </xdr:to>
    <xdr:sp macro="" textlink="">
      <xdr:nvSpPr>
        <xdr:cNvPr id="52" name="Text Box 1">
          <a:extLst>
            <a:ext uri="{FF2B5EF4-FFF2-40B4-BE49-F238E27FC236}">
              <a16:creationId xmlns:a16="http://schemas.microsoft.com/office/drawing/2014/main" id="{B3EE9918-3007-4984-8A92-63F075F11CE5}"/>
            </a:ext>
          </a:extLst>
        </xdr:cNvPr>
        <xdr:cNvSpPr txBox="1">
          <a:spLocks noChangeArrowheads="1"/>
        </xdr:cNvSpPr>
      </xdr:nvSpPr>
      <xdr:spPr bwMode="auto">
        <a:xfrm>
          <a:off x="12903200" y="322770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39</xdr:row>
      <xdr:rowOff>0</xdr:rowOff>
    </xdr:from>
    <xdr:to>
      <xdr:col>4</xdr:col>
      <xdr:colOff>85725</xdr:colOff>
      <xdr:row>39</xdr:row>
      <xdr:rowOff>161925</xdr:rowOff>
    </xdr:to>
    <xdr:sp macro="" textlink="">
      <xdr:nvSpPr>
        <xdr:cNvPr id="53" name="Text Box 24">
          <a:extLst>
            <a:ext uri="{FF2B5EF4-FFF2-40B4-BE49-F238E27FC236}">
              <a16:creationId xmlns:a16="http://schemas.microsoft.com/office/drawing/2014/main" id="{743E5E28-1EC0-4889-8B64-364346E558F2}"/>
            </a:ext>
          </a:extLst>
        </xdr:cNvPr>
        <xdr:cNvSpPr txBox="1">
          <a:spLocks noChangeArrowheads="1"/>
        </xdr:cNvSpPr>
      </xdr:nvSpPr>
      <xdr:spPr bwMode="auto">
        <a:xfrm>
          <a:off x="12903200" y="322770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39</xdr:row>
      <xdr:rowOff>0</xdr:rowOff>
    </xdr:from>
    <xdr:to>
      <xdr:col>4</xdr:col>
      <xdr:colOff>85725</xdr:colOff>
      <xdr:row>39</xdr:row>
      <xdr:rowOff>161925</xdr:rowOff>
    </xdr:to>
    <xdr:sp macro="" textlink="">
      <xdr:nvSpPr>
        <xdr:cNvPr id="54" name="Text Box 1">
          <a:extLst>
            <a:ext uri="{FF2B5EF4-FFF2-40B4-BE49-F238E27FC236}">
              <a16:creationId xmlns:a16="http://schemas.microsoft.com/office/drawing/2014/main" id="{716ED55E-3FFD-4A91-A7CE-1E40F816376F}"/>
            </a:ext>
          </a:extLst>
        </xdr:cNvPr>
        <xdr:cNvSpPr txBox="1">
          <a:spLocks noChangeArrowheads="1"/>
        </xdr:cNvSpPr>
      </xdr:nvSpPr>
      <xdr:spPr bwMode="auto">
        <a:xfrm>
          <a:off x="12903200" y="322770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39</xdr:row>
      <xdr:rowOff>0</xdr:rowOff>
    </xdr:from>
    <xdr:to>
      <xdr:col>4</xdr:col>
      <xdr:colOff>91440</xdr:colOff>
      <xdr:row>39</xdr:row>
      <xdr:rowOff>144780</xdr:rowOff>
    </xdr:to>
    <xdr:sp macro="" textlink="">
      <xdr:nvSpPr>
        <xdr:cNvPr id="55" name="Text Box 1">
          <a:extLst>
            <a:ext uri="{FF2B5EF4-FFF2-40B4-BE49-F238E27FC236}">
              <a16:creationId xmlns:a16="http://schemas.microsoft.com/office/drawing/2014/main" id="{3571E698-8FC6-482F-B9B9-D71BC9CE3494}"/>
            </a:ext>
          </a:extLst>
        </xdr:cNvPr>
        <xdr:cNvSpPr txBox="1">
          <a:spLocks noChangeArrowheads="1"/>
        </xdr:cNvSpPr>
      </xdr:nvSpPr>
      <xdr:spPr bwMode="auto">
        <a:xfrm>
          <a:off x="129032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39</xdr:row>
      <xdr:rowOff>0</xdr:rowOff>
    </xdr:from>
    <xdr:to>
      <xdr:col>4</xdr:col>
      <xdr:colOff>91440</xdr:colOff>
      <xdr:row>39</xdr:row>
      <xdr:rowOff>144780</xdr:rowOff>
    </xdr:to>
    <xdr:sp macro="" textlink="">
      <xdr:nvSpPr>
        <xdr:cNvPr id="56" name="Text Box 1">
          <a:extLst>
            <a:ext uri="{FF2B5EF4-FFF2-40B4-BE49-F238E27FC236}">
              <a16:creationId xmlns:a16="http://schemas.microsoft.com/office/drawing/2014/main" id="{21BAFEA7-E800-4570-B960-F75EA17326FF}"/>
            </a:ext>
          </a:extLst>
        </xdr:cNvPr>
        <xdr:cNvSpPr txBox="1">
          <a:spLocks noChangeArrowheads="1"/>
        </xdr:cNvSpPr>
      </xdr:nvSpPr>
      <xdr:spPr bwMode="auto">
        <a:xfrm>
          <a:off x="129032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39</xdr:row>
      <xdr:rowOff>144780</xdr:rowOff>
    </xdr:to>
    <xdr:sp macro="" textlink="">
      <xdr:nvSpPr>
        <xdr:cNvPr id="57" name="Text Box 1">
          <a:extLst>
            <a:ext uri="{FF2B5EF4-FFF2-40B4-BE49-F238E27FC236}">
              <a16:creationId xmlns:a16="http://schemas.microsoft.com/office/drawing/2014/main" id="{C2AC8498-7CFB-400E-8A06-391D09E8D336}"/>
            </a:ext>
          </a:extLst>
        </xdr:cNvPr>
        <xdr:cNvSpPr txBox="1">
          <a:spLocks noChangeArrowheads="1"/>
        </xdr:cNvSpPr>
      </xdr:nvSpPr>
      <xdr:spPr bwMode="auto">
        <a:xfrm>
          <a:off x="154940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39</xdr:row>
      <xdr:rowOff>0</xdr:rowOff>
    </xdr:from>
    <xdr:to>
      <xdr:col>5</xdr:col>
      <xdr:colOff>91440</xdr:colOff>
      <xdr:row>39</xdr:row>
      <xdr:rowOff>144780</xdr:rowOff>
    </xdr:to>
    <xdr:sp macro="" textlink="">
      <xdr:nvSpPr>
        <xdr:cNvPr id="58" name="Text Box 1">
          <a:extLst>
            <a:ext uri="{FF2B5EF4-FFF2-40B4-BE49-F238E27FC236}">
              <a16:creationId xmlns:a16="http://schemas.microsoft.com/office/drawing/2014/main" id="{6098D151-58A2-4D89-86BB-16675DC6F60C}"/>
            </a:ext>
          </a:extLst>
        </xdr:cNvPr>
        <xdr:cNvSpPr txBox="1">
          <a:spLocks noChangeArrowheads="1"/>
        </xdr:cNvSpPr>
      </xdr:nvSpPr>
      <xdr:spPr bwMode="auto">
        <a:xfrm>
          <a:off x="154940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39</xdr:row>
      <xdr:rowOff>0</xdr:rowOff>
    </xdr:from>
    <xdr:ext cx="91440" cy="144780"/>
    <xdr:sp macro="" textlink="">
      <xdr:nvSpPr>
        <xdr:cNvPr id="59" name="Text Box 1">
          <a:extLst>
            <a:ext uri="{FF2B5EF4-FFF2-40B4-BE49-F238E27FC236}">
              <a16:creationId xmlns:a16="http://schemas.microsoft.com/office/drawing/2014/main" id="{AC86C4BF-FC55-4963-B896-01A7B45A904A}"/>
            </a:ext>
          </a:extLst>
        </xdr:cNvPr>
        <xdr:cNvSpPr txBox="1">
          <a:spLocks noChangeArrowheads="1"/>
        </xdr:cNvSpPr>
      </xdr:nvSpPr>
      <xdr:spPr bwMode="auto">
        <a:xfrm>
          <a:off x="129032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39</xdr:row>
      <xdr:rowOff>0</xdr:rowOff>
    </xdr:from>
    <xdr:ext cx="91440" cy="144780"/>
    <xdr:sp macro="" textlink="">
      <xdr:nvSpPr>
        <xdr:cNvPr id="60" name="Text Box 1">
          <a:extLst>
            <a:ext uri="{FF2B5EF4-FFF2-40B4-BE49-F238E27FC236}">
              <a16:creationId xmlns:a16="http://schemas.microsoft.com/office/drawing/2014/main" id="{F3EEA523-C134-4AF6-B7AD-D75D70DB9CE9}"/>
            </a:ext>
          </a:extLst>
        </xdr:cNvPr>
        <xdr:cNvSpPr txBox="1">
          <a:spLocks noChangeArrowheads="1"/>
        </xdr:cNvSpPr>
      </xdr:nvSpPr>
      <xdr:spPr bwMode="auto">
        <a:xfrm>
          <a:off x="129032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39</xdr:row>
      <xdr:rowOff>0</xdr:rowOff>
    </xdr:from>
    <xdr:to>
      <xdr:col>4</xdr:col>
      <xdr:colOff>66675</xdr:colOff>
      <xdr:row>39</xdr:row>
      <xdr:rowOff>161925</xdr:rowOff>
    </xdr:to>
    <xdr:sp macro="" textlink="">
      <xdr:nvSpPr>
        <xdr:cNvPr id="61" name="Text Box 1">
          <a:extLst>
            <a:ext uri="{FF2B5EF4-FFF2-40B4-BE49-F238E27FC236}">
              <a16:creationId xmlns:a16="http://schemas.microsoft.com/office/drawing/2014/main" id="{A90439F1-047B-4F28-9477-266CF154DC9D}"/>
            </a:ext>
          </a:extLst>
        </xdr:cNvPr>
        <xdr:cNvSpPr txBox="1">
          <a:spLocks noChangeArrowheads="1"/>
        </xdr:cNvSpPr>
      </xdr:nvSpPr>
      <xdr:spPr bwMode="auto">
        <a:xfrm>
          <a:off x="12903200" y="322770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39</xdr:row>
      <xdr:rowOff>0</xdr:rowOff>
    </xdr:from>
    <xdr:to>
      <xdr:col>4</xdr:col>
      <xdr:colOff>76200</xdr:colOff>
      <xdr:row>39</xdr:row>
      <xdr:rowOff>161925</xdr:rowOff>
    </xdr:to>
    <xdr:sp macro="" textlink="">
      <xdr:nvSpPr>
        <xdr:cNvPr id="62" name="Text Box 1">
          <a:extLst>
            <a:ext uri="{FF2B5EF4-FFF2-40B4-BE49-F238E27FC236}">
              <a16:creationId xmlns:a16="http://schemas.microsoft.com/office/drawing/2014/main" id="{BB580CF5-C524-47A8-B984-C07ECEA318FA}"/>
            </a:ext>
          </a:extLst>
        </xdr:cNvPr>
        <xdr:cNvSpPr txBox="1">
          <a:spLocks noChangeArrowheads="1"/>
        </xdr:cNvSpPr>
      </xdr:nvSpPr>
      <xdr:spPr bwMode="auto">
        <a:xfrm>
          <a:off x="12903200" y="322770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39</xdr:row>
      <xdr:rowOff>0</xdr:rowOff>
    </xdr:from>
    <xdr:to>
      <xdr:col>4</xdr:col>
      <xdr:colOff>85725</xdr:colOff>
      <xdr:row>39</xdr:row>
      <xdr:rowOff>161925</xdr:rowOff>
    </xdr:to>
    <xdr:sp macro="" textlink="">
      <xdr:nvSpPr>
        <xdr:cNvPr id="63" name="Text Box 1">
          <a:extLst>
            <a:ext uri="{FF2B5EF4-FFF2-40B4-BE49-F238E27FC236}">
              <a16:creationId xmlns:a16="http://schemas.microsoft.com/office/drawing/2014/main" id="{07C15C22-E292-43A2-AB2E-87EE93A3BE00}"/>
            </a:ext>
          </a:extLst>
        </xdr:cNvPr>
        <xdr:cNvSpPr txBox="1">
          <a:spLocks noChangeArrowheads="1"/>
        </xdr:cNvSpPr>
      </xdr:nvSpPr>
      <xdr:spPr bwMode="auto">
        <a:xfrm>
          <a:off x="12903200" y="322770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39</xdr:row>
      <xdr:rowOff>0</xdr:rowOff>
    </xdr:from>
    <xdr:to>
      <xdr:col>4</xdr:col>
      <xdr:colOff>85725</xdr:colOff>
      <xdr:row>39</xdr:row>
      <xdr:rowOff>161925</xdr:rowOff>
    </xdr:to>
    <xdr:sp macro="" textlink="">
      <xdr:nvSpPr>
        <xdr:cNvPr id="64" name="Text Box 24">
          <a:extLst>
            <a:ext uri="{FF2B5EF4-FFF2-40B4-BE49-F238E27FC236}">
              <a16:creationId xmlns:a16="http://schemas.microsoft.com/office/drawing/2014/main" id="{E889689F-1C01-4EA3-AC5D-639CC196DE37}"/>
            </a:ext>
          </a:extLst>
        </xdr:cNvPr>
        <xdr:cNvSpPr txBox="1">
          <a:spLocks noChangeArrowheads="1"/>
        </xdr:cNvSpPr>
      </xdr:nvSpPr>
      <xdr:spPr bwMode="auto">
        <a:xfrm>
          <a:off x="12903200" y="322770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39</xdr:row>
      <xdr:rowOff>0</xdr:rowOff>
    </xdr:from>
    <xdr:to>
      <xdr:col>4</xdr:col>
      <xdr:colOff>85725</xdr:colOff>
      <xdr:row>39</xdr:row>
      <xdr:rowOff>161925</xdr:rowOff>
    </xdr:to>
    <xdr:sp macro="" textlink="">
      <xdr:nvSpPr>
        <xdr:cNvPr id="65" name="Text Box 1">
          <a:extLst>
            <a:ext uri="{FF2B5EF4-FFF2-40B4-BE49-F238E27FC236}">
              <a16:creationId xmlns:a16="http://schemas.microsoft.com/office/drawing/2014/main" id="{DC6CB1D3-0B8F-468C-B10A-FE2958379898}"/>
            </a:ext>
          </a:extLst>
        </xdr:cNvPr>
        <xdr:cNvSpPr txBox="1">
          <a:spLocks noChangeArrowheads="1"/>
        </xdr:cNvSpPr>
      </xdr:nvSpPr>
      <xdr:spPr bwMode="auto">
        <a:xfrm>
          <a:off x="12903200" y="322770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39</xdr:row>
      <xdr:rowOff>0</xdr:rowOff>
    </xdr:from>
    <xdr:to>
      <xdr:col>4</xdr:col>
      <xdr:colOff>66675</xdr:colOff>
      <xdr:row>39</xdr:row>
      <xdr:rowOff>161925</xdr:rowOff>
    </xdr:to>
    <xdr:sp macro="" textlink="">
      <xdr:nvSpPr>
        <xdr:cNvPr id="66" name="Text Box 1">
          <a:extLst>
            <a:ext uri="{FF2B5EF4-FFF2-40B4-BE49-F238E27FC236}">
              <a16:creationId xmlns:a16="http://schemas.microsoft.com/office/drawing/2014/main" id="{876A5B63-F27F-4CF2-A98B-54755A17A2D1}"/>
            </a:ext>
          </a:extLst>
        </xdr:cNvPr>
        <xdr:cNvSpPr txBox="1">
          <a:spLocks noChangeArrowheads="1"/>
        </xdr:cNvSpPr>
      </xdr:nvSpPr>
      <xdr:spPr bwMode="auto">
        <a:xfrm>
          <a:off x="12903200" y="322770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39</xdr:row>
      <xdr:rowOff>0</xdr:rowOff>
    </xdr:from>
    <xdr:to>
      <xdr:col>4</xdr:col>
      <xdr:colOff>76200</xdr:colOff>
      <xdr:row>39</xdr:row>
      <xdr:rowOff>161925</xdr:rowOff>
    </xdr:to>
    <xdr:sp macro="" textlink="">
      <xdr:nvSpPr>
        <xdr:cNvPr id="67" name="Text Box 1">
          <a:extLst>
            <a:ext uri="{FF2B5EF4-FFF2-40B4-BE49-F238E27FC236}">
              <a16:creationId xmlns:a16="http://schemas.microsoft.com/office/drawing/2014/main" id="{DE059F36-5C5A-4D8B-9330-DBE279E27A3E}"/>
            </a:ext>
          </a:extLst>
        </xdr:cNvPr>
        <xdr:cNvSpPr txBox="1">
          <a:spLocks noChangeArrowheads="1"/>
        </xdr:cNvSpPr>
      </xdr:nvSpPr>
      <xdr:spPr bwMode="auto">
        <a:xfrm>
          <a:off x="12903200" y="322770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39</xdr:row>
      <xdr:rowOff>0</xdr:rowOff>
    </xdr:from>
    <xdr:to>
      <xdr:col>4</xdr:col>
      <xdr:colOff>85725</xdr:colOff>
      <xdr:row>39</xdr:row>
      <xdr:rowOff>161925</xdr:rowOff>
    </xdr:to>
    <xdr:sp macro="" textlink="">
      <xdr:nvSpPr>
        <xdr:cNvPr id="68" name="Text Box 1">
          <a:extLst>
            <a:ext uri="{FF2B5EF4-FFF2-40B4-BE49-F238E27FC236}">
              <a16:creationId xmlns:a16="http://schemas.microsoft.com/office/drawing/2014/main" id="{5C9BBFC6-53C3-41E8-A9E4-D18027FEA9D8}"/>
            </a:ext>
          </a:extLst>
        </xdr:cNvPr>
        <xdr:cNvSpPr txBox="1">
          <a:spLocks noChangeArrowheads="1"/>
        </xdr:cNvSpPr>
      </xdr:nvSpPr>
      <xdr:spPr bwMode="auto">
        <a:xfrm>
          <a:off x="12903200" y="322770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39</xdr:row>
      <xdr:rowOff>0</xdr:rowOff>
    </xdr:from>
    <xdr:to>
      <xdr:col>4</xdr:col>
      <xdr:colOff>85725</xdr:colOff>
      <xdr:row>39</xdr:row>
      <xdr:rowOff>161925</xdr:rowOff>
    </xdr:to>
    <xdr:sp macro="" textlink="">
      <xdr:nvSpPr>
        <xdr:cNvPr id="69" name="Text Box 24">
          <a:extLst>
            <a:ext uri="{FF2B5EF4-FFF2-40B4-BE49-F238E27FC236}">
              <a16:creationId xmlns:a16="http://schemas.microsoft.com/office/drawing/2014/main" id="{C68621F7-5F8F-40C9-BC88-DE2636EBE9DE}"/>
            </a:ext>
          </a:extLst>
        </xdr:cNvPr>
        <xdr:cNvSpPr txBox="1">
          <a:spLocks noChangeArrowheads="1"/>
        </xdr:cNvSpPr>
      </xdr:nvSpPr>
      <xdr:spPr bwMode="auto">
        <a:xfrm>
          <a:off x="12903200" y="322770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39</xdr:row>
      <xdr:rowOff>0</xdr:rowOff>
    </xdr:from>
    <xdr:to>
      <xdr:col>4</xdr:col>
      <xdr:colOff>85725</xdr:colOff>
      <xdr:row>39</xdr:row>
      <xdr:rowOff>161925</xdr:rowOff>
    </xdr:to>
    <xdr:sp macro="" textlink="">
      <xdr:nvSpPr>
        <xdr:cNvPr id="70" name="Text Box 1">
          <a:extLst>
            <a:ext uri="{FF2B5EF4-FFF2-40B4-BE49-F238E27FC236}">
              <a16:creationId xmlns:a16="http://schemas.microsoft.com/office/drawing/2014/main" id="{A1C231B9-5857-4363-8E4B-62DEC55C1F5B}"/>
            </a:ext>
          </a:extLst>
        </xdr:cNvPr>
        <xdr:cNvSpPr txBox="1">
          <a:spLocks noChangeArrowheads="1"/>
        </xdr:cNvSpPr>
      </xdr:nvSpPr>
      <xdr:spPr bwMode="auto">
        <a:xfrm>
          <a:off x="12903200" y="322770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39</xdr:row>
      <xdr:rowOff>0</xdr:rowOff>
    </xdr:from>
    <xdr:ext cx="91440" cy="144780"/>
    <xdr:sp macro="" textlink="">
      <xdr:nvSpPr>
        <xdr:cNvPr id="71" name="Text Box 1">
          <a:extLst>
            <a:ext uri="{FF2B5EF4-FFF2-40B4-BE49-F238E27FC236}">
              <a16:creationId xmlns:a16="http://schemas.microsoft.com/office/drawing/2014/main" id="{A14E1EFF-A656-4069-B592-2CE933DDEC75}"/>
            </a:ext>
          </a:extLst>
        </xdr:cNvPr>
        <xdr:cNvSpPr txBox="1">
          <a:spLocks noChangeArrowheads="1"/>
        </xdr:cNvSpPr>
      </xdr:nvSpPr>
      <xdr:spPr bwMode="auto">
        <a:xfrm>
          <a:off x="129032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39</xdr:row>
      <xdr:rowOff>0</xdr:rowOff>
    </xdr:from>
    <xdr:ext cx="91440" cy="144780"/>
    <xdr:sp macro="" textlink="">
      <xdr:nvSpPr>
        <xdr:cNvPr id="72" name="Text Box 1">
          <a:extLst>
            <a:ext uri="{FF2B5EF4-FFF2-40B4-BE49-F238E27FC236}">
              <a16:creationId xmlns:a16="http://schemas.microsoft.com/office/drawing/2014/main" id="{FDB09E66-0822-4C95-B30B-C38F437E5684}"/>
            </a:ext>
          </a:extLst>
        </xdr:cNvPr>
        <xdr:cNvSpPr txBox="1">
          <a:spLocks noChangeArrowheads="1"/>
        </xdr:cNvSpPr>
      </xdr:nvSpPr>
      <xdr:spPr bwMode="auto">
        <a:xfrm>
          <a:off x="129032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39</xdr:row>
      <xdr:rowOff>0</xdr:rowOff>
    </xdr:from>
    <xdr:ext cx="91440" cy="144780"/>
    <xdr:sp macro="" textlink="">
      <xdr:nvSpPr>
        <xdr:cNvPr id="73" name="Text Box 1">
          <a:extLst>
            <a:ext uri="{FF2B5EF4-FFF2-40B4-BE49-F238E27FC236}">
              <a16:creationId xmlns:a16="http://schemas.microsoft.com/office/drawing/2014/main" id="{9B08A856-3E3B-4DE2-8924-A6403A43EDFC}"/>
            </a:ext>
          </a:extLst>
        </xdr:cNvPr>
        <xdr:cNvSpPr txBox="1">
          <a:spLocks noChangeArrowheads="1"/>
        </xdr:cNvSpPr>
      </xdr:nvSpPr>
      <xdr:spPr bwMode="auto">
        <a:xfrm>
          <a:off x="129032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39</xdr:row>
      <xdr:rowOff>0</xdr:rowOff>
    </xdr:from>
    <xdr:ext cx="91440" cy="144780"/>
    <xdr:sp macro="" textlink="">
      <xdr:nvSpPr>
        <xdr:cNvPr id="74" name="Text Box 1">
          <a:extLst>
            <a:ext uri="{FF2B5EF4-FFF2-40B4-BE49-F238E27FC236}">
              <a16:creationId xmlns:a16="http://schemas.microsoft.com/office/drawing/2014/main" id="{8070796D-454D-408E-8CBF-24DE2F970F8B}"/>
            </a:ext>
          </a:extLst>
        </xdr:cNvPr>
        <xdr:cNvSpPr txBox="1">
          <a:spLocks noChangeArrowheads="1"/>
        </xdr:cNvSpPr>
      </xdr:nvSpPr>
      <xdr:spPr bwMode="auto">
        <a:xfrm>
          <a:off x="129032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39</xdr:row>
      <xdr:rowOff>0</xdr:rowOff>
    </xdr:from>
    <xdr:ext cx="91440" cy="144780"/>
    <xdr:sp macro="" textlink="">
      <xdr:nvSpPr>
        <xdr:cNvPr id="75" name="Text Box 1">
          <a:extLst>
            <a:ext uri="{FF2B5EF4-FFF2-40B4-BE49-F238E27FC236}">
              <a16:creationId xmlns:a16="http://schemas.microsoft.com/office/drawing/2014/main" id="{56374081-B6C9-49D1-9429-121FAED0FB7A}"/>
            </a:ext>
          </a:extLst>
        </xdr:cNvPr>
        <xdr:cNvSpPr txBox="1">
          <a:spLocks noChangeArrowheads="1"/>
        </xdr:cNvSpPr>
      </xdr:nvSpPr>
      <xdr:spPr bwMode="auto">
        <a:xfrm>
          <a:off x="129032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39</xdr:row>
      <xdr:rowOff>0</xdr:rowOff>
    </xdr:from>
    <xdr:ext cx="91440" cy="144780"/>
    <xdr:sp macro="" textlink="">
      <xdr:nvSpPr>
        <xdr:cNvPr id="76" name="Text Box 1">
          <a:extLst>
            <a:ext uri="{FF2B5EF4-FFF2-40B4-BE49-F238E27FC236}">
              <a16:creationId xmlns:a16="http://schemas.microsoft.com/office/drawing/2014/main" id="{AF0F5C2E-6B47-44A8-854F-E5DA2B1D30AA}"/>
            </a:ext>
          </a:extLst>
        </xdr:cNvPr>
        <xdr:cNvSpPr txBox="1">
          <a:spLocks noChangeArrowheads="1"/>
        </xdr:cNvSpPr>
      </xdr:nvSpPr>
      <xdr:spPr bwMode="auto">
        <a:xfrm>
          <a:off x="129032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39</xdr:row>
      <xdr:rowOff>0</xdr:rowOff>
    </xdr:from>
    <xdr:ext cx="91440" cy="144780"/>
    <xdr:sp macro="" textlink="">
      <xdr:nvSpPr>
        <xdr:cNvPr id="77" name="Text Box 1">
          <a:extLst>
            <a:ext uri="{FF2B5EF4-FFF2-40B4-BE49-F238E27FC236}">
              <a16:creationId xmlns:a16="http://schemas.microsoft.com/office/drawing/2014/main" id="{5A290181-535E-41A8-892F-857F2CD15045}"/>
            </a:ext>
          </a:extLst>
        </xdr:cNvPr>
        <xdr:cNvSpPr txBox="1">
          <a:spLocks noChangeArrowheads="1"/>
        </xdr:cNvSpPr>
      </xdr:nvSpPr>
      <xdr:spPr bwMode="auto">
        <a:xfrm>
          <a:off x="129032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39</xdr:row>
      <xdr:rowOff>0</xdr:rowOff>
    </xdr:from>
    <xdr:ext cx="91440" cy="144780"/>
    <xdr:sp macro="" textlink="">
      <xdr:nvSpPr>
        <xdr:cNvPr id="78" name="Text Box 1">
          <a:extLst>
            <a:ext uri="{FF2B5EF4-FFF2-40B4-BE49-F238E27FC236}">
              <a16:creationId xmlns:a16="http://schemas.microsoft.com/office/drawing/2014/main" id="{F75BEAEE-5586-4FB5-92D2-DF99F087D5DC}"/>
            </a:ext>
          </a:extLst>
        </xdr:cNvPr>
        <xdr:cNvSpPr txBox="1">
          <a:spLocks noChangeArrowheads="1"/>
        </xdr:cNvSpPr>
      </xdr:nvSpPr>
      <xdr:spPr bwMode="auto">
        <a:xfrm>
          <a:off x="129032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39</xdr:row>
      <xdr:rowOff>0</xdr:rowOff>
    </xdr:from>
    <xdr:ext cx="91440" cy="144780"/>
    <xdr:sp macro="" textlink="">
      <xdr:nvSpPr>
        <xdr:cNvPr id="79" name="Text Box 1">
          <a:extLst>
            <a:ext uri="{FF2B5EF4-FFF2-40B4-BE49-F238E27FC236}">
              <a16:creationId xmlns:a16="http://schemas.microsoft.com/office/drawing/2014/main" id="{F55278FF-32B0-487F-A2FC-30911F7F23A8}"/>
            </a:ext>
          </a:extLst>
        </xdr:cNvPr>
        <xdr:cNvSpPr txBox="1">
          <a:spLocks noChangeArrowheads="1"/>
        </xdr:cNvSpPr>
      </xdr:nvSpPr>
      <xdr:spPr bwMode="auto">
        <a:xfrm>
          <a:off x="129032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39</xdr:row>
      <xdr:rowOff>0</xdr:rowOff>
    </xdr:from>
    <xdr:ext cx="91440" cy="144780"/>
    <xdr:sp macro="" textlink="">
      <xdr:nvSpPr>
        <xdr:cNvPr id="80" name="Text Box 1">
          <a:extLst>
            <a:ext uri="{FF2B5EF4-FFF2-40B4-BE49-F238E27FC236}">
              <a16:creationId xmlns:a16="http://schemas.microsoft.com/office/drawing/2014/main" id="{39F60221-6EC7-4CC8-B89B-601AAE9CC3CE}"/>
            </a:ext>
          </a:extLst>
        </xdr:cNvPr>
        <xdr:cNvSpPr txBox="1">
          <a:spLocks noChangeArrowheads="1"/>
        </xdr:cNvSpPr>
      </xdr:nvSpPr>
      <xdr:spPr bwMode="auto">
        <a:xfrm>
          <a:off x="129032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39</xdr:row>
      <xdr:rowOff>0</xdr:rowOff>
    </xdr:from>
    <xdr:ext cx="91440" cy="144780"/>
    <xdr:sp macro="" textlink="">
      <xdr:nvSpPr>
        <xdr:cNvPr id="81" name="Text Box 1">
          <a:extLst>
            <a:ext uri="{FF2B5EF4-FFF2-40B4-BE49-F238E27FC236}">
              <a16:creationId xmlns:a16="http://schemas.microsoft.com/office/drawing/2014/main" id="{8BA2D545-BDE1-4410-8CA4-12723D7B14B3}"/>
            </a:ext>
          </a:extLst>
        </xdr:cNvPr>
        <xdr:cNvSpPr txBox="1">
          <a:spLocks noChangeArrowheads="1"/>
        </xdr:cNvSpPr>
      </xdr:nvSpPr>
      <xdr:spPr bwMode="auto">
        <a:xfrm>
          <a:off x="129032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39</xdr:row>
      <xdr:rowOff>0</xdr:rowOff>
    </xdr:from>
    <xdr:ext cx="91440" cy="144780"/>
    <xdr:sp macro="" textlink="">
      <xdr:nvSpPr>
        <xdr:cNvPr id="82" name="Text Box 1">
          <a:extLst>
            <a:ext uri="{FF2B5EF4-FFF2-40B4-BE49-F238E27FC236}">
              <a16:creationId xmlns:a16="http://schemas.microsoft.com/office/drawing/2014/main" id="{4D85FC09-81C0-4ECB-B06C-0E168841D24D}"/>
            </a:ext>
          </a:extLst>
        </xdr:cNvPr>
        <xdr:cNvSpPr txBox="1">
          <a:spLocks noChangeArrowheads="1"/>
        </xdr:cNvSpPr>
      </xdr:nvSpPr>
      <xdr:spPr bwMode="auto">
        <a:xfrm>
          <a:off x="12903200" y="32277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96</xdr:row>
      <xdr:rowOff>0</xdr:rowOff>
    </xdr:from>
    <xdr:to>
      <xdr:col>4</xdr:col>
      <xdr:colOff>91440</xdr:colOff>
      <xdr:row>96</xdr:row>
      <xdr:rowOff>144780</xdr:rowOff>
    </xdr:to>
    <xdr:sp macro="" textlink="">
      <xdr:nvSpPr>
        <xdr:cNvPr id="83" name="Text Box 1">
          <a:extLst>
            <a:ext uri="{FF2B5EF4-FFF2-40B4-BE49-F238E27FC236}">
              <a16:creationId xmlns:a16="http://schemas.microsoft.com/office/drawing/2014/main" id="{6DA90E57-DC3F-4820-9A0A-DAE0B390F226}"/>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91440</xdr:colOff>
      <xdr:row>96</xdr:row>
      <xdr:rowOff>144780</xdr:rowOff>
    </xdr:to>
    <xdr:sp macro="" textlink="">
      <xdr:nvSpPr>
        <xdr:cNvPr id="84" name="Text Box 1">
          <a:extLst>
            <a:ext uri="{FF2B5EF4-FFF2-40B4-BE49-F238E27FC236}">
              <a16:creationId xmlns:a16="http://schemas.microsoft.com/office/drawing/2014/main" id="{06A6C901-D5A1-413B-BE31-6524A14BB5C2}"/>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96</xdr:row>
      <xdr:rowOff>0</xdr:rowOff>
    </xdr:from>
    <xdr:to>
      <xdr:col>5</xdr:col>
      <xdr:colOff>91440</xdr:colOff>
      <xdr:row>96</xdr:row>
      <xdr:rowOff>144780</xdr:rowOff>
    </xdr:to>
    <xdr:sp macro="" textlink="">
      <xdr:nvSpPr>
        <xdr:cNvPr id="85" name="Text Box 1">
          <a:extLst>
            <a:ext uri="{FF2B5EF4-FFF2-40B4-BE49-F238E27FC236}">
              <a16:creationId xmlns:a16="http://schemas.microsoft.com/office/drawing/2014/main" id="{BDFAF160-991A-47B6-BC94-069ADEE02E11}"/>
            </a:ext>
          </a:extLst>
        </xdr:cNvPr>
        <xdr:cNvSpPr txBox="1">
          <a:spLocks noChangeArrowheads="1"/>
        </xdr:cNvSpPr>
      </xdr:nvSpPr>
      <xdr:spPr bwMode="auto">
        <a:xfrm>
          <a:off x="1352550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96</xdr:row>
      <xdr:rowOff>0</xdr:rowOff>
    </xdr:from>
    <xdr:to>
      <xdr:col>5</xdr:col>
      <xdr:colOff>91440</xdr:colOff>
      <xdr:row>96</xdr:row>
      <xdr:rowOff>144780</xdr:rowOff>
    </xdr:to>
    <xdr:sp macro="" textlink="">
      <xdr:nvSpPr>
        <xdr:cNvPr id="86" name="Text Box 1">
          <a:extLst>
            <a:ext uri="{FF2B5EF4-FFF2-40B4-BE49-F238E27FC236}">
              <a16:creationId xmlns:a16="http://schemas.microsoft.com/office/drawing/2014/main" id="{FE927EF4-22C7-428F-A1FF-38D1BF909B54}"/>
            </a:ext>
          </a:extLst>
        </xdr:cNvPr>
        <xdr:cNvSpPr txBox="1">
          <a:spLocks noChangeArrowheads="1"/>
        </xdr:cNvSpPr>
      </xdr:nvSpPr>
      <xdr:spPr bwMode="auto">
        <a:xfrm>
          <a:off x="1352550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96</xdr:row>
      <xdr:rowOff>0</xdr:rowOff>
    </xdr:from>
    <xdr:ext cx="91440" cy="144780"/>
    <xdr:sp macro="" textlink="">
      <xdr:nvSpPr>
        <xdr:cNvPr id="87" name="Text Box 1">
          <a:extLst>
            <a:ext uri="{FF2B5EF4-FFF2-40B4-BE49-F238E27FC236}">
              <a16:creationId xmlns:a16="http://schemas.microsoft.com/office/drawing/2014/main" id="{A7D86424-3C20-41F0-A678-89BD48463319}"/>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96</xdr:row>
      <xdr:rowOff>0</xdr:rowOff>
    </xdr:from>
    <xdr:ext cx="91440" cy="144780"/>
    <xdr:sp macro="" textlink="">
      <xdr:nvSpPr>
        <xdr:cNvPr id="88" name="Text Box 1">
          <a:extLst>
            <a:ext uri="{FF2B5EF4-FFF2-40B4-BE49-F238E27FC236}">
              <a16:creationId xmlns:a16="http://schemas.microsoft.com/office/drawing/2014/main" id="{AC584DAC-C245-4A8C-A080-47FAFEC4FCE7}"/>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96</xdr:row>
      <xdr:rowOff>0</xdr:rowOff>
    </xdr:from>
    <xdr:to>
      <xdr:col>4</xdr:col>
      <xdr:colOff>66675</xdr:colOff>
      <xdr:row>96</xdr:row>
      <xdr:rowOff>161925</xdr:rowOff>
    </xdr:to>
    <xdr:sp macro="" textlink="">
      <xdr:nvSpPr>
        <xdr:cNvPr id="89" name="Text Box 1">
          <a:extLst>
            <a:ext uri="{FF2B5EF4-FFF2-40B4-BE49-F238E27FC236}">
              <a16:creationId xmlns:a16="http://schemas.microsoft.com/office/drawing/2014/main" id="{365AC93B-8D36-475E-ABC2-2A0154552B59}"/>
            </a:ext>
          </a:extLst>
        </xdr:cNvPr>
        <xdr:cNvSpPr txBox="1">
          <a:spLocks noChangeArrowheads="1"/>
        </xdr:cNvSpPr>
      </xdr:nvSpPr>
      <xdr:spPr bwMode="auto">
        <a:xfrm>
          <a:off x="10674350" y="94818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76200</xdr:colOff>
      <xdr:row>96</xdr:row>
      <xdr:rowOff>161925</xdr:rowOff>
    </xdr:to>
    <xdr:sp macro="" textlink="">
      <xdr:nvSpPr>
        <xdr:cNvPr id="90" name="Text Box 1">
          <a:extLst>
            <a:ext uri="{FF2B5EF4-FFF2-40B4-BE49-F238E27FC236}">
              <a16:creationId xmlns:a16="http://schemas.microsoft.com/office/drawing/2014/main" id="{A912AC28-9AD7-45C9-9BE4-FFF8C5D3ACD9}"/>
            </a:ext>
          </a:extLst>
        </xdr:cNvPr>
        <xdr:cNvSpPr txBox="1">
          <a:spLocks noChangeArrowheads="1"/>
        </xdr:cNvSpPr>
      </xdr:nvSpPr>
      <xdr:spPr bwMode="auto">
        <a:xfrm>
          <a:off x="10674350" y="94818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96</xdr:row>
      <xdr:rowOff>161925</xdr:rowOff>
    </xdr:to>
    <xdr:sp macro="" textlink="">
      <xdr:nvSpPr>
        <xdr:cNvPr id="91" name="Text Box 1">
          <a:extLst>
            <a:ext uri="{FF2B5EF4-FFF2-40B4-BE49-F238E27FC236}">
              <a16:creationId xmlns:a16="http://schemas.microsoft.com/office/drawing/2014/main" id="{BF185099-45BB-4C78-9E3E-CF7E0E7C34F4}"/>
            </a:ext>
          </a:extLst>
        </xdr:cNvPr>
        <xdr:cNvSpPr txBox="1">
          <a:spLocks noChangeArrowheads="1"/>
        </xdr:cNvSpPr>
      </xdr:nvSpPr>
      <xdr:spPr bwMode="auto">
        <a:xfrm>
          <a:off x="10674350" y="94818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96</xdr:row>
      <xdr:rowOff>161925</xdr:rowOff>
    </xdr:to>
    <xdr:sp macro="" textlink="">
      <xdr:nvSpPr>
        <xdr:cNvPr id="92" name="Text Box 24">
          <a:extLst>
            <a:ext uri="{FF2B5EF4-FFF2-40B4-BE49-F238E27FC236}">
              <a16:creationId xmlns:a16="http://schemas.microsoft.com/office/drawing/2014/main" id="{CFC64BE9-CEB8-4A92-8FCB-1F1D4ED47669}"/>
            </a:ext>
          </a:extLst>
        </xdr:cNvPr>
        <xdr:cNvSpPr txBox="1">
          <a:spLocks noChangeArrowheads="1"/>
        </xdr:cNvSpPr>
      </xdr:nvSpPr>
      <xdr:spPr bwMode="auto">
        <a:xfrm>
          <a:off x="10674350" y="94818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96</xdr:row>
      <xdr:rowOff>161925</xdr:rowOff>
    </xdr:to>
    <xdr:sp macro="" textlink="">
      <xdr:nvSpPr>
        <xdr:cNvPr id="93" name="Text Box 1">
          <a:extLst>
            <a:ext uri="{FF2B5EF4-FFF2-40B4-BE49-F238E27FC236}">
              <a16:creationId xmlns:a16="http://schemas.microsoft.com/office/drawing/2014/main" id="{54990D42-AB17-42B9-8A3E-7C800A7B5FD6}"/>
            </a:ext>
          </a:extLst>
        </xdr:cNvPr>
        <xdr:cNvSpPr txBox="1">
          <a:spLocks noChangeArrowheads="1"/>
        </xdr:cNvSpPr>
      </xdr:nvSpPr>
      <xdr:spPr bwMode="auto">
        <a:xfrm>
          <a:off x="10674350" y="94818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66675</xdr:colOff>
      <xdr:row>96</xdr:row>
      <xdr:rowOff>161925</xdr:rowOff>
    </xdr:to>
    <xdr:sp macro="" textlink="">
      <xdr:nvSpPr>
        <xdr:cNvPr id="94" name="Text Box 1">
          <a:extLst>
            <a:ext uri="{FF2B5EF4-FFF2-40B4-BE49-F238E27FC236}">
              <a16:creationId xmlns:a16="http://schemas.microsoft.com/office/drawing/2014/main" id="{516B8ADB-0DC7-467F-BA07-1A6C87A5DD07}"/>
            </a:ext>
          </a:extLst>
        </xdr:cNvPr>
        <xdr:cNvSpPr txBox="1">
          <a:spLocks noChangeArrowheads="1"/>
        </xdr:cNvSpPr>
      </xdr:nvSpPr>
      <xdr:spPr bwMode="auto">
        <a:xfrm>
          <a:off x="10674350" y="94818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76200</xdr:colOff>
      <xdr:row>96</xdr:row>
      <xdr:rowOff>161925</xdr:rowOff>
    </xdr:to>
    <xdr:sp macro="" textlink="">
      <xdr:nvSpPr>
        <xdr:cNvPr id="95" name="Text Box 1">
          <a:extLst>
            <a:ext uri="{FF2B5EF4-FFF2-40B4-BE49-F238E27FC236}">
              <a16:creationId xmlns:a16="http://schemas.microsoft.com/office/drawing/2014/main" id="{CB753F61-A55F-485A-9050-9707654CC35B}"/>
            </a:ext>
          </a:extLst>
        </xdr:cNvPr>
        <xdr:cNvSpPr txBox="1">
          <a:spLocks noChangeArrowheads="1"/>
        </xdr:cNvSpPr>
      </xdr:nvSpPr>
      <xdr:spPr bwMode="auto">
        <a:xfrm>
          <a:off x="10674350" y="94818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96</xdr:row>
      <xdr:rowOff>161925</xdr:rowOff>
    </xdr:to>
    <xdr:sp macro="" textlink="">
      <xdr:nvSpPr>
        <xdr:cNvPr id="96" name="Text Box 1">
          <a:extLst>
            <a:ext uri="{FF2B5EF4-FFF2-40B4-BE49-F238E27FC236}">
              <a16:creationId xmlns:a16="http://schemas.microsoft.com/office/drawing/2014/main" id="{7609AC31-6A1F-4A2F-A92F-9570D4D1D111}"/>
            </a:ext>
          </a:extLst>
        </xdr:cNvPr>
        <xdr:cNvSpPr txBox="1">
          <a:spLocks noChangeArrowheads="1"/>
        </xdr:cNvSpPr>
      </xdr:nvSpPr>
      <xdr:spPr bwMode="auto">
        <a:xfrm>
          <a:off x="10674350" y="94818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96</xdr:row>
      <xdr:rowOff>161925</xdr:rowOff>
    </xdr:to>
    <xdr:sp macro="" textlink="">
      <xdr:nvSpPr>
        <xdr:cNvPr id="97" name="Text Box 24">
          <a:extLst>
            <a:ext uri="{FF2B5EF4-FFF2-40B4-BE49-F238E27FC236}">
              <a16:creationId xmlns:a16="http://schemas.microsoft.com/office/drawing/2014/main" id="{FB4D0089-D5E4-4818-9B31-4FD880A5BDCB}"/>
            </a:ext>
          </a:extLst>
        </xdr:cNvPr>
        <xdr:cNvSpPr txBox="1">
          <a:spLocks noChangeArrowheads="1"/>
        </xdr:cNvSpPr>
      </xdr:nvSpPr>
      <xdr:spPr bwMode="auto">
        <a:xfrm>
          <a:off x="10674350" y="94818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96</xdr:row>
      <xdr:rowOff>161925</xdr:rowOff>
    </xdr:to>
    <xdr:sp macro="" textlink="">
      <xdr:nvSpPr>
        <xdr:cNvPr id="98" name="Text Box 1">
          <a:extLst>
            <a:ext uri="{FF2B5EF4-FFF2-40B4-BE49-F238E27FC236}">
              <a16:creationId xmlns:a16="http://schemas.microsoft.com/office/drawing/2014/main" id="{69CFE6F6-3A42-409D-832B-A54052FF6A69}"/>
            </a:ext>
          </a:extLst>
        </xdr:cNvPr>
        <xdr:cNvSpPr txBox="1">
          <a:spLocks noChangeArrowheads="1"/>
        </xdr:cNvSpPr>
      </xdr:nvSpPr>
      <xdr:spPr bwMode="auto">
        <a:xfrm>
          <a:off x="10674350" y="94818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91440</xdr:colOff>
      <xdr:row>96</xdr:row>
      <xdr:rowOff>144780</xdr:rowOff>
    </xdr:to>
    <xdr:sp macro="" textlink="">
      <xdr:nvSpPr>
        <xdr:cNvPr id="99" name="Text Box 1">
          <a:extLst>
            <a:ext uri="{FF2B5EF4-FFF2-40B4-BE49-F238E27FC236}">
              <a16:creationId xmlns:a16="http://schemas.microsoft.com/office/drawing/2014/main" id="{D2BE8E59-76AF-41CC-A418-B65E969567CA}"/>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91440</xdr:colOff>
      <xdr:row>96</xdr:row>
      <xdr:rowOff>144780</xdr:rowOff>
    </xdr:to>
    <xdr:sp macro="" textlink="">
      <xdr:nvSpPr>
        <xdr:cNvPr id="100" name="Text Box 1">
          <a:extLst>
            <a:ext uri="{FF2B5EF4-FFF2-40B4-BE49-F238E27FC236}">
              <a16:creationId xmlns:a16="http://schemas.microsoft.com/office/drawing/2014/main" id="{336823D3-1B45-4C73-9F25-351892023DF7}"/>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96</xdr:row>
      <xdr:rowOff>0</xdr:rowOff>
    </xdr:from>
    <xdr:to>
      <xdr:col>5</xdr:col>
      <xdr:colOff>91440</xdr:colOff>
      <xdr:row>96</xdr:row>
      <xdr:rowOff>144780</xdr:rowOff>
    </xdr:to>
    <xdr:sp macro="" textlink="">
      <xdr:nvSpPr>
        <xdr:cNvPr id="101" name="Text Box 1">
          <a:extLst>
            <a:ext uri="{FF2B5EF4-FFF2-40B4-BE49-F238E27FC236}">
              <a16:creationId xmlns:a16="http://schemas.microsoft.com/office/drawing/2014/main" id="{00532A33-55B5-4E69-8744-D13D7DE7C1D7}"/>
            </a:ext>
          </a:extLst>
        </xdr:cNvPr>
        <xdr:cNvSpPr txBox="1">
          <a:spLocks noChangeArrowheads="1"/>
        </xdr:cNvSpPr>
      </xdr:nvSpPr>
      <xdr:spPr bwMode="auto">
        <a:xfrm>
          <a:off x="1352550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96</xdr:row>
      <xdr:rowOff>0</xdr:rowOff>
    </xdr:from>
    <xdr:to>
      <xdr:col>5</xdr:col>
      <xdr:colOff>91440</xdr:colOff>
      <xdr:row>96</xdr:row>
      <xdr:rowOff>144780</xdr:rowOff>
    </xdr:to>
    <xdr:sp macro="" textlink="">
      <xdr:nvSpPr>
        <xdr:cNvPr id="102" name="Text Box 1">
          <a:extLst>
            <a:ext uri="{FF2B5EF4-FFF2-40B4-BE49-F238E27FC236}">
              <a16:creationId xmlns:a16="http://schemas.microsoft.com/office/drawing/2014/main" id="{B2D45AF4-9B01-4863-A881-C5FB82C60B73}"/>
            </a:ext>
          </a:extLst>
        </xdr:cNvPr>
        <xdr:cNvSpPr txBox="1">
          <a:spLocks noChangeArrowheads="1"/>
        </xdr:cNvSpPr>
      </xdr:nvSpPr>
      <xdr:spPr bwMode="auto">
        <a:xfrm>
          <a:off x="1352550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96</xdr:row>
      <xdr:rowOff>0</xdr:rowOff>
    </xdr:from>
    <xdr:ext cx="91440" cy="144780"/>
    <xdr:sp macro="" textlink="">
      <xdr:nvSpPr>
        <xdr:cNvPr id="103" name="Text Box 1">
          <a:extLst>
            <a:ext uri="{FF2B5EF4-FFF2-40B4-BE49-F238E27FC236}">
              <a16:creationId xmlns:a16="http://schemas.microsoft.com/office/drawing/2014/main" id="{907F4CED-B724-48E8-BA67-1921AA681623}"/>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96</xdr:row>
      <xdr:rowOff>0</xdr:rowOff>
    </xdr:from>
    <xdr:ext cx="91440" cy="144780"/>
    <xdr:sp macro="" textlink="">
      <xdr:nvSpPr>
        <xdr:cNvPr id="104" name="Text Box 1">
          <a:extLst>
            <a:ext uri="{FF2B5EF4-FFF2-40B4-BE49-F238E27FC236}">
              <a16:creationId xmlns:a16="http://schemas.microsoft.com/office/drawing/2014/main" id="{14EE3AFD-9354-44B3-8C46-70CA063411EB}"/>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96</xdr:row>
      <xdr:rowOff>0</xdr:rowOff>
    </xdr:from>
    <xdr:to>
      <xdr:col>4</xdr:col>
      <xdr:colOff>66675</xdr:colOff>
      <xdr:row>96</xdr:row>
      <xdr:rowOff>161925</xdr:rowOff>
    </xdr:to>
    <xdr:sp macro="" textlink="">
      <xdr:nvSpPr>
        <xdr:cNvPr id="105" name="Text Box 1">
          <a:extLst>
            <a:ext uri="{FF2B5EF4-FFF2-40B4-BE49-F238E27FC236}">
              <a16:creationId xmlns:a16="http://schemas.microsoft.com/office/drawing/2014/main" id="{C6D9099E-26C3-48FF-9ED9-F4919D709EA4}"/>
            </a:ext>
          </a:extLst>
        </xdr:cNvPr>
        <xdr:cNvSpPr txBox="1">
          <a:spLocks noChangeArrowheads="1"/>
        </xdr:cNvSpPr>
      </xdr:nvSpPr>
      <xdr:spPr bwMode="auto">
        <a:xfrm>
          <a:off x="10674350" y="94818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76200</xdr:colOff>
      <xdr:row>96</xdr:row>
      <xdr:rowOff>161925</xdr:rowOff>
    </xdr:to>
    <xdr:sp macro="" textlink="">
      <xdr:nvSpPr>
        <xdr:cNvPr id="106" name="Text Box 1">
          <a:extLst>
            <a:ext uri="{FF2B5EF4-FFF2-40B4-BE49-F238E27FC236}">
              <a16:creationId xmlns:a16="http://schemas.microsoft.com/office/drawing/2014/main" id="{ABD86565-7547-4093-AE01-DC5C5D9D8CDA}"/>
            </a:ext>
          </a:extLst>
        </xdr:cNvPr>
        <xdr:cNvSpPr txBox="1">
          <a:spLocks noChangeArrowheads="1"/>
        </xdr:cNvSpPr>
      </xdr:nvSpPr>
      <xdr:spPr bwMode="auto">
        <a:xfrm>
          <a:off x="10674350" y="94818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96</xdr:row>
      <xdr:rowOff>161925</xdr:rowOff>
    </xdr:to>
    <xdr:sp macro="" textlink="">
      <xdr:nvSpPr>
        <xdr:cNvPr id="107" name="Text Box 1">
          <a:extLst>
            <a:ext uri="{FF2B5EF4-FFF2-40B4-BE49-F238E27FC236}">
              <a16:creationId xmlns:a16="http://schemas.microsoft.com/office/drawing/2014/main" id="{285469F8-7DAC-4C9A-898C-EE47DA63892D}"/>
            </a:ext>
          </a:extLst>
        </xdr:cNvPr>
        <xdr:cNvSpPr txBox="1">
          <a:spLocks noChangeArrowheads="1"/>
        </xdr:cNvSpPr>
      </xdr:nvSpPr>
      <xdr:spPr bwMode="auto">
        <a:xfrm>
          <a:off x="10674350" y="94818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96</xdr:row>
      <xdr:rowOff>161925</xdr:rowOff>
    </xdr:to>
    <xdr:sp macro="" textlink="">
      <xdr:nvSpPr>
        <xdr:cNvPr id="108" name="Text Box 24">
          <a:extLst>
            <a:ext uri="{FF2B5EF4-FFF2-40B4-BE49-F238E27FC236}">
              <a16:creationId xmlns:a16="http://schemas.microsoft.com/office/drawing/2014/main" id="{2DD745A7-6DB0-4E48-84E8-D059218C0B00}"/>
            </a:ext>
          </a:extLst>
        </xdr:cNvPr>
        <xdr:cNvSpPr txBox="1">
          <a:spLocks noChangeArrowheads="1"/>
        </xdr:cNvSpPr>
      </xdr:nvSpPr>
      <xdr:spPr bwMode="auto">
        <a:xfrm>
          <a:off x="10674350" y="94818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96</xdr:row>
      <xdr:rowOff>161925</xdr:rowOff>
    </xdr:to>
    <xdr:sp macro="" textlink="">
      <xdr:nvSpPr>
        <xdr:cNvPr id="109" name="Text Box 1">
          <a:extLst>
            <a:ext uri="{FF2B5EF4-FFF2-40B4-BE49-F238E27FC236}">
              <a16:creationId xmlns:a16="http://schemas.microsoft.com/office/drawing/2014/main" id="{1C07ACD7-AA5C-425F-9957-FC0F58AF2F23}"/>
            </a:ext>
          </a:extLst>
        </xdr:cNvPr>
        <xdr:cNvSpPr txBox="1">
          <a:spLocks noChangeArrowheads="1"/>
        </xdr:cNvSpPr>
      </xdr:nvSpPr>
      <xdr:spPr bwMode="auto">
        <a:xfrm>
          <a:off x="10674350" y="94818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66675</xdr:colOff>
      <xdr:row>96</xdr:row>
      <xdr:rowOff>161925</xdr:rowOff>
    </xdr:to>
    <xdr:sp macro="" textlink="">
      <xdr:nvSpPr>
        <xdr:cNvPr id="110" name="Text Box 1">
          <a:extLst>
            <a:ext uri="{FF2B5EF4-FFF2-40B4-BE49-F238E27FC236}">
              <a16:creationId xmlns:a16="http://schemas.microsoft.com/office/drawing/2014/main" id="{6CCB425D-6D3A-4264-B905-63AF17D6B403}"/>
            </a:ext>
          </a:extLst>
        </xdr:cNvPr>
        <xdr:cNvSpPr txBox="1">
          <a:spLocks noChangeArrowheads="1"/>
        </xdr:cNvSpPr>
      </xdr:nvSpPr>
      <xdr:spPr bwMode="auto">
        <a:xfrm>
          <a:off x="10674350" y="94818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76200</xdr:colOff>
      <xdr:row>96</xdr:row>
      <xdr:rowOff>161925</xdr:rowOff>
    </xdr:to>
    <xdr:sp macro="" textlink="">
      <xdr:nvSpPr>
        <xdr:cNvPr id="111" name="Text Box 1">
          <a:extLst>
            <a:ext uri="{FF2B5EF4-FFF2-40B4-BE49-F238E27FC236}">
              <a16:creationId xmlns:a16="http://schemas.microsoft.com/office/drawing/2014/main" id="{B07B0532-6747-4FC3-BC42-A126F6074743}"/>
            </a:ext>
          </a:extLst>
        </xdr:cNvPr>
        <xdr:cNvSpPr txBox="1">
          <a:spLocks noChangeArrowheads="1"/>
        </xdr:cNvSpPr>
      </xdr:nvSpPr>
      <xdr:spPr bwMode="auto">
        <a:xfrm>
          <a:off x="10674350" y="94818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96</xdr:row>
      <xdr:rowOff>161925</xdr:rowOff>
    </xdr:to>
    <xdr:sp macro="" textlink="">
      <xdr:nvSpPr>
        <xdr:cNvPr id="112" name="Text Box 1">
          <a:extLst>
            <a:ext uri="{FF2B5EF4-FFF2-40B4-BE49-F238E27FC236}">
              <a16:creationId xmlns:a16="http://schemas.microsoft.com/office/drawing/2014/main" id="{A8AF4170-DD42-4B44-94B3-B2D7A9DC22E6}"/>
            </a:ext>
          </a:extLst>
        </xdr:cNvPr>
        <xdr:cNvSpPr txBox="1">
          <a:spLocks noChangeArrowheads="1"/>
        </xdr:cNvSpPr>
      </xdr:nvSpPr>
      <xdr:spPr bwMode="auto">
        <a:xfrm>
          <a:off x="10674350" y="94818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96</xdr:row>
      <xdr:rowOff>161925</xdr:rowOff>
    </xdr:to>
    <xdr:sp macro="" textlink="">
      <xdr:nvSpPr>
        <xdr:cNvPr id="113" name="Text Box 24">
          <a:extLst>
            <a:ext uri="{FF2B5EF4-FFF2-40B4-BE49-F238E27FC236}">
              <a16:creationId xmlns:a16="http://schemas.microsoft.com/office/drawing/2014/main" id="{F1ECB997-3008-43A2-B7DB-307142E70036}"/>
            </a:ext>
          </a:extLst>
        </xdr:cNvPr>
        <xdr:cNvSpPr txBox="1">
          <a:spLocks noChangeArrowheads="1"/>
        </xdr:cNvSpPr>
      </xdr:nvSpPr>
      <xdr:spPr bwMode="auto">
        <a:xfrm>
          <a:off x="10674350" y="94818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96</xdr:row>
      <xdr:rowOff>161925</xdr:rowOff>
    </xdr:to>
    <xdr:sp macro="" textlink="">
      <xdr:nvSpPr>
        <xdr:cNvPr id="114" name="Text Box 1">
          <a:extLst>
            <a:ext uri="{FF2B5EF4-FFF2-40B4-BE49-F238E27FC236}">
              <a16:creationId xmlns:a16="http://schemas.microsoft.com/office/drawing/2014/main" id="{F7618AF8-1680-441E-BFAA-0FCE285BF573}"/>
            </a:ext>
          </a:extLst>
        </xdr:cNvPr>
        <xdr:cNvSpPr txBox="1">
          <a:spLocks noChangeArrowheads="1"/>
        </xdr:cNvSpPr>
      </xdr:nvSpPr>
      <xdr:spPr bwMode="auto">
        <a:xfrm>
          <a:off x="10674350" y="94818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91440</xdr:colOff>
      <xdr:row>73</xdr:row>
      <xdr:rowOff>144780</xdr:rowOff>
    </xdr:to>
    <xdr:sp macro="" textlink="">
      <xdr:nvSpPr>
        <xdr:cNvPr id="115" name="Text Box 1">
          <a:extLst>
            <a:ext uri="{FF2B5EF4-FFF2-40B4-BE49-F238E27FC236}">
              <a16:creationId xmlns:a16="http://schemas.microsoft.com/office/drawing/2014/main" id="{6138EB98-32A0-4001-8932-3475BD6EB8DD}"/>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91440</xdr:colOff>
      <xdr:row>73</xdr:row>
      <xdr:rowOff>144780</xdr:rowOff>
    </xdr:to>
    <xdr:sp macro="" textlink="">
      <xdr:nvSpPr>
        <xdr:cNvPr id="116" name="Text Box 1">
          <a:extLst>
            <a:ext uri="{FF2B5EF4-FFF2-40B4-BE49-F238E27FC236}">
              <a16:creationId xmlns:a16="http://schemas.microsoft.com/office/drawing/2014/main" id="{BF01FDF9-B4C8-4BAD-9B56-E0FE9F48FA71}"/>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73</xdr:row>
      <xdr:rowOff>144780</xdr:rowOff>
    </xdr:to>
    <xdr:sp macro="" textlink="">
      <xdr:nvSpPr>
        <xdr:cNvPr id="117" name="Text Box 1">
          <a:extLst>
            <a:ext uri="{FF2B5EF4-FFF2-40B4-BE49-F238E27FC236}">
              <a16:creationId xmlns:a16="http://schemas.microsoft.com/office/drawing/2014/main" id="{0D13CC53-F187-4496-A05A-86CC206B2FF6}"/>
            </a:ext>
          </a:extLst>
        </xdr:cNvPr>
        <xdr:cNvSpPr txBox="1">
          <a:spLocks noChangeArrowheads="1"/>
        </xdr:cNvSpPr>
      </xdr:nvSpPr>
      <xdr:spPr bwMode="auto">
        <a:xfrm>
          <a:off x="1352550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73</xdr:row>
      <xdr:rowOff>144780</xdr:rowOff>
    </xdr:to>
    <xdr:sp macro="" textlink="">
      <xdr:nvSpPr>
        <xdr:cNvPr id="118" name="Text Box 1">
          <a:extLst>
            <a:ext uri="{FF2B5EF4-FFF2-40B4-BE49-F238E27FC236}">
              <a16:creationId xmlns:a16="http://schemas.microsoft.com/office/drawing/2014/main" id="{F068FD50-AF10-4660-9A9C-84D7F9F23935}"/>
            </a:ext>
          </a:extLst>
        </xdr:cNvPr>
        <xdr:cNvSpPr txBox="1">
          <a:spLocks noChangeArrowheads="1"/>
        </xdr:cNvSpPr>
      </xdr:nvSpPr>
      <xdr:spPr bwMode="auto">
        <a:xfrm>
          <a:off x="1352550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73</xdr:row>
      <xdr:rowOff>0</xdr:rowOff>
    </xdr:from>
    <xdr:ext cx="91440" cy="144780"/>
    <xdr:sp macro="" textlink="">
      <xdr:nvSpPr>
        <xdr:cNvPr id="119" name="Text Box 1">
          <a:extLst>
            <a:ext uri="{FF2B5EF4-FFF2-40B4-BE49-F238E27FC236}">
              <a16:creationId xmlns:a16="http://schemas.microsoft.com/office/drawing/2014/main" id="{53B362B6-EB7F-4715-AE9C-98F089AD149F}"/>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73</xdr:row>
      <xdr:rowOff>0</xdr:rowOff>
    </xdr:from>
    <xdr:ext cx="91440" cy="144780"/>
    <xdr:sp macro="" textlink="">
      <xdr:nvSpPr>
        <xdr:cNvPr id="120" name="Text Box 1">
          <a:extLst>
            <a:ext uri="{FF2B5EF4-FFF2-40B4-BE49-F238E27FC236}">
              <a16:creationId xmlns:a16="http://schemas.microsoft.com/office/drawing/2014/main" id="{ABBC40A8-F1C4-4023-85E1-D9E5136EB7F7}"/>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73</xdr:row>
      <xdr:rowOff>0</xdr:rowOff>
    </xdr:from>
    <xdr:to>
      <xdr:col>4</xdr:col>
      <xdr:colOff>66675</xdr:colOff>
      <xdr:row>73</xdr:row>
      <xdr:rowOff>161925</xdr:rowOff>
    </xdr:to>
    <xdr:sp macro="" textlink="">
      <xdr:nvSpPr>
        <xdr:cNvPr id="121" name="Text Box 1">
          <a:extLst>
            <a:ext uri="{FF2B5EF4-FFF2-40B4-BE49-F238E27FC236}">
              <a16:creationId xmlns:a16="http://schemas.microsoft.com/office/drawing/2014/main" id="{97DB6A41-0881-4E90-9286-20AD178D5C18}"/>
            </a:ext>
          </a:extLst>
        </xdr:cNvPr>
        <xdr:cNvSpPr txBox="1">
          <a:spLocks noChangeArrowheads="1"/>
        </xdr:cNvSpPr>
      </xdr:nvSpPr>
      <xdr:spPr bwMode="auto">
        <a:xfrm>
          <a:off x="10674350" y="53098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76200</xdr:colOff>
      <xdr:row>73</xdr:row>
      <xdr:rowOff>161925</xdr:rowOff>
    </xdr:to>
    <xdr:sp macro="" textlink="">
      <xdr:nvSpPr>
        <xdr:cNvPr id="122" name="Text Box 1">
          <a:extLst>
            <a:ext uri="{FF2B5EF4-FFF2-40B4-BE49-F238E27FC236}">
              <a16:creationId xmlns:a16="http://schemas.microsoft.com/office/drawing/2014/main" id="{2F839B13-0D43-449E-9FF8-51765FFAD581}"/>
            </a:ext>
          </a:extLst>
        </xdr:cNvPr>
        <xdr:cNvSpPr txBox="1">
          <a:spLocks noChangeArrowheads="1"/>
        </xdr:cNvSpPr>
      </xdr:nvSpPr>
      <xdr:spPr bwMode="auto">
        <a:xfrm>
          <a:off x="10674350" y="53098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123" name="Text Box 1">
          <a:extLst>
            <a:ext uri="{FF2B5EF4-FFF2-40B4-BE49-F238E27FC236}">
              <a16:creationId xmlns:a16="http://schemas.microsoft.com/office/drawing/2014/main" id="{B082F990-1705-4DB4-80E1-35049D4E6FF2}"/>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124" name="Text Box 24">
          <a:extLst>
            <a:ext uri="{FF2B5EF4-FFF2-40B4-BE49-F238E27FC236}">
              <a16:creationId xmlns:a16="http://schemas.microsoft.com/office/drawing/2014/main" id="{77FDBD5F-D4FB-4178-86CE-127AAC9D0723}"/>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125" name="Text Box 1">
          <a:extLst>
            <a:ext uri="{FF2B5EF4-FFF2-40B4-BE49-F238E27FC236}">
              <a16:creationId xmlns:a16="http://schemas.microsoft.com/office/drawing/2014/main" id="{7DD5356F-0022-4172-966B-749A04A03B26}"/>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66675</xdr:colOff>
      <xdr:row>73</xdr:row>
      <xdr:rowOff>161925</xdr:rowOff>
    </xdr:to>
    <xdr:sp macro="" textlink="">
      <xdr:nvSpPr>
        <xdr:cNvPr id="126" name="Text Box 1">
          <a:extLst>
            <a:ext uri="{FF2B5EF4-FFF2-40B4-BE49-F238E27FC236}">
              <a16:creationId xmlns:a16="http://schemas.microsoft.com/office/drawing/2014/main" id="{394C9720-DE52-4560-A62D-EDA049E9EC16}"/>
            </a:ext>
          </a:extLst>
        </xdr:cNvPr>
        <xdr:cNvSpPr txBox="1">
          <a:spLocks noChangeArrowheads="1"/>
        </xdr:cNvSpPr>
      </xdr:nvSpPr>
      <xdr:spPr bwMode="auto">
        <a:xfrm>
          <a:off x="10674350" y="53098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76200</xdr:colOff>
      <xdr:row>73</xdr:row>
      <xdr:rowOff>161925</xdr:rowOff>
    </xdr:to>
    <xdr:sp macro="" textlink="">
      <xdr:nvSpPr>
        <xdr:cNvPr id="127" name="Text Box 1">
          <a:extLst>
            <a:ext uri="{FF2B5EF4-FFF2-40B4-BE49-F238E27FC236}">
              <a16:creationId xmlns:a16="http://schemas.microsoft.com/office/drawing/2014/main" id="{E61C1543-33B1-4A21-A1EC-97795B513A3E}"/>
            </a:ext>
          </a:extLst>
        </xdr:cNvPr>
        <xdr:cNvSpPr txBox="1">
          <a:spLocks noChangeArrowheads="1"/>
        </xdr:cNvSpPr>
      </xdr:nvSpPr>
      <xdr:spPr bwMode="auto">
        <a:xfrm>
          <a:off x="10674350" y="53098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128" name="Text Box 1">
          <a:extLst>
            <a:ext uri="{FF2B5EF4-FFF2-40B4-BE49-F238E27FC236}">
              <a16:creationId xmlns:a16="http://schemas.microsoft.com/office/drawing/2014/main" id="{ED842F83-7931-400D-A7F3-F9CD242D4320}"/>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129" name="Text Box 24">
          <a:extLst>
            <a:ext uri="{FF2B5EF4-FFF2-40B4-BE49-F238E27FC236}">
              <a16:creationId xmlns:a16="http://schemas.microsoft.com/office/drawing/2014/main" id="{D099EE92-F605-4C9D-A0A8-BE5B8C6335B6}"/>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130" name="Text Box 1">
          <a:extLst>
            <a:ext uri="{FF2B5EF4-FFF2-40B4-BE49-F238E27FC236}">
              <a16:creationId xmlns:a16="http://schemas.microsoft.com/office/drawing/2014/main" id="{2FB1B40E-DEE7-46D6-A941-0ED2F1FE502E}"/>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91440</xdr:colOff>
      <xdr:row>73</xdr:row>
      <xdr:rowOff>144780</xdr:rowOff>
    </xdr:to>
    <xdr:sp macro="" textlink="">
      <xdr:nvSpPr>
        <xdr:cNvPr id="131" name="Text Box 1">
          <a:extLst>
            <a:ext uri="{FF2B5EF4-FFF2-40B4-BE49-F238E27FC236}">
              <a16:creationId xmlns:a16="http://schemas.microsoft.com/office/drawing/2014/main" id="{56AC1AEB-E3A5-4129-A8A8-235DFB2F11E8}"/>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91440</xdr:colOff>
      <xdr:row>73</xdr:row>
      <xdr:rowOff>144780</xdr:rowOff>
    </xdr:to>
    <xdr:sp macro="" textlink="">
      <xdr:nvSpPr>
        <xdr:cNvPr id="132" name="Text Box 1">
          <a:extLst>
            <a:ext uri="{FF2B5EF4-FFF2-40B4-BE49-F238E27FC236}">
              <a16:creationId xmlns:a16="http://schemas.microsoft.com/office/drawing/2014/main" id="{500DDC1D-3D10-424D-8C2C-8439244FC875}"/>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73</xdr:row>
      <xdr:rowOff>144780</xdr:rowOff>
    </xdr:to>
    <xdr:sp macro="" textlink="">
      <xdr:nvSpPr>
        <xdr:cNvPr id="133" name="Text Box 1">
          <a:extLst>
            <a:ext uri="{FF2B5EF4-FFF2-40B4-BE49-F238E27FC236}">
              <a16:creationId xmlns:a16="http://schemas.microsoft.com/office/drawing/2014/main" id="{5EC85729-890D-4B57-AFB5-4F25DDD43CFB}"/>
            </a:ext>
          </a:extLst>
        </xdr:cNvPr>
        <xdr:cNvSpPr txBox="1">
          <a:spLocks noChangeArrowheads="1"/>
        </xdr:cNvSpPr>
      </xdr:nvSpPr>
      <xdr:spPr bwMode="auto">
        <a:xfrm>
          <a:off x="1352550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73</xdr:row>
      <xdr:rowOff>144780</xdr:rowOff>
    </xdr:to>
    <xdr:sp macro="" textlink="">
      <xdr:nvSpPr>
        <xdr:cNvPr id="134" name="Text Box 1">
          <a:extLst>
            <a:ext uri="{FF2B5EF4-FFF2-40B4-BE49-F238E27FC236}">
              <a16:creationId xmlns:a16="http://schemas.microsoft.com/office/drawing/2014/main" id="{98EAF5A6-14EC-4F30-8F3F-263029E67164}"/>
            </a:ext>
          </a:extLst>
        </xdr:cNvPr>
        <xdr:cNvSpPr txBox="1">
          <a:spLocks noChangeArrowheads="1"/>
        </xdr:cNvSpPr>
      </xdr:nvSpPr>
      <xdr:spPr bwMode="auto">
        <a:xfrm>
          <a:off x="1352550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73</xdr:row>
      <xdr:rowOff>0</xdr:rowOff>
    </xdr:from>
    <xdr:ext cx="91440" cy="144780"/>
    <xdr:sp macro="" textlink="">
      <xdr:nvSpPr>
        <xdr:cNvPr id="135" name="Text Box 1">
          <a:extLst>
            <a:ext uri="{FF2B5EF4-FFF2-40B4-BE49-F238E27FC236}">
              <a16:creationId xmlns:a16="http://schemas.microsoft.com/office/drawing/2014/main" id="{45F38EF9-EEF6-473D-A165-4E66F3F236DF}"/>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73</xdr:row>
      <xdr:rowOff>0</xdr:rowOff>
    </xdr:from>
    <xdr:ext cx="91440" cy="144780"/>
    <xdr:sp macro="" textlink="">
      <xdr:nvSpPr>
        <xdr:cNvPr id="136" name="Text Box 1">
          <a:extLst>
            <a:ext uri="{FF2B5EF4-FFF2-40B4-BE49-F238E27FC236}">
              <a16:creationId xmlns:a16="http://schemas.microsoft.com/office/drawing/2014/main" id="{5D03AA4C-851F-4BB3-BEA9-E72438D0BB68}"/>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73</xdr:row>
      <xdr:rowOff>0</xdr:rowOff>
    </xdr:from>
    <xdr:to>
      <xdr:col>4</xdr:col>
      <xdr:colOff>66675</xdr:colOff>
      <xdr:row>73</xdr:row>
      <xdr:rowOff>161925</xdr:rowOff>
    </xdr:to>
    <xdr:sp macro="" textlink="">
      <xdr:nvSpPr>
        <xdr:cNvPr id="137" name="Text Box 1">
          <a:extLst>
            <a:ext uri="{FF2B5EF4-FFF2-40B4-BE49-F238E27FC236}">
              <a16:creationId xmlns:a16="http://schemas.microsoft.com/office/drawing/2014/main" id="{A20C7C81-789C-48D7-98D5-73DA467D6B97}"/>
            </a:ext>
          </a:extLst>
        </xdr:cNvPr>
        <xdr:cNvSpPr txBox="1">
          <a:spLocks noChangeArrowheads="1"/>
        </xdr:cNvSpPr>
      </xdr:nvSpPr>
      <xdr:spPr bwMode="auto">
        <a:xfrm>
          <a:off x="10674350" y="53098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76200</xdr:colOff>
      <xdr:row>73</xdr:row>
      <xdr:rowOff>161925</xdr:rowOff>
    </xdr:to>
    <xdr:sp macro="" textlink="">
      <xdr:nvSpPr>
        <xdr:cNvPr id="138" name="Text Box 1">
          <a:extLst>
            <a:ext uri="{FF2B5EF4-FFF2-40B4-BE49-F238E27FC236}">
              <a16:creationId xmlns:a16="http://schemas.microsoft.com/office/drawing/2014/main" id="{ADC90B78-A190-45F4-BAF5-D120EE6D3629}"/>
            </a:ext>
          </a:extLst>
        </xdr:cNvPr>
        <xdr:cNvSpPr txBox="1">
          <a:spLocks noChangeArrowheads="1"/>
        </xdr:cNvSpPr>
      </xdr:nvSpPr>
      <xdr:spPr bwMode="auto">
        <a:xfrm>
          <a:off x="10674350" y="53098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139" name="Text Box 1">
          <a:extLst>
            <a:ext uri="{FF2B5EF4-FFF2-40B4-BE49-F238E27FC236}">
              <a16:creationId xmlns:a16="http://schemas.microsoft.com/office/drawing/2014/main" id="{854FD1FC-1EF4-4FA8-AB10-FF26E6F68147}"/>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140" name="Text Box 24">
          <a:extLst>
            <a:ext uri="{FF2B5EF4-FFF2-40B4-BE49-F238E27FC236}">
              <a16:creationId xmlns:a16="http://schemas.microsoft.com/office/drawing/2014/main" id="{DE104A49-574A-48F9-8825-C6454F6505A1}"/>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141" name="Text Box 1">
          <a:extLst>
            <a:ext uri="{FF2B5EF4-FFF2-40B4-BE49-F238E27FC236}">
              <a16:creationId xmlns:a16="http://schemas.microsoft.com/office/drawing/2014/main" id="{ED58DC9E-4A02-4DF3-96CB-0B9044095DC8}"/>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66675</xdr:colOff>
      <xdr:row>73</xdr:row>
      <xdr:rowOff>161925</xdr:rowOff>
    </xdr:to>
    <xdr:sp macro="" textlink="">
      <xdr:nvSpPr>
        <xdr:cNvPr id="142" name="Text Box 1">
          <a:extLst>
            <a:ext uri="{FF2B5EF4-FFF2-40B4-BE49-F238E27FC236}">
              <a16:creationId xmlns:a16="http://schemas.microsoft.com/office/drawing/2014/main" id="{6A149634-8150-4A53-843E-D699CB67721A}"/>
            </a:ext>
          </a:extLst>
        </xdr:cNvPr>
        <xdr:cNvSpPr txBox="1">
          <a:spLocks noChangeArrowheads="1"/>
        </xdr:cNvSpPr>
      </xdr:nvSpPr>
      <xdr:spPr bwMode="auto">
        <a:xfrm>
          <a:off x="10674350" y="53098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76200</xdr:colOff>
      <xdr:row>73</xdr:row>
      <xdr:rowOff>161925</xdr:rowOff>
    </xdr:to>
    <xdr:sp macro="" textlink="">
      <xdr:nvSpPr>
        <xdr:cNvPr id="143" name="Text Box 1">
          <a:extLst>
            <a:ext uri="{FF2B5EF4-FFF2-40B4-BE49-F238E27FC236}">
              <a16:creationId xmlns:a16="http://schemas.microsoft.com/office/drawing/2014/main" id="{C7BAAAB3-4BE2-4238-8A56-8572EF34FF34}"/>
            </a:ext>
          </a:extLst>
        </xdr:cNvPr>
        <xdr:cNvSpPr txBox="1">
          <a:spLocks noChangeArrowheads="1"/>
        </xdr:cNvSpPr>
      </xdr:nvSpPr>
      <xdr:spPr bwMode="auto">
        <a:xfrm>
          <a:off x="10674350" y="53098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144" name="Text Box 1">
          <a:extLst>
            <a:ext uri="{FF2B5EF4-FFF2-40B4-BE49-F238E27FC236}">
              <a16:creationId xmlns:a16="http://schemas.microsoft.com/office/drawing/2014/main" id="{5754E572-FEDD-4DE4-94B6-9880C8D62C28}"/>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145" name="Text Box 24">
          <a:extLst>
            <a:ext uri="{FF2B5EF4-FFF2-40B4-BE49-F238E27FC236}">
              <a16:creationId xmlns:a16="http://schemas.microsoft.com/office/drawing/2014/main" id="{4E42A63A-96B0-4049-9EA0-59E41A8B2097}"/>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146" name="Text Box 1">
          <a:extLst>
            <a:ext uri="{FF2B5EF4-FFF2-40B4-BE49-F238E27FC236}">
              <a16:creationId xmlns:a16="http://schemas.microsoft.com/office/drawing/2014/main" id="{15182554-D06D-4626-96B1-27D0F1C7F2C2}"/>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91440</xdr:colOff>
      <xdr:row>360</xdr:row>
      <xdr:rowOff>152594</xdr:rowOff>
    </xdr:to>
    <xdr:sp macro="" textlink="">
      <xdr:nvSpPr>
        <xdr:cNvPr id="147" name="Text Box 1">
          <a:extLst>
            <a:ext uri="{FF2B5EF4-FFF2-40B4-BE49-F238E27FC236}">
              <a16:creationId xmlns:a16="http://schemas.microsoft.com/office/drawing/2014/main" id="{0CE7472F-36F1-4F32-B67B-36A84358C3B9}"/>
            </a:ext>
          </a:extLst>
        </xdr:cNvPr>
        <xdr:cNvSpPr txBox="1">
          <a:spLocks noChangeArrowheads="1"/>
        </xdr:cNvSpPr>
      </xdr:nvSpPr>
      <xdr:spPr bwMode="auto">
        <a:xfrm>
          <a:off x="10674350" y="53098700"/>
          <a:ext cx="91440" cy="6604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91440</xdr:colOff>
      <xdr:row>360</xdr:row>
      <xdr:rowOff>152594</xdr:rowOff>
    </xdr:to>
    <xdr:sp macro="" textlink="">
      <xdr:nvSpPr>
        <xdr:cNvPr id="148" name="Text Box 1">
          <a:extLst>
            <a:ext uri="{FF2B5EF4-FFF2-40B4-BE49-F238E27FC236}">
              <a16:creationId xmlns:a16="http://schemas.microsoft.com/office/drawing/2014/main" id="{1A6B35A8-0DA0-499B-9681-9DB509B30F70}"/>
            </a:ext>
          </a:extLst>
        </xdr:cNvPr>
        <xdr:cNvSpPr txBox="1">
          <a:spLocks noChangeArrowheads="1"/>
        </xdr:cNvSpPr>
      </xdr:nvSpPr>
      <xdr:spPr bwMode="auto">
        <a:xfrm>
          <a:off x="10674350" y="53098700"/>
          <a:ext cx="91440" cy="6604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360</xdr:row>
      <xdr:rowOff>152594</xdr:rowOff>
    </xdr:to>
    <xdr:sp macro="" textlink="">
      <xdr:nvSpPr>
        <xdr:cNvPr id="149" name="Text Box 1">
          <a:extLst>
            <a:ext uri="{FF2B5EF4-FFF2-40B4-BE49-F238E27FC236}">
              <a16:creationId xmlns:a16="http://schemas.microsoft.com/office/drawing/2014/main" id="{9347BD81-6A82-4E63-9FCF-09557A952957}"/>
            </a:ext>
          </a:extLst>
        </xdr:cNvPr>
        <xdr:cNvSpPr txBox="1">
          <a:spLocks noChangeArrowheads="1"/>
        </xdr:cNvSpPr>
      </xdr:nvSpPr>
      <xdr:spPr bwMode="auto">
        <a:xfrm>
          <a:off x="13525500" y="53098700"/>
          <a:ext cx="91440" cy="6604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360</xdr:row>
      <xdr:rowOff>152594</xdr:rowOff>
    </xdr:to>
    <xdr:sp macro="" textlink="">
      <xdr:nvSpPr>
        <xdr:cNvPr id="150" name="Text Box 1">
          <a:extLst>
            <a:ext uri="{FF2B5EF4-FFF2-40B4-BE49-F238E27FC236}">
              <a16:creationId xmlns:a16="http://schemas.microsoft.com/office/drawing/2014/main" id="{9DFA3909-B4FD-4054-BF0D-C0C26D06BB22}"/>
            </a:ext>
          </a:extLst>
        </xdr:cNvPr>
        <xdr:cNvSpPr txBox="1">
          <a:spLocks noChangeArrowheads="1"/>
        </xdr:cNvSpPr>
      </xdr:nvSpPr>
      <xdr:spPr bwMode="auto">
        <a:xfrm>
          <a:off x="13525500" y="53098700"/>
          <a:ext cx="91440" cy="6604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73</xdr:row>
      <xdr:rowOff>0</xdr:rowOff>
    </xdr:from>
    <xdr:ext cx="91440" cy="144780"/>
    <xdr:sp macro="" textlink="">
      <xdr:nvSpPr>
        <xdr:cNvPr id="151" name="Text Box 1">
          <a:extLst>
            <a:ext uri="{FF2B5EF4-FFF2-40B4-BE49-F238E27FC236}">
              <a16:creationId xmlns:a16="http://schemas.microsoft.com/office/drawing/2014/main" id="{053DE345-FE48-4E1B-91E9-33AAEB682A47}"/>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73</xdr:row>
      <xdr:rowOff>0</xdr:rowOff>
    </xdr:from>
    <xdr:ext cx="91440" cy="144780"/>
    <xdr:sp macro="" textlink="">
      <xdr:nvSpPr>
        <xdr:cNvPr id="152" name="Text Box 1">
          <a:extLst>
            <a:ext uri="{FF2B5EF4-FFF2-40B4-BE49-F238E27FC236}">
              <a16:creationId xmlns:a16="http://schemas.microsoft.com/office/drawing/2014/main" id="{A4F34523-DF2E-4D08-BA96-3E8F555380C3}"/>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73</xdr:row>
      <xdr:rowOff>0</xdr:rowOff>
    </xdr:from>
    <xdr:to>
      <xdr:col>4</xdr:col>
      <xdr:colOff>66675</xdr:colOff>
      <xdr:row>360</xdr:row>
      <xdr:rowOff>153142</xdr:rowOff>
    </xdr:to>
    <xdr:sp macro="" textlink="">
      <xdr:nvSpPr>
        <xdr:cNvPr id="153" name="Text Box 1">
          <a:extLst>
            <a:ext uri="{FF2B5EF4-FFF2-40B4-BE49-F238E27FC236}">
              <a16:creationId xmlns:a16="http://schemas.microsoft.com/office/drawing/2014/main" id="{0DB94F81-67B2-48C6-99C6-8C13E07E6D01}"/>
            </a:ext>
          </a:extLst>
        </xdr:cNvPr>
        <xdr:cNvSpPr txBox="1">
          <a:spLocks noChangeArrowheads="1"/>
        </xdr:cNvSpPr>
      </xdr:nvSpPr>
      <xdr:spPr bwMode="auto">
        <a:xfrm>
          <a:off x="10674350" y="53098700"/>
          <a:ext cx="66675" cy="6604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76200</xdr:colOff>
      <xdr:row>360</xdr:row>
      <xdr:rowOff>153142</xdr:rowOff>
    </xdr:to>
    <xdr:sp macro="" textlink="">
      <xdr:nvSpPr>
        <xdr:cNvPr id="154" name="Text Box 1">
          <a:extLst>
            <a:ext uri="{FF2B5EF4-FFF2-40B4-BE49-F238E27FC236}">
              <a16:creationId xmlns:a16="http://schemas.microsoft.com/office/drawing/2014/main" id="{55A1C74F-4D7A-4817-8CFB-6BC329D62662}"/>
            </a:ext>
          </a:extLst>
        </xdr:cNvPr>
        <xdr:cNvSpPr txBox="1">
          <a:spLocks noChangeArrowheads="1"/>
        </xdr:cNvSpPr>
      </xdr:nvSpPr>
      <xdr:spPr bwMode="auto">
        <a:xfrm>
          <a:off x="10674350" y="53098700"/>
          <a:ext cx="76200" cy="6604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360</xdr:row>
      <xdr:rowOff>153142</xdr:rowOff>
    </xdr:to>
    <xdr:sp macro="" textlink="">
      <xdr:nvSpPr>
        <xdr:cNvPr id="155" name="Text Box 1">
          <a:extLst>
            <a:ext uri="{FF2B5EF4-FFF2-40B4-BE49-F238E27FC236}">
              <a16:creationId xmlns:a16="http://schemas.microsoft.com/office/drawing/2014/main" id="{4F24FEE3-FC35-4EF6-8BA6-4F99F5DF71DC}"/>
            </a:ext>
          </a:extLst>
        </xdr:cNvPr>
        <xdr:cNvSpPr txBox="1">
          <a:spLocks noChangeArrowheads="1"/>
        </xdr:cNvSpPr>
      </xdr:nvSpPr>
      <xdr:spPr bwMode="auto">
        <a:xfrm>
          <a:off x="10674350" y="53098700"/>
          <a:ext cx="85725" cy="6604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360</xdr:row>
      <xdr:rowOff>153142</xdr:rowOff>
    </xdr:to>
    <xdr:sp macro="" textlink="">
      <xdr:nvSpPr>
        <xdr:cNvPr id="156" name="Text Box 24">
          <a:extLst>
            <a:ext uri="{FF2B5EF4-FFF2-40B4-BE49-F238E27FC236}">
              <a16:creationId xmlns:a16="http://schemas.microsoft.com/office/drawing/2014/main" id="{89C36700-7511-405A-BADE-C0986A2C1919}"/>
            </a:ext>
          </a:extLst>
        </xdr:cNvPr>
        <xdr:cNvSpPr txBox="1">
          <a:spLocks noChangeArrowheads="1"/>
        </xdr:cNvSpPr>
      </xdr:nvSpPr>
      <xdr:spPr bwMode="auto">
        <a:xfrm>
          <a:off x="10674350" y="53098700"/>
          <a:ext cx="85725" cy="6604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360</xdr:row>
      <xdr:rowOff>153142</xdr:rowOff>
    </xdr:to>
    <xdr:sp macro="" textlink="">
      <xdr:nvSpPr>
        <xdr:cNvPr id="157" name="Text Box 1">
          <a:extLst>
            <a:ext uri="{FF2B5EF4-FFF2-40B4-BE49-F238E27FC236}">
              <a16:creationId xmlns:a16="http://schemas.microsoft.com/office/drawing/2014/main" id="{65AE0714-6380-4854-924F-9E567F27ED8F}"/>
            </a:ext>
          </a:extLst>
        </xdr:cNvPr>
        <xdr:cNvSpPr txBox="1">
          <a:spLocks noChangeArrowheads="1"/>
        </xdr:cNvSpPr>
      </xdr:nvSpPr>
      <xdr:spPr bwMode="auto">
        <a:xfrm>
          <a:off x="10674350" y="53098700"/>
          <a:ext cx="85725" cy="6604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66675</xdr:colOff>
      <xdr:row>360</xdr:row>
      <xdr:rowOff>153142</xdr:rowOff>
    </xdr:to>
    <xdr:sp macro="" textlink="">
      <xdr:nvSpPr>
        <xdr:cNvPr id="158" name="Text Box 1">
          <a:extLst>
            <a:ext uri="{FF2B5EF4-FFF2-40B4-BE49-F238E27FC236}">
              <a16:creationId xmlns:a16="http://schemas.microsoft.com/office/drawing/2014/main" id="{F57654F7-D188-4A28-B122-FDB2D00017B5}"/>
            </a:ext>
          </a:extLst>
        </xdr:cNvPr>
        <xdr:cNvSpPr txBox="1">
          <a:spLocks noChangeArrowheads="1"/>
        </xdr:cNvSpPr>
      </xdr:nvSpPr>
      <xdr:spPr bwMode="auto">
        <a:xfrm>
          <a:off x="10674350" y="53098700"/>
          <a:ext cx="66675" cy="6604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76200</xdr:colOff>
      <xdr:row>360</xdr:row>
      <xdr:rowOff>153142</xdr:rowOff>
    </xdr:to>
    <xdr:sp macro="" textlink="">
      <xdr:nvSpPr>
        <xdr:cNvPr id="159" name="Text Box 1">
          <a:extLst>
            <a:ext uri="{FF2B5EF4-FFF2-40B4-BE49-F238E27FC236}">
              <a16:creationId xmlns:a16="http://schemas.microsoft.com/office/drawing/2014/main" id="{E32DED62-1C61-40E5-BEC0-84A257A08FE7}"/>
            </a:ext>
          </a:extLst>
        </xdr:cNvPr>
        <xdr:cNvSpPr txBox="1">
          <a:spLocks noChangeArrowheads="1"/>
        </xdr:cNvSpPr>
      </xdr:nvSpPr>
      <xdr:spPr bwMode="auto">
        <a:xfrm>
          <a:off x="10674350" y="53098700"/>
          <a:ext cx="76200" cy="6604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360</xdr:row>
      <xdr:rowOff>153142</xdr:rowOff>
    </xdr:to>
    <xdr:sp macro="" textlink="">
      <xdr:nvSpPr>
        <xdr:cNvPr id="160" name="Text Box 1">
          <a:extLst>
            <a:ext uri="{FF2B5EF4-FFF2-40B4-BE49-F238E27FC236}">
              <a16:creationId xmlns:a16="http://schemas.microsoft.com/office/drawing/2014/main" id="{78017FB5-B1E8-4483-80DD-EE459413A15D}"/>
            </a:ext>
          </a:extLst>
        </xdr:cNvPr>
        <xdr:cNvSpPr txBox="1">
          <a:spLocks noChangeArrowheads="1"/>
        </xdr:cNvSpPr>
      </xdr:nvSpPr>
      <xdr:spPr bwMode="auto">
        <a:xfrm>
          <a:off x="10674350" y="53098700"/>
          <a:ext cx="85725" cy="6604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360</xdr:row>
      <xdr:rowOff>153142</xdr:rowOff>
    </xdr:to>
    <xdr:sp macro="" textlink="">
      <xdr:nvSpPr>
        <xdr:cNvPr id="161" name="Text Box 24">
          <a:extLst>
            <a:ext uri="{FF2B5EF4-FFF2-40B4-BE49-F238E27FC236}">
              <a16:creationId xmlns:a16="http://schemas.microsoft.com/office/drawing/2014/main" id="{FA2F46A7-FDB1-447C-A643-E21CA97A5206}"/>
            </a:ext>
          </a:extLst>
        </xdr:cNvPr>
        <xdr:cNvSpPr txBox="1">
          <a:spLocks noChangeArrowheads="1"/>
        </xdr:cNvSpPr>
      </xdr:nvSpPr>
      <xdr:spPr bwMode="auto">
        <a:xfrm>
          <a:off x="10674350" y="53098700"/>
          <a:ext cx="85725" cy="6604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360</xdr:row>
      <xdr:rowOff>153142</xdr:rowOff>
    </xdr:to>
    <xdr:sp macro="" textlink="">
      <xdr:nvSpPr>
        <xdr:cNvPr id="162" name="Text Box 1">
          <a:extLst>
            <a:ext uri="{FF2B5EF4-FFF2-40B4-BE49-F238E27FC236}">
              <a16:creationId xmlns:a16="http://schemas.microsoft.com/office/drawing/2014/main" id="{600A0540-B9C5-49C7-B63C-54AF427CE85C}"/>
            </a:ext>
          </a:extLst>
        </xdr:cNvPr>
        <xdr:cNvSpPr txBox="1">
          <a:spLocks noChangeArrowheads="1"/>
        </xdr:cNvSpPr>
      </xdr:nvSpPr>
      <xdr:spPr bwMode="auto">
        <a:xfrm>
          <a:off x="10674350" y="53098700"/>
          <a:ext cx="85725" cy="6604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91440</xdr:colOff>
      <xdr:row>360</xdr:row>
      <xdr:rowOff>152594</xdr:rowOff>
    </xdr:to>
    <xdr:sp macro="" textlink="">
      <xdr:nvSpPr>
        <xdr:cNvPr id="163" name="Text Box 1">
          <a:extLst>
            <a:ext uri="{FF2B5EF4-FFF2-40B4-BE49-F238E27FC236}">
              <a16:creationId xmlns:a16="http://schemas.microsoft.com/office/drawing/2014/main" id="{4D7F85E8-68CD-4784-A6C8-AF750D5AA4CD}"/>
            </a:ext>
          </a:extLst>
        </xdr:cNvPr>
        <xdr:cNvSpPr txBox="1">
          <a:spLocks noChangeArrowheads="1"/>
        </xdr:cNvSpPr>
      </xdr:nvSpPr>
      <xdr:spPr bwMode="auto">
        <a:xfrm>
          <a:off x="10674350" y="53098700"/>
          <a:ext cx="91440" cy="6604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91440</xdr:colOff>
      <xdr:row>360</xdr:row>
      <xdr:rowOff>152594</xdr:rowOff>
    </xdr:to>
    <xdr:sp macro="" textlink="">
      <xdr:nvSpPr>
        <xdr:cNvPr id="164" name="Text Box 1">
          <a:extLst>
            <a:ext uri="{FF2B5EF4-FFF2-40B4-BE49-F238E27FC236}">
              <a16:creationId xmlns:a16="http://schemas.microsoft.com/office/drawing/2014/main" id="{E7323079-DD1F-4D56-A8F4-3E7E98B10BD6}"/>
            </a:ext>
          </a:extLst>
        </xdr:cNvPr>
        <xdr:cNvSpPr txBox="1">
          <a:spLocks noChangeArrowheads="1"/>
        </xdr:cNvSpPr>
      </xdr:nvSpPr>
      <xdr:spPr bwMode="auto">
        <a:xfrm>
          <a:off x="10674350" y="53098700"/>
          <a:ext cx="91440" cy="6604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360</xdr:row>
      <xdr:rowOff>152594</xdr:rowOff>
    </xdr:to>
    <xdr:sp macro="" textlink="">
      <xdr:nvSpPr>
        <xdr:cNvPr id="165" name="Text Box 1">
          <a:extLst>
            <a:ext uri="{FF2B5EF4-FFF2-40B4-BE49-F238E27FC236}">
              <a16:creationId xmlns:a16="http://schemas.microsoft.com/office/drawing/2014/main" id="{3A70449F-701D-4978-8D1E-46FC7DCF6D1A}"/>
            </a:ext>
          </a:extLst>
        </xdr:cNvPr>
        <xdr:cNvSpPr txBox="1">
          <a:spLocks noChangeArrowheads="1"/>
        </xdr:cNvSpPr>
      </xdr:nvSpPr>
      <xdr:spPr bwMode="auto">
        <a:xfrm>
          <a:off x="13525500" y="53098700"/>
          <a:ext cx="91440" cy="6604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360</xdr:row>
      <xdr:rowOff>152594</xdr:rowOff>
    </xdr:to>
    <xdr:sp macro="" textlink="">
      <xdr:nvSpPr>
        <xdr:cNvPr id="166" name="Text Box 1">
          <a:extLst>
            <a:ext uri="{FF2B5EF4-FFF2-40B4-BE49-F238E27FC236}">
              <a16:creationId xmlns:a16="http://schemas.microsoft.com/office/drawing/2014/main" id="{87F4652F-4653-4E7A-9146-A07E7E6A3661}"/>
            </a:ext>
          </a:extLst>
        </xdr:cNvPr>
        <xdr:cNvSpPr txBox="1">
          <a:spLocks noChangeArrowheads="1"/>
        </xdr:cNvSpPr>
      </xdr:nvSpPr>
      <xdr:spPr bwMode="auto">
        <a:xfrm>
          <a:off x="13525500" y="53098700"/>
          <a:ext cx="91440" cy="6604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73</xdr:row>
      <xdr:rowOff>0</xdr:rowOff>
    </xdr:from>
    <xdr:ext cx="91440" cy="144780"/>
    <xdr:sp macro="" textlink="">
      <xdr:nvSpPr>
        <xdr:cNvPr id="167" name="Text Box 1">
          <a:extLst>
            <a:ext uri="{FF2B5EF4-FFF2-40B4-BE49-F238E27FC236}">
              <a16:creationId xmlns:a16="http://schemas.microsoft.com/office/drawing/2014/main" id="{8EE78CB1-0C0E-4C32-BBC4-66B37D29C47F}"/>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73</xdr:row>
      <xdr:rowOff>0</xdr:rowOff>
    </xdr:from>
    <xdr:ext cx="91440" cy="144780"/>
    <xdr:sp macro="" textlink="">
      <xdr:nvSpPr>
        <xdr:cNvPr id="168" name="Text Box 1">
          <a:extLst>
            <a:ext uri="{FF2B5EF4-FFF2-40B4-BE49-F238E27FC236}">
              <a16:creationId xmlns:a16="http://schemas.microsoft.com/office/drawing/2014/main" id="{2E7C083A-6F7C-4F2F-9F78-2EC6AE2E1E78}"/>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73</xdr:row>
      <xdr:rowOff>0</xdr:rowOff>
    </xdr:from>
    <xdr:to>
      <xdr:col>4</xdr:col>
      <xdr:colOff>66675</xdr:colOff>
      <xdr:row>360</xdr:row>
      <xdr:rowOff>153142</xdr:rowOff>
    </xdr:to>
    <xdr:sp macro="" textlink="">
      <xdr:nvSpPr>
        <xdr:cNvPr id="169" name="Text Box 1">
          <a:extLst>
            <a:ext uri="{FF2B5EF4-FFF2-40B4-BE49-F238E27FC236}">
              <a16:creationId xmlns:a16="http://schemas.microsoft.com/office/drawing/2014/main" id="{0205C0D9-FF3A-4918-A63F-7B210BA34920}"/>
            </a:ext>
          </a:extLst>
        </xdr:cNvPr>
        <xdr:cNvSpPr txBox="1">
          <a:spLocks noChangeArrowheads="1"/>
        </xdr:cNvSpPr>
      </xdr:nvSpPr>
      <xdr:spPr bwMode="auto">
        <a:xfrm>
          <a:off x="10674350" y="53098700"/>
          <a:ext cx="66675" cy="6604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76200</xdr:colOff>
      <xdr:row>360</xdr:row>
      <xdr:rowOff>153142</xdr:rowOff>
    </xdr:to>
    <xdr:sp macro="" textlink="">
      <xdr:nvSpPr>
        <xdr:cNvPr id="170" name="Text Box 1">
          <a:extLst>
            <a:ext uri="{FF2B5EF4-FFF2-40B4-BE49-F238E27FC236}">
              <a16:creationId xmlns:a16="http://schemas.microsoft.com/office/drawing/2014/main" id="{3CF3D3FA-39B5-4758-A632-D4FD5E6CF618}"/>
            </a:ext>
          </a:extLst>
        </xdr:cNvPr>
        <xdr:cNvSpPr txBox="1">
          <a:spLocks noChangeArrowheads="1"/>
        </xdr:cNvSpPr>
      </xdr:nvSpPr>
      <xdr:spPr bwMode="auto">
        <a:xfrm>
          <a:off x="10674350" y="53098700"/>
          <a:ext cx="76200" cy="6604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360</xdr:row>
      <xdr:rowOff>153142</xdr:rowOff>
    </xdr:to>
    <xdr:sp macro="" textlink="">
      <xdr:nvSpPr>
        <xdr:cNvPr id="171" name="Text Box 1">
          <a:extLst>
            <a:ext uri="{FF2B5EF4-FFF2-40B4-BE49-F238E27FC236}">
              <a16:creationId xmlns:a16="http://schemas.microsoft.com/office/drawing/2014/main" id="{15D74900-3B08-4021-89E5-66ECA9236DE9}"/>
            </a:ext>
          </a:extLst>
        </xdr:cNvPr>
        <xdr:cNvSpPr txBox="1">
          <a:spLocks noChangeArrowheads="1"/>
        </xdr:cNvSpPr>
      </xdr:nvSpPr>
      <xdr:spPr bwMode="auto">
        <a:xfrm>
          <a:off x="10674350" y="53098700"/>
          <a:ext cx="85725" cy="6604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360</xdr:row>
      <xdr:rowOff>153142</xdr:rowOff>
    </xdr:to>
    <xdr:sp macro="" textlink="">
      <xdr:nvSpPr>
        <xdr:cNvPr id="172" name="Text Box 24">
          <a:extLst>
            <a:ext uri="{FF2B5EF4-FFF2-40B4-BE49-F238E27FC236}">
              <a16:creationId xmlns:a16="http://schemas.microsoft.com/office/drawing/2014/main" id="{16CCD7A8-0AE7-431F-BAFF-D598584996B0}"/>
            </a:ext>
          </a:extLst>
        </xdr:cNvPr>
        <xdr:cNvSpPr txBox="1">
          <a:spLocks noChangeArrowheads="1"/>
        </xdr:cNvSpPr>
      </xdr:nvSpPr>
      <xdr:spPr bwMode="auto">
        <a:xfrm>
          <a:off x="10674350" y="53098700"/>
          <a:ext cx="85725" cy="6604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360</xdr:row>
      <xdr:rowOff>153142</xdr:rowOff>
    </xdr:to>
    <xdr:sp macro="" textlink="">
      <xdr:nvSpPr>
        <xdr:cNvPr id="173" name="Text Box 1">
          <a:extLst>
            <a:ext uri="{FF2B5EF4-FFF2-40B4-BE49-F238E27FC236}">
              <a16:creationId xmlns:a16="http://schemas.microsoft.com/office/drawing/2014/main" id="{2016ED0D-0243-4673-B7DD-A7ACB6A463D1}"/>
            </a:ext>
          </a:extLst>
        </xdr:cNvPr>
        <xdr:cNvSpPr txBox="1">
          <a:spLocks noChangeArrowheads="1"/>
        </xdr:cNvSpPr>
      </xdr:nvSpPr>
      <xdr:spPr bwMode="auto">
        <a:xfrm>
          <a:off x="10674350" y="53098700"/>
          <a:ext cx="85725" cy="6604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66675</xdr:colOff>
      <xdr:row>360</xdr:row>
      <xdr:rowOff>153142</xdr:rowOff>
    </xdr:to>
    <xdr:sp macro="" textlink="">
      <xdr:nvSpPr>
        <xdr:cNvPr id="174" name="Text Box 1">
          <a:extLst>
            <a:ext uri="{FF2B5EF4-FFF2-40B4-BE49-F238E27FC236}">
              <a16:creationId xmlns:a16="http://schemas.microsoft.com/office/drawing/2014/main" id="{734106C3-FAF3-4FDF-8BFA-2082356DFD23}"/>
            </a:ext>
          </a:extLst>
        </xdr:cNvPr>
        <xdr:cNvSpPr txBox="1">
          <a:spLocks noChangeArrowheads="1"/>
        </xdr:cNvSpPr>
      </xdr:nvSpPr>
      <xdr:spPr bwMode="auto">
        <a:xfrm>
          <a:off x="10674350" y="53098700"/>
          <a:ext cx="66675" cy="6604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76200</xdr:colOff>
      <xdr:row>360</xdr:row>
      <xdr:rowOff>153142</xdr:rowOff>
    </xdr:to>
    <xdr:sp macro="" textlink="">
      <xdr:nvSpPr>
        <xdr:cNvPr id="175" name="Text Box 1">
          <a:extLst>
            <a:ext uri="{FF2B5EF4-FFF2-40B4-BE49-F238E27FC236}">
              <a16:creationId xmlns:a16="http://schemas.microsoft.com/office/drawing/2014/main" id="{01FDFB59-C8C0-46F2-A0DF-1845E2DFD42F}"/>
            </a:ext>
          </a:extLst>
        </xdr:cNvPr>
        <xdr:cNvSpPr txBox="1">
          <a:spLocks noChangeArrowheads="1"/>
        </xdr:cNvSpPr>
      </xdr:nvSpPr>
      <xdr:spPr bwMode="auto">
        <a:xfrm>
          <a:off x="10674350" y="53098700"/>
          <a:ext cx="76200" cy="6604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360</xdr:row>
      <xdr:rowOff>153142</xdr:rowOff>
    </xdr:to>
    <xdr:sp macro="" textlink="">
      <xdr:nvSpPr>
        <xdr:cNvPr id="176" name="Text Box 1">
          <a:extLst>
            <a:ext uri="{FF2B5EF4-FFF2-40B4-BE49-F238E27FC236}">
              <a16:creationId xmlns:a16="http://schemas.microsoft.com/office/drawing/2014/main" id="{E1D0F57D-FF64-4221-89C0-5B03C32918BD}"/>
            </a:ext>
          </a:extLst>
        </xdr:cNvPr>
        <xdr:cNvSpPr txBox="1">
          <a:spLocks noChangeArrowheads="1"/>
        </xdr:cNvSpPr>
      </xdr:nvSpPr>
      <xdr:spPr bwMode="auto">
        <a:xfrm>
          <a:off x="10674350" y="53098700"/>
          <a:ext cx="85725" cy="6604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360</xdr:row>
      <xdr:rowOff>153142</xdr:rowOff>
    </xdr:to>
    <xdr:sp macro="" textlink="">
      <xdr:nvSpPr>
        <xdr:cNvPr id="177" name="Text Box 24">
          <a:extLst>
            <a:ext uri="{FF2B5EF4-FFF2-40B4-BE49-F238E27FC236}">
              <a16:creationId xmlns:a16="http://schemas.microsoft.com/office/drawing/2014/main" id="{92F45982-BE55-4668-B006-4391FE18032B}"/>
            </a:ext>
          </a:extLst>
        </xdr:cNvPr>
        <xdr:cNvSpPr txBox="1">
          <a:spLocks noChangeArrowheads="1"/>
        </xdr:cNvSpPr>
      </xdr:nvSpPr>
      <xdr:spPr bwMode="auto">
        <a:xfrm>
          <a:off x="10674350" y="53098700"/>
          <a:ext cx="85725" cy="6604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360</xdr:row>
      <xdr:rowOff>153142</xdr:rowOff>
    </xdr:to>
    <xdr:sp macro="" textlink="">
      <xdr:nvSpPr>
        <xdr:cNvPr id="178" name="Text Box 1">
          <a:extLst>
            <a:ext uri="{FF2B5EF4-FFF2-40B4-BE49-F238E27FC236}">
              <a16:creationId xmlns:a16="http://schemas.microsoft.com/office/drawing/2014/main" id="{A7176147-82F8-4D6F-8E32-E311EE6986D2}"/>
            </a:ext>
          </a:extLst>
        </xdr:cNvPr>
        <xdr:cNvSpPr txBox="1">
          <a:spLocks noChangeArrowheads="1"/>
        </xdr:cNvSpPr>
      </xdr:nvSpPr>
      <xdr:spPr bwMode="auto">
        <a:xfrm>
          <a:off x="10674350" y="53098700"/>
          <a:ext cx="85725" cy="66047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91440</xdr:colOff>
      <xdr:row>617</xdr:row>
      <xdr:rowOff>148750</xdr:rowOff>
    </xdr:to>
    <xdr:sp macro="" textlink="">
      <xdr:nvSpPr>
        <xdr:cNvPr id="179" name="Text Box 1">
          <a:extLst>
            <a:ext uri="{FF2B5EF4-FFF2-40B4-BE49-F238E27FC236}">
              <a16:creationId xmlns:a16="http://schemas.microsoft.com/office/drawing/2014/main" id="{0B747BD3-D8D7-411C-910A-475B212D6AA4}"/>
            </a:ext>
          </a:extLst>
        </xdr:cNvPr>
        <xdr:cNvSpPr txBox="1">
          <a:spLocks noChangeArrowheads="1"/>
        </xdr:cNvSpPr>
      </xdr:nvSpPr>
      <xdr:spPr bwMode="auto">
        <a:xfrm>
          <a:off x="10674350" y="53098700"/>
          <a:ext cx="91440" cy="8721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91440</xdr:colOff>
      <xdr:row>617</xdr:row>
      <xdr:rowOff>148750</xdr:rowOff>
    </xdr:to>
    <xdr:sp macro="" textlink="">
      <xdr:nvSpPr>
        <xdr:cNvPr id="180" name="Text Box 1">
          <a:extLst>
            <a:ext uri="{FF2B5EF4-FFF2-40B4-BE49-F238E27FC236}">
              <a16:creationId xmlns:a16="http://schemas.microsoft.com/office/drawing/2014/main" id="{AE6355ED-C096-4E1D-9AC5-5101BB63E701}"/>
            </a:ext>
          </a:extLst>
        </xdr:cNvPr>
        <xdr:cNvSpPr txBox="1">
          <a:spLocks noChangeArrowheads="1"/>
        </xdr:cNvSpPr>
      </xdr:nvSpPr>
      <xdr:spPr bwMode="auto">
        <a:xfrm>
          <a:off x="10674350" y="53098700"/>
          <a:ext cx="91440" cy="8721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617</xdr:row>
      <xdr:rowOff>148750</xdr:rowOff>
    </xdr:to>
    <xdr:sp macro="" textlink="">
      <xdr:nvSpPr>
        <xdr:cNvPr id="181" name="Text Box 1">
          <a:extLst>
            <a:ext uri="{FF2B5EF4-FFF2-40B4-BE49-F238E27FC236}">
              <a16:creationId xmlns:a16="http://schemas.microsoft.com/office/drawing/2014/main" id="{9AC87B85-EF7E-4170-925E-4D1E14C0A867}"/>
            </a:ext>
          </a:extLst>
        </xdr:cNvPr>
        <xdr:cNvSpPr txBox="1">
          <a:spLocks noChangeArrowheads="1"/>
        </xdr:cNvSpPr>
      </xdr:nvSpPr>
      <xdr:spPr bwMode="auto">
        <a:xfrm>
          <a:off x="13525500" y="53098700"/>
          <a:ext cx="91440" cy="8721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617</xdr:row>
      <xdr:rowOff>148750</xdr:rowOff>
    </xdr:to>
    <xdr:sp macro="" textlink="">
      <xdr:nvSpPr>
        <xdr:cNvPr id="182" name="Text Box 1">
          <a:extLst>
            <a:ext uri="{FF2B5EF4-FFF2-40B4-BE49-F238E27FC236}">
              <a16:creationId xmlns:a16="http://schemas.microsoft.com/office/drawing/2014/main" id="{979C7260-7313-48E7-8946-65FDDC907ECD}"/>
            </a:ext>
          </a:extLst>
        </xdr:cNvPr>
        <xdr:cNvSpPr txBox="1">
          <a:spLocks noChangeArrowheads="1"/>
        </xdr:cNvSpPr>
      </xdr:nvSpPr>
      <xdr:spPr bwMode="auto">
        <a:xfrm>
          <a:off x="13525500" y="53098700"/>
          <a:ext cx="91440" cy="8721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73</xdr:row>
      <xdr:rowOff>0</xdr:rowOff>
    </xdr:from>
    <xdr:ext cx="91440" cy="144780"/>
    <xdr:sp macro="" textlink="">
      <xdr:nvSpPr>
        <xdr:cNvPr id="183" name="Text Box 1">
          <a:extLst>
            <a:ext uri="{FF2B5EF4-FFF2-40B4-BE49-F238E27FC236}">
              <a16:creationId xmlns:a16="http://schemas.microsoft.com/office/drawing/2014/main" id="{4AC460B3-4992-4AC1-8E3A-3F89CC95F6D5}"/>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73</xdr:row>
      <xdr:rowOff>0</xdr:rowOff>
    </xdr:from>
    <xdr:ext cx="91440" cy="144780"/>
    <xdr:sp macro="" textlink="">
      <xdr:nvSpPr>
        <xdr:cNvPr id="184" name="Text Box 1">
          <a:extLst>
            <a:ext uri="{FF2B5EF4-FFF2-40B4-BE49-F238E27FC236}">
              <a16:creationId xmlns:a16="http://schemas.microsoft.com/office/drawing/2014/main" id="{60280D8F-0D93-41A5-AE43-FBD647964FB9}"/>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73</xdr:row>
      <xdr:rowOff>0</xdr:rowOff>
    </xdr:from>
    <xdr:to>
      <xdr:col>4</xdr:col>
      <xdr:colOff>66675</xdr:colOff>
      <xdr:row>617</xdr:row>
      <xdr:rowOff>171802</xdr:rowOff>
    </xdr:to>
    <xdr:sp macro="" textlink="">
      <xdr:nvSpPr>
        <xdr:cNvPr id="185" name="Text Box 1">
          <a:extLst>
            <a:ext uri="{FF2B5EF4-FFF2-40B4-BE49-F238E27FC236}">
              <a16:creationId xmlns:a16="http://schemas.microsoft.com/office/drawing/2014/main" id="{9FA2DC82-8CCE-4D4A-BC60-106263BAB345}"/>
            </a:ext>
          </a:extLst>
        </xdr:cNvPr>
        <xdr:cNvSpPr txBox="1">
          <a:spLocks noChangeArrowheads="1"/>
        </xdr:cNvSpPr>
      </xdr:nvSpPr>
      <xdr:spPr bwMode="auto">
        <a:xfrm>
          <a:off x="10674350" y="53098700"/>
          <a:ext cx="66675" cy="8744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76200</xdr:colOff>
      <xdr:row>617</xdr:row>
      <xdr:rowOff>171802</xdr:rowOff>
    </xdr:to>
    <xdr:sp macro="" textlink="">
      <xdr:nvSpPr>
        <xdr:cNvPr id="186" name="Text Box 1">
          <a:extLst>
            <a:ext uri="{FF2B5EF4-FFF2-40B4-BE49-F238E27FC236}">
              <a16:creationId xmlns:a16="http://schemas.microsoft.com/office/drawing/2014/main" id="{B46E5361-ECBA-4DF8-8591-44BC0BDFDA8A}"/>
            </a:ext>
          </a:extLst>
        </xdr:cNvPr>
        <xdr:cNvSpPr txBox="1">
          <a:spLocks noChangeArrowheads="1"/>
        </xdr:cNvSpPr>
      </xdr:nvSpPr>
      <xdr:spPr bwMode="auto">
        <a:xfrm>
          <a:off x="10674350" y="53098700"/>
          <a:ext cx="76200" cy="8744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617</xdr:row>
      <xdr:rowOff>171802</xdr:rowOff>
    </xdr:to>
    <xdr:sp macro="" textlink="">
      <xdr:nvSpPr>
        <xdr:cNvPr id="187" name="Text Box 1">
          <a:extLst>
            <a:ext uri="{FF2B5EF4-FFF2-40B4-BE49-F238E27FC236}">
              <a16:creationId xmlns:a16="http://schemas.microsoft.com/office/drawing/2014/main" id="{6063EC4A-9F49-4B6D-BA43-6E796ECE7905}"/>
            </a:ext>
          </a:extLst>
        </xdr:cNvPr>
        <xdr:cNvSpPr txBox="1">
          <a:spLocks noChangeArrowheads="1"/>
        </xdr:cNvSpPr>
      </xdr:nvSpPr>
      <xdr:spPr bwMode="auto">
        <a:xfrm>
          <a:off x="10674350" y="53098700"/>
          <a:ext cx="85725" cy="8744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617</xdr:row>
      <xdr:rowOff>171802</xdr:rowOff>
    </xdr:to>
    <xdr:sp macro="" textlink="">
      <xdr:nvSpPr>
        <xdr:cNvPr id="188" name="Text Box 24">
          <a:extLst>
            <a:ext uri="{FF2B5EF4-FFF2-40B4-BE49-F238E27FC236}">
              <a16:creationId xmlns:a16="http://schemas.microsoft.com/office/drawing/2014/main" id="{9738C28E-0D3E-4D4A-85D4-FFB1CBB2579B}"/>
            </a:ext>
          </a:extLst>
        </xdr:cNvPr>
        <xdr:cNvSpPr txBox="1">
          <a:spLocks noChangeArrowheads="1"/>
        </xdr:cNvSpPr>
      </xdr:nvSpPr>
      <xdr:spPr bwMode="auto">
        <a:xfrm>
          <a:off x="10674350" y="53098700"/>
          <a:ext cx="85725" cy="8744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617</xdr:row>
      <xdr:rowOff>171802</xdr:rowOff>
    </xdr:to>
    <xdr:sp macro="" textlink="">
      <xdr:nvSpPr>
        <xdr:cNvPr id="189" name="Text Box 1">
          <a:extLst>
            <a:ext uri="{FF2B5EF4-FFF2-40B4-BE49-F238E27FC236}">
              <a16:creationId xmlns:a16="http://schemas.microsoft.com/office/drawing/2014/main" id="{338AF539-09D1-4049-AD48-76E3BA71BF7B}"/>
            </a:ext>
          </a:extLst>
        </xdr:cNvPr>
        <xdr:cNvSpPr txBox="1">
          <a:spLocks noChangeArrowheads="1"/>
        </xdr:cNvSpPr>
      </xdr:nvSpPr>
      <xdr:spPr bwMode="auto">
        <a:xfrm>
          <a:off x="10674350" y="53098700"/>
          <a:ext cx="85725" cy="8744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66675</xdr:colOff>
      <xdr:row>617</xdr:row>
      <xdr:rowOff>171802</xdr:rowOff>
    </xdr:to>
    <xdr:sp macro="" textlink="">
      <xdr:nvSpPr>
        <xdr:cNvPr id="190" name="Text Box 1">
          <a:extLst>
            <a:ext uri="{FF2B5EF4-FFF2-40B4-BE49-F238E27FC236}">
              <a16:creationId xmlns:a16="http://schemas.microsoft.com/office/drawing/2014/main" id="{58EC05FB-CA19-44C1-8A7C-E757998170AC}"/>
            </a:ext>
          </a:extLst>
        </xdr:cNvPr>
        <xdr:cNvSpPr txBox="1">
          <a:spLocks noChangeArrowheads="1"/>
        </xdr:cNvSpPr>
      </xdr:nvSpPr>
      <xdr:spPr bwMode="auto">
        <a:xfrm>
          <a:off x="10674350" y="53098700"/>
          <a:ext cx="66675" cy="8744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76200</xdr:colOff>
      <xdr:row>617</xdr:row>
      <xdr:rowOff>171802</xdr:rowOff>
    </xdr:to>
    <xdr:sp macro="" textlink="">
      <xdr:nvSpPr>
        <xdr:cNvPr id="191" name="Text Box 1">
          <a:extLst>
            <a:ext uri="{FF2B5EF4-FFF2-40B4-BE49-F238E27FC236}">
              <a16:creationId xmlns:a16="http://schemas.microsoft.com/office/drawing/2014/main" id="{753BD79B-492C-4DE8-81D2-E34029A9BAAF}"/>
            </a:ext>
          </a:extLst>
        </xdr:cNvPr>
        <xdr:cNvSpPr txBox="1">
          <a:spLocks noChangeArrowheads="1"/>
        </xdr:cNvSpPr>
      </xdr:nvSpPr>
      <xdr:spPr bwMode="auto">
        <a:xfrm>
          <a:off x="10674350" y="53098700"/>
          <a:ext cx="76200" cy="8744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617</xdr:row>
      <xdr:rowOff>171802</xdr:rowOff>
    </xdr:to>
    <xdr:sp macro="" textlink="">
      <xdr:nvSpPr>
        <xdr:cNvPr id="192" name="Text Box 1">
          <a:extLst>
            <a:ext uri="{FF2B5EF4-FFF2-40B4-BE49-F238E27FC236}">
              <a16:creationId xmlns:a16="http://schemas.microsoft.com/office/drawing/2014/main" id="{77928394-B031-42DE-91A5-AB186E63F60D}"/>
            </a:ext>
          </a:extLst>
        </xdr:cNvPr>
        <xdr:cNvSpPr txBox="1">
          <a:spLocks noChangeArrowheads="1"/>
        </xdr:cNvSpPr>
      </xdr:nvSpPr>
      <xdr:spPr bwMode="auto">
        <a:xfrm>
          <a:off x="10674350" y="53098700"/>
          <a:ext cx="85725" cy="8744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617</xdr:row>
      <xdr:rowOff>171802</xdr:rowOff>
    </xdr:to>
    <xdr:sp macro="" textlink="">
      <xdr:nvSpPr>
        <xdr:cNvPr id="193" name="Text Box 24">
          <a:extLst>
            <a:ext uri="{FF2B5EF4-FFF2-40B4-BE49-F238E27FC236}">
              <a16:creationId xmlns:a16="http://schemas.microsoft.com/office/drawing/2014/main" id="{90AD7DF7-86C9-4CF9-9E9D-4C16AD4B39FE}"/>
            </a:ext>
          </a:extLst>
        </xdr:cNvPr>
        <xdr:cNvSpPr txBox="1">
          <a:spLocks noChangeArrowheads="1"/>
        </xdr:cNvSpPr>
      </xdr:nvSpPr>
      <xdr:spPr bwMode="auto">
        <a:xfrm>
          <a:off x="10674350" y="53098700"/>
          <a:ext cx="85725" cy="8744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617</xdr:row>
      <xdr:rowOff>171802</xdr:rowOff>
    </xdr:to>
    <xdr:sp macro="" textlink="">
      <xdr:nvSpPr>
        <xdr:cNvPr id="194" name="Text Box 1">
          <a:extLst>
            <a:ext uri="{FF2B5EF4-FFF2-40B4-BE49-F238E27FC236}">
              <a16:creationId xmlns:a16="http://schemas.microsoft.com/office/drawing/2014/main" id="{D9280F94-5A0C-47E3-849C-3BF02257AD48}"/>
            </a:ext>
          </a:extLst>
        </xdr:cNvPr>
        <xdr:cNvSpPr txBox="1">
          <a:spLocks noChangeArrowheads="1"/>
        </xdr:cNvSpPr>
      </xdr:nvSpPr>
      <xdr:spPr bwMode="auto">
        <a:xfrm>
          <a:off x="10674350" y="53098700"/>
          <a:ext cx="85725" cy="8744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91440</xdr:colOff>
      <xdr:row>617</xdr:row>
      <xdr:rowOff>148750</xdr:rowOff>
    </xdr:to>
    <xdr:sp macro="" textlink="">
      <xdr:nvSpPr>
        <xdr:cNvPr id="195" name="Text Box 1">
          <a:extLst>
            <a:ext uri="{FF2B5EF4-FFF2-40B4-BE49-F238E27FC236}">
              <a16:creationId xmlns:a16="http://schemas.microsoft.com/office/drawing/2014/main" id="{47362823-76CC-425D-8F5C-D005510E90BC}"/>
            </a:ext>
          </a:extLst>
        </xdr:cNvPr>
        <xdr:cNvSpPr txBox="1">
          <a:spLocks noChangeArrowheads="1"/>
        </xdr:cNvSpPr>
      </xdr:nvSpPr>
      <xdr:spPr bwMode="auto">
        <a:xfrm>
          <a:off x="10674350" y="53098700"/>
          <a:ext cx="91440" cy="8721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91440</xdr:colOff>
      <xdr:row>617</xdr:row>
      <xdr:rowOff>148750</xdr:rowOff>
    </xdr:to>
    <xdr:sp macro="" textlink="">
      <xdr:nvSpPr>
        <xdr:cNvPr id="196" name="Text Box 1">
          <a:extLst>
            <a:ext uri="{FF2B5EF4-FFF2-40B4-BE49-F238E27FC236}">
              <a16:creationId xmlns:a16="http://schemas.microsoft.com/office/drawing/2014/main" id="{D6AB165C-4E67-494B-991C-4FC46086F06F}"/>
            </a:ext>
          </a:extLst>
        </xdr:cNvPr>
        <xdr:cNvSpPr txBox="1">
          <a:spLocks noChangeArrowheads="1"/>
        </xdr:cNvSpPr>
      </xdr:nvSpPr>
      <xdr:spPr bwMode="auto">
        <a:xfrm>
          <a:off x="10674350" y="53098700"/>
          <a:ext cx="91440" cy="8721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617</xdr:row>
      <xdr:rowOff>148750</xdr:rowOff>
    </xdr:to>
    <xdr:sp macro="" textlink="">
      <xdr:nvSpPr>
        <xdr:cNvPr id="197" name="Text Box 1">
          <a:extLst>
            <a:ext uri="{FF2B5EF4-FFF2-40B4-BE49-F238E27FC236}">
              <a16:creationId xmlns:a16="http://schemas.microsoft.com/office/drawing/2014/main" id="{F1C28E36-11DC-4FF2-A999-C393C8C66033}"/>
            </a:ext>
          </a:extLst>
        </xdr:cNvPr>
        <xdr:cNvSpPr txBox="1">
          <a:spLocks noChangeArrowheads="1"/>
        </xdr:cNvSpPr>
      </xdr:nvSpPr>
      <xdr:spPr bwMode="auto">
        <a:xfrm>
          <a:off x="13525500" y="53098700"/>
          <a:ext cx="91440" cy="8721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617</xdr:row>
      <xdr:rowOff>148750</xdr:rowOff>
    </xdr:to>
    <xdr:sp macro="" textlink="">
      <xdr:nvSpPr>
        <xdr:cNvPr id="198" name="Text Box 1">
          <a:extLst>
            <a:ext uri="{FF2B5EF4-FFF2-40B4-BE49-F238E27FC236}">
              <a16:creationId xmlns:a16="http://schemas.microsoft.com/office/drawing/2014/main" id="{12A34C23-1424-46BD-8752-FCCB5690D874}"/>
            </a:ext>
          </a:extLst>
        </xdr:cNvPr>
        <xdr:cNvSpPr txBox="1">
          <a:spLocks noChangeArrowheads="1"/>
        </xdr:cNvSpPr>
      </xdr:nvSpPr>
      <xdr:spPr bwMode="auto">
        <a:xfrm>
          <a:off x="13525500" y="53098700"/>
          <a:ext cx="91440" cy="8721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73</xdr:row>
      <xdr:rowOff>0</xdr:rowOff>
    </xdr:from>
    <xdr:ext cx="91440" cy="144780"/>
    <xdr:sp macro="" textlink="">
      <xdr:nvSpPr>
        <xdr:cNvPr id="199" name="Text Box 1">
          <a:extLst>
            <a:ext uri="{FF2B5EF4-FFF2-40B4-BE49-F238E27FC236}">
              <a16:creationId xmlns:a16="http://schemas.microsoft.com/office/drawing/2014/main" id="{D0644DD5-F803-4856-9F4C-02D8C1691436}"/>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73</xdr:row>
      <xdr:rowOff>0</xdr:rowOff>
    </xdr:from>
    <xdr:ext cx="91440" cy="144780"/>
    <xdr:sp macro="" textlink="">
      <xdr:nvSpPr>
        <xdr:cNvPr id="200" name="Text Box 1">
          <a:extLst>
            <a:ext uri="{FF2B5EF4-FFF2-40B4-BE49-F238E27FC236}">
              <a16:creationId xmlns:a16="http://schemas.microsoft.com/office/drawing/2014/main" id="{112ED7BA-3BAE-4B6D-AE1C-FC62FA9AC6A8}"/>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73</xdr:row>
      <xdr:rowOff>0</xdr:rowOff>
    </xdr:from>
    <xdr:to>
      <xdr:col>4</xdr:col>
      <xdr:colOff>66675</xdr:colOff>
      <xdr:row>617</xdr:row>
      <xdr:rowOff>171802</xdr:rowOff>
    </xdr:to>
    <xdr:sp macro="" textlink="">
      <xdr:nvSpPr>
        <xdr:cNvPr id="201" name="Text Box 1">
          <a:extLst>
            <a:ext uri="{FF2B5EF4-FFF2-40B4-BE49-F238E27FC236}">
              <a16:creationId xmlns:a16="http://schemas.microsoft.com/office/drawing/2014/main" id="{758AC791-3A4E-4212-9F8A-20B3C17394D8}"/>
            </a:ext>
          </a:extLst>
        </xdr:cNvPr>
        <xdr:cNvSpPr txBox="1">
          <a:spLocks noChangeArrowheads="1"/>
        </xdr:cNvSpPr>
      </xdr:nvSpPr>
      <xdr:spPr bwMode="auto">
        <a:xfrm>
          <a:off x="10674350" y="53098700"/>
          <a:ext cx="66675" cy="8744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76200</xdr:colOff>
      <xdr:row>617</xdr:row>
      <xdr:rowOff>171802</xdr:rowOff>
    </xdr:to>
    <xdr:sp macro="" textlink="">
      <xdr:nvSpPr>
        <xdr:cNvPr id="202" name="Text Box 1">
          <a:extLst>
            <a:ext uri="{FF2B5EF4-FFF2-40B4-BE49-F238E27FC236}">
              <a16:creationId xmlns:a16="http://schemas.microsoft.com/office/drawing/2014/main" id="{7A0596F0-ED5E-45FB-BBD2-423EFF5A8B73}"/>
            </a:ext>
          </a:extLst>
        </xdr:cNvPr>
        <xdr:cNvSpPr txBox="1">
          <a:spLocks noChangeArrowheads="1"/>
        </xdr:cNvSpPr>
      </xdr:nvSpPr>
      <xdr:spPr bwMode="auto">
        <a:xfrm>
          <a:off x="10674350" y="53098700"/>
          <a:ext cx="76200" cy="8744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617</xdr:row>
      <xdr:rowOff>171802</xdr:rowOff>
    </xdr:to>
    <xdr:sp macro="" textlink="">
      <xdr:nvSpPr>
        <xdr:cNvPr id="203" name="Text Box 1">
          <a:extLst>
            <a:ext uri="{FF2B5EF4-FFF2-40B4-BE49-F238E27FC236}">
              <a16:creationId xmlns:a16="http://schemas.microsoft.com/office/drawing/2014/main" id="{87EDF6EE-FE9A-47D5-8F04-3E36137660B6}"/>
            </a:ext>
          </a:extLst>
        </xdr:cNvPr>
        <xdr:cNvSpPr txBox="1">
          <a:spLocks noChangeArrowheads="1"/>
        </xdr:cNvSpPr>
      </xdr:nvSpPr>
      <xdr:spPr bwMode="auto">
        <a:xfrm>
          <a:off x="10674350" y="53098700"/>
          <a:ext cx="85725" cy="8744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617</xdr:row>
      <xdr:rowOff>171802</xdr:rowOff>
    </xdr:to>
    <xdr:sp macro="" textlink="">
      <xdr:nvSpPr>
        <xdr:cNvPr id="204" name="Text Box 24">
          <a:extLst>
            <a:ext uri="{FF2B5EF4-FFF2-40B4-BE49-F238E27FC236}">
              <a16:creationId xmlns:a16="http://schemas.microsoft.com/office/drawing/2014/main" id="{36E83C01-65B4-417B-A617-551102F8A80F}"/>
            </a:ext>
          </a:extLst>
        </xdr:cNvPr>
        <xdr:cNvSpPr txBox="1">
          <a:spLocks noChangeArrowheads="1"/>
        </xdr:cNvSpPr>
      </xdr:nvSpPr>
      <xdr:spPr bwMode="auto">
        <a:xfrm>
          <a:off x="10674350" y="53098700"/>
          <a:ext cx="85725" cy="8744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617</xdr:row>
      <xdr:rowOff>171802</xdr:rowOff>
    </xdr:to>
    <xdr:sp macro="" textlink="">
      <xdr:nvSpPr>
        <xdr:cNvPr id="205" name="Text Box 1">
          <a:extLst>
            <a:ext uri="{FF2B5EF4-FFF2-40B4-BE49-F238E27FC236}">
              <a16:creationId xmlns:a16="http://schemas.microsoft.com/office/drawing/2014/main" id="{392B8D29-B596-48B6-BF44-F4738CCE94FE}"/>
            </a:ext>
          </a:extLst>
        </xdr:cNvPr>
        <xdr:cNvSpPr txBox="1">
          <a:spLocks noChangeArrowheads="1"/>
        </xdr:cNvSpPr>
      </xdr:nvSpPr>
      <xdr:spPr bwMode="auto">
        <a:xfrm>
          <a:off x="10674350" y="53098700"/>
          <a:ext cx="85725" cy="8744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66675</xdr:colOff>
      <xdr:row>617</xdr:row>
      <xdr:rowOff>171802</xdr:rowOff>
    </xdr:to>
    <xdr:sp macro="" textlink="">
      <xdr:nvSpPr>
        <xdr:cNvPr id="206" name="Text Box 1">
          <a:extLst>
            <a:ext uri="{FF2B5EF4-FFF2-40B4-BE49-F238E27FC236}">
              <a16:creationId xmlns:a16="http://schemas.microsoft.com/office/drawing/2014/main" id="{57E00AA5-C31A-42C1-8A7E-91952CBD4597}"/>
            </a:ext>
          </a:extLst>
        </xdr:cNvPr>
        <xdr:cNvSpPr txBox="1">
          <a:spLocks noChangeArrowheads="1"/>
        </xdr:cNvSpPr>
      </xdr:nvSpPr>
      <xdr:spPr bwMode="auto">
        <a:xfrm>
          <a:off x="10674350" y="53098700"/>
          <a:ext cx="66675" cy="8744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76200</xdr:colOff>
      <xdr:row>617</xdr:row>
      <xdr:rowOff>171802</xdr:rowOff>
    </xdr:to>
    <xdr:sp macro="" textlink="">
      <xdr:nvSpPr>
        <xdr:cNvPr id="207" name="Text Box 1">
          <a:extLst>
            <a:ext uri="{FF2B5EF4-FFF2-40B4-BE49-F238E27FC236}">
              <a16:creationId xmlns:a16="http://schemas.microsoft.com/office/drawing/2014/main" id="{9C781774-199F-4CC9-ACAD-0AF8ADF24196}"/>
            </a:ext>
          </a:extLst>
        </xdr:cNvPr>
        <xdr:cNvSpPr txBox="1">
          <a:spLocks noChangeArrowheads="1"/>
        </xdr:cNvSpPr>
      </xdr:nvSpPr>
      <xdr:spPr bwMode="auto">
        <a:xfrm>
          <a:off x="10674350" y="53098700"/>
          <a:ext cx="76200" cy="8744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617</xdr:row>
      <xdr:rowOff>171802</xdr:rowOff>
    </xdr:to>
    <xdr:sp macro="" textlink="">
      <xdr:nvSpPr>
        <xdr:cNvPr id="208" name="Text Box 1">
          <a:extLst>
            <a:ext uri="{FF2B5EF4-FFF2-40B4-BE49-F238E27FC236}">
              <a16:creationId xmlns:a16="http://schemas.microsoft.com/office/drawing/2014/main" id="{0446F67E-FAB1-4334-A61B-6094A3D7C6EC}"/>
            </a:ext>
          </a:extLst>
        </xdr:cNvPr>
        <xdr:cNvSpPr txBox="1">
          <a:spLocks noChangeArrowheads="1"/>
        </xdr:cNvSpPr>
      </xdr:nvSpPr>
      <xdr:spPr bwMode="auto">
        <a:xfrm>
          <a:off x="10674350" y="53098700"/>
          <a:ext cx="85725" cy="8744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617</xdr:row>
      <xdr:rowOff>171802</xdr:rowOff>
    </xdr:to>
    <xdr:sp macro="" textlink="">
      <xdr:nvSpPr>
        <xdr:cNvPr id="209" name="Text Box 24">
          <a:extLst>
            <a:ext uri="{FF2B5EF4-FFF2-40B4-BE49-F238E27FC236}">
              <a16:creationId xmlns:a16="http://schemas.microsoft.com/office/drawing/2014/main" id="{9B9FC4DA-5441-4BBC-879F-8F63DAD25ECD}"/>
            </a:ext>
          </a:extLst>
        </xdr:cNvPr>
        <xdr:cNvSpPr txBox="1">
          <a:spLocks noChangeArrowheads="1"/>
        </xdr:cNvSpPr>
      </xdr:nvSpPr>
      <xdr:spPr bwMode="auto">
        <a:xfrm>
          <a:off x="10674350" y="53098700"/>
          <a:ext cx="85725" cy="8744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617</xdr:row>
      <xdr:rowOff>171802</xdr:rowOff>
    </xdr:to>
    <xdr:sp macro="" textlink="">
      <xdr:nvSpPr>
        <xdr:cNvPr id="210" name="Text Box 1">
          <a:extLst>
            <a:ext uri="{FF2B5EF4-FFF2-40B4-BE49-F238E27FC236}">
              <a16:creationId xmlns:a16="http://schemas.microsoft.com/office/drawing/2014/main" id="{985153EA-9E4F-4B9F-B94C-00AA2A0154B6}"/>
            </a:ext>
          </a:extLst>
        </xdr:cNvPr>
        <xdr:cNvSpPr txBox="1">
          <a:spLocks noChangeArrowheads="1"/>
        </xdr:cNvSpPr>
      </xdr:nvSpPr>
      <xdr:spPr bwMode="auto">
        <a:xfrm>
          <a:off x="10674350" y="53098700"/>
          <a:ext cx="85725" cy="8744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91440</xdr:colOff>
      <xdr:row>514</xdr:row>
      <xdr:rowOff>39797</xdr:rowOff>
    </xdr:to>
    <xdr:sp macro="" textlink="">
      <xdr:nvSpPr>
        <xdr:cNvPr id="211" name="Text Box 1">
          <a:extLst>
            <a:ext uri="{FF2B5EF4-FFF2-40B4-BE49-F238E27FC236}">
              <a16:creationId xmlns:a16="http://schemas.microsoft.com/office/drawing/2014/main" id="{81531CB2-7FDF-4E56-B04F-E8B3EAF166B4}"/>
            </a:ext>
          </a:extLst>
        </xdr:cNvPr>
        <xdr:cNvSpPr txBox="1">
          <a:spLocks noChangeArrowheads="1"/>
        </xdr:cNvSpPr>
      </xdr:nvSpPr>
      <xdr:spPr bwMode="auto">
        <a:xfrm>
          <a:off x="10674350" y="94818200"/>
          <a:ext cx="91440" cy="8180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91440</xdr:colOff>
      <xdr:row>514</xdr:row>
      <xdr:rowOff>39797</xdr:rowOff>
    </xdr:to>
    <xdr:sp macro="" textlink="">
      <xdr:nvSpPr>
        <xdr:cNvPr id="212" name="Text Box 1">
          <a:extLst>
            <a:ext uri="{FF2B5EF4-FFF2-40B4-BE49-F238E27FC236}">
              <a16:creationId xmlns:a16="http://schemas.microsoft.com/office/drawing/2014/main" id="{AA1FE279-C2B2-4C89-920E-A0EB00DBBD54}"/>
            </a:ext>
          </a:extLst>
        </xdr:cNvPr>
        <xdr:cNvSpPr txBox="1">
          <a:spLocks noChangeArrowheads="1"/>
        </xdr:cNvSpPr>
      </xdr:nvSpPr>
      <xdr:spPr bwMode="auto">
        <a:xfrm>
          <a:off x="10674350" y="94818200"/>
          <a:ext cx="91440" cy="8180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96</xdr:row>
      <xdr:rowOff>0</xdr:rowOff>
    </xdr:from>
    <xdr:to>
      <xdr:col>5</xdr:col>
      <xdr:colOff>91440</xdr:colOff>
      <xdr:row>514</xdr:row>
      <xdr:rowOff>39797</xdr:rowOff>
    </xdr:to>
    <xdr:sp macro="" textlink="">
      <xdr:nvSpPr>
        <xdr:cNvPr id="213" name="Text Box 1">
          <a:extLst>
            <a:ext uri="{FF2B5EF4-FFF2-40B4-BE49-F238E27FC236}">
              <a16:creationId xmlns:a16="http://schemas.microsoft.com/office/drawing/2014/main" id="{7656D2A5-304B-4C18-975D-E25933964751}"/>
            </a:ext>
          </a:extLst>
        </xdr:cNvPr>
        <xdr:cNvSpPr txBox="1">
          <a:spLocks noChangeArrowheads="1"/>
        </xdr:cNvSpPr>
      </xdr:nvSpPr>
      <xdr:spPr bwMode="auto">
        <a:xfrm>
          <a:off x="13525500" y="94818200"/>
          <a:ext cx="91440" cy="8180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96</xdr:row>
      <xdr:rowOff>0</xdr:rowOff>
    </xdr:from>
    <xdr:to>
      <xdr:col>5</xdr:col>
      <xdr:colOff>91440</xdr:colOff>
      <xdr:row>514</xdr:row>
      <xdr:rowOff>39797</xdr:rowOff>
    </xdr:to>
    <xdr:sp macro="" textlink="">
      <xdr:nvSpPr>
        <xdr:cNvPr id="214" name="Text Box 1">
          <a:extLst>
            <a:ext uri="{FF2B5EF4-FFF2-40B4-BE49-F238E27FC236}">
              <a16:creationId xmlns:a16="http://schemas.microsoft.com/office/drawing/2014/main" id="{1CB231AE-464E-4348-9B52-32D7012358E2}"/>
            </a:ext>
          </a:extLst>
        </xdr:cNvPr>
        <xdr:cNvSpPr txBox="1">
          <a:spLocks noChangeArrowheads="1"/>
        </xdr:cNvSpPr>
      </xdr:nvSpPr>
      <xdr:spPr bwMode="auto">
        <a:xfrm>
          <a:off x="13525500" y="94818200"/>
          <a:ext cx="91440" cy="8180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96</xdr:row>
      <xdr:rowOff>0</xdr:rowOff>
    </xdr:from>
    <xdr:ext cx="91440" cy="144780"/>
    <xdr:sp macro="" textlink="">
      <xdr:nvSpPr>
        <xdr:cNvPr id="215" name="Text Box 1">
          <a:extLst>
            <a:ext uri="{FF2B5EF4-FFF2-40B4-BE49-F238E27FC236}">
              <a16:creationId xmlns:a16="http://schemas.microsoft.com/office/drawing/2014/main" id="{741D5421-2ED8-4E42-A81B-A967FC731B3B}"/>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96</xdr:row>
      <xdr:rowOff>0</xdr:rowOff>
    </xdr:from>
    <xdr:ext cx="91440" cy="144780"/>
    <xdr:sp macro="" textlink="">
      <xdr:nvSpPr>
        <xdr:cNvPr id="216" name="Text Box 1">
          <a:extLst>
            <a:ext uri="{FF2B5EF4-FFF2-40B4-BE49-F238E27FC236}">
              <a16:creationId xmlns:a16="http://schemas.microsoft.com/office/drawing/2014/main" id="{F0EA0704-7DC3-44B2-9590-AD3C48D53B79}"/>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96</xdr:row>
      <xdr:rowOff>0</xdr:rowOff>
    </xdr:from>
    <xdr:to>
      <xdr:col>4</xdr:col>
      <xdr:colOff>66675</xdr:colOff>
      <xdr:row>514</xdr:row>
      <xdr:rowOff>48869</xdr:rowOff>
    </xdr:to>
    <xdr:sp macro="" textlink="">
      <xdr:nvSpPr>
        <xdr:cNvPr id="217" name="Text Box 1">
          <a:extLst>
            <a:ext uri="{FF2B5EF4-FFF2-40B4-BE49-F238E27FC236}">
              <a16:creationId xmlns:a16="http://schemas.microsoft.com/office/drawing/2014/main" id="{65C6FE7B-346A-400F-971B-5B8867693417}"/>
            </a:ext>
          </a:extLst>
        </xdr:cNvPr>
        <xdr:cNvSpPr txBox="1">
          <a:spLocks noChangeArrowheads="1"/>
        </xdr:cNvSpPr>
      </xdr:nvSpPr>
      <xdr:spPr bwMode="auto">
        <a:xfrm>
          <a:off x="10674350" y="94818200"/>
          <a:ext cx="66675" cy="8189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76200</xdr:colOff>
      <xdr:row>514</xdr:row>
      <xdr:rowOff>48869</xdr:rowOff>
    </xdr:to>
    <xdr:sp macro="" textlink="">
      <xdr:nvSpPr>
        <xdr:cNvPr id="218" name="Text Box 1">
          <a:extLst>
            <a:ext uri="{FF2B5EF4-FFF2-40B4-BE49-F238E27FC236}">
              <a16:creationId xmlns:a16="http://schemas.microsoft.com/office/drawing/2014/main" id="{D2844F98-2502-4C44-A9B1-BAAD6C7788AA}"/>
            </a:ext>
          </a:extLst>
        </xdr:cNvPr>
        <xdr:cNvSpPr txBox="1">
          <a:spLocks noChangeArrowheads="1"/>
        </xdr:cNvSpPr>
      </xdr:nvSpPr>
      <xdr:spPr bwMode="auto">
        <a:xfrm>
          <a:off x="10674350" y="94818200"/>
          <a:ext cx="76200" cy="8189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514</xdr:row>
      <xdr:rowOff>48869</xdr:rowOff>
    </xdr:to>
    <xdr:sp macro="" textlink="">
      <xdr:nvSpPr>
        <xdr:cNvPr id="219" name="Text Box 1">
          <a:extLst>
            <a:ext uri="{FF2B5EF4-FFF2-40B4-BE49-F238E27FC236}">
              <a16:creationId xmlns:a16="http://schemas.microsoft.com/office/drawing/2014/main" id="{EFCF2A72-E75B-4A3A-8ADC-9AFD288A565A}"/>
            </a:ext>
          </a:extLst>
        </xdr:cNvPr>
        <xdr:cNvSpPr txBox="1">
          <a:spLocks noChangeArrowheads="1"/>
        </xdr:cNvSpPr>
      </xdr:nvSpPr>
      <xdr:spPr bwMode="auto">
        <a:xfrm>
          <a:off x="10674350" y="94818200"/>
          <a:ext cx="85725" cy="8189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514</xdr:row>
      <xdr:rowOff>48869</xdr:rowOff>
    </xdr:to>
    <xdr:sp macro="" textlink="">
      <xdr:nvSpPr>
        <xdr:cNvPr id="220" name="Text Box 24">
          <a:extLst>
            <a:ext uri="{FF2B5EF4-FFF2-40B4-BE49-F238E27FC236}">
              <a16:creationId xmlns:a16="http://schemas.microsoft.com/office/drawing/2014/main" id="{24ADA9DA-46D2-42F5-99D3-F0BCA14CA7C6}"/>
            </a:ext>
          </a:extLst>
        </xdr:cNvPr>
        <xdr:cNvSpPr txBox="1">
          <a:spLocks noChangeArrowheads="1"/>
        </xdr:cNvSpPr>
      </xdr:nvSpPr>
      <xdr:spPr bwMode="auto">
        <a:xfrm>
          <a:off x="10674350" y="94818200"/>
          <a:ext cx="85725" cy="8189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514</xdr:row>
      <xdr:rowOff>48869</xdr:rowOff>
    </xdr:to>
    <xdr:sp macro="" textlink="">
      <xdr:nvSpPr>
        <xdr:cNvPr id="221" name="Text Box 1">
          <a:extLst>
            <a:ext uri="{FF2B5EF4-FFF2-40B4-BE49-F238E27FC236}">
              <a16:creationId xmlns:a16="http://schemas.microsoft.com/office/drawing/2014/main" id="{63110FB8-6609-47FD-B607-67C4C695D9D8}"/>
            </a:ext>
          </a:extLst>
        </xdr:cNvPr>
        <xdr:cNvSpPr txBox="1">
          <a:spLocks noChangeArrowheads="1"/>
        </xdr:cNvSpPr>
      </xdr:nvSpPr>
      <xdr:spPr bwMode="auto">
        <a:xfrm>
          <a:off x="10674350" y="94818200"/>
          <a:ext cx="85725" cy="8189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66675</xdr:colOff>
      <xdr:row>514</xdr:row>
      <xdr:rowOff>48869</xdr:rowOff>
    </xdr:to>
    <xdr:sp macro="" textlink="">
      <xdr:nvSpPr>
        <xdr:cNvPr id="222" name="Text Box 1">
          <a:extLst>
            <a:ext uri="{FF2B5EF4-FFF2-40B4-BE49-F238E27FC236}">
              <a16:creationId xmlns:a16="http://schemas.microsoft.com/office/drawing/2014/main" id="{A9C9A1B9-6AE7-45F6-8915-A52796B0B53E}"/>
            </a:ext>
          </a:extLst>
        </xdr:cNvPr>
        <xdr:cNvSpPr txBox="1">
          <a:spLocks noChangeArrowheads="1"/>
        </xdr:cNvSpPr>
      </xdr:nvSpPr>
      <xdr:spPr bwMode="auto">
        <a:xfrm>
          <a:off x="10674350" y="94818200"/>
          <a:ext cx="66675" cy="8189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76200</xdr:colOff>
      <xdr:row>514</xdr:row>
      <xdr:rowOff>48869</xdr:rowOff>
    </xdr:to>
    <xdr:sp macro="" textlink="">
      <xdr:nvSpPr>
        <xdr:cNvPr id="223" name="Text Box 1">
          <a:extLst>
            <a:ext uri="{FF2B5EF4-FFF2-40B4-BE49-F238E27FC236}">
              <a16:creationId xmlns:a16="http://schemas.microsoft.com/office/drawing/2014/main" id="{319AEF9B-8451-4AD4-8FB4-B30CEEC330A4}"/>
            </a:ext>
          </a:extLst>
        </xdr:cNvPr>
        <xdr:cNvSpPr txBox="1">
          <a:spLocks noChangeArrowheads="1"/>
        </xdr:cNvSpPr>
      </xdr:nvSpPr>
      <xdr:spPr bwMode="auto">
        <a:xfrm>
          <a:off x="10674350" y="94818200"/>
          <a:ext cx="76200" cy="8189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514</xdr:row>
      <xdr:rowOff>48869</xdr:rowOff>
    </xdr:to>
    <xdr:sp macro="" textlink="">
      <xdr:nvSpPr>
        <xdr:cNvPr id="224" name="Text Box 1">
          <a:extLst>
            <a:ext uri="{FF2B5EF4-FFF2-40B4-BE49-F238E27FC236}">
              <a16:creationId xmlns:a16="http://schemas.microsoft.com/office/drawing/2014/main" id="{B334C039-04E8-485E-8933-58786E110B96}"/>
            </a:ext>
          </a:extLst>
        </xdr:cNvPr>
        <xdr:cNvSpPr txBox="1">
          <a:spLocks noChangeArrowheads="1"/>
        </xdr:cNvSpPr>
      </xdr:nvSpPr>
      <xdr:spPr bwMode="auto">
        <a:xfrm>
          <a:off x="10674350" y="94818200"/>
          <a:ext cx="85725" cy="8189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514</xdr:row>
      <xdr:rowOff>48869</xdr:rowOff>
    </xdr:to>
    <xdr:sp macro="" textlink="">
      <xdr:nvSpPr>
        <xdr:cNvPr id="225" name="Text Box 24">
          <a:extLst>
            <a:ext uri="{FF2B5EF4-FFF2-40B4-BE49-F238E27FC236}">
              <a16:creationId xmlns:a16="http://schemas.microsoft.com/office/drawing/2014/main" id="{A022B155-6B5B-4378-A639-0523A9A71B41}"/>
            </a:ext>
          </a:extLst>
        </xdr:cNvPr>
        <xdr:cNvSpPr txBox="1">
          <a:spLocks noChangeArrowheads="1"/>
        </xdr:cNvSpPr>
      </xdr:nvSpPr>
      <xdr:spPr bwMode="auto">
        <a:xfrm>
          <a:off x="10674350" y="94818200"/>
          <a:ext cx="85725" cy="8189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514</xdr:row>
      <xdr:rowOff>48869</xdr:rowOff>
    </xdr:to>
    <xdr:sp macro="" textlink="">
      <xdr:nvSpPr>
        <xdr:cNvPr id="226" name="Text Box 1">
          <a:extLst>
            <a:ext uri="{FF2B5EF4-FFF2-40B4-BE49-F238E27FC236}">
              <a16:creationId xmlns:a16="http://schemas.microsoft.com/office/drawing/2014/main" id="{17D3E3DA-09D0-44C2-B92E-0061724B438A}"/>
            </a:ext>
          </a:extLst>
        </xdr:cNvPr>
        <xdr:cNvSpPr txBox="1">
          <a:spLocks noChangeArrowheads="1"/>
        </xdr:cNvSpPr>
      </xdr:nvSpPr>
      <xdr:spPr bwMode="auto">
        <a:xfrm>
          <a:off x="10674350" y="94818200"/>
          <a:ext cx="85725" cy="8189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91440</xdr:colOff>
      <xdr:row>514</xdr:row>
      <xdr:rowOff>39797</xdr:rowOff>
    </xdr:to>
    <xdr:sp macro="" textlink="">
      <xdr:nvSpPr>
        <xdr:cNvPr id="227" name="Text Box 1">
          <a:extLst>
            <a:ext uri="{FF2B5EF4-FFF2-40B4-BE49-F238E27FC236}">
              <a16:creationId xmlns:a16="http://schemas.microsoft.com/office/drawing/2014/main" id="{CC7ADAA8-30B4-4E90-B131-CB839C7E8187}"/>
            </a:ext>
          </a:extLst>
        </xdr:cNvPr>
        <xdr:cNvSpPr txBox="1">
          <a:spLocks noChangeArrowheads="1"/>
        </xdr:cNvSpPr>
      </xdr:nvSpPr>
      <xdr:spPr bwMode="auto">
        <a:xfrm>
          <a:off x="10674350" y="94818200"/>
          <a:ext cx="91440" cy="8180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91440</xdr:colOff>
      <xdr:row>514</xdr:row>
      <xdr:rowOff>39797</xdr:rowOff>
    </xdr:to>
    <xdr:sp macro="" textlink="">
      <xdr:nvSpPr>
        <xdr:cNvPr id="228" name="Text Box 1">
          <a:extLst>
            <a:ext uri="{FF2B5EF4-FFF2-40B4-BE49-F238E27FC236}">
              <a16:creationId xmlns:a16="http://schemas.microsoft.com/office/drawing/2014/main" id="{6EE9A383-4D69-49D1-BF99-C0BCF330EF71}"/>
            </a:ext>
          </a:extLst>
        </xdr:cNvPr>
        <xdr:cNvSpPr txBox="1">
          <a:spLocks noChangeArrowheads="1"/>
        </xdr:cNvSpPr>
      </xdr:nvSpPr>
      <xdr:spPr bwMode="auto">
        <a:xfrm>
          <a:off x="10674350" y="94818200"/>
          <a:ext cx="91440" cy="8180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96</xdr:row>
      <xdr:rowOff>0</xdr:rowOff>
    </xdr:from>
    <xdr:to>
      <xdr:col>5</xdr:col>
      <xdr:colOff>91440</xdr:colOff>
      <xdr:row>514</xdr:row>
      <xdr:rowOff>39797</xdr:rowOff>
    </xdr:to>
    <xdr:sp macro="" textlink="">
      <xdr:nvSpPr>
        <xdr:cNvPr id="229" name="Text Box 1">
          <a:extLst>
            <a:ext uri="{FF2B5EF4-FFF2-40B4-BE49-F238E27FC236}">
              <a16:creationId xmlns:a16="http://schemas.microsoft.com/office/drawing/2014/main" id="{E7E7D029-4C4A-431C-8AF2-1A0602742F20}"/>
            </a:ext>
          </a:extLst>
        </xdr:cNvPr>
        <xdr:cNvSpPr txBox="1">
          <a:spLocks noChangeArrowheads="1"/>
        </xdr:cNvSpPr>
      </xdr:nvSpPr>
      <xdr:spPr bwMode="auto">
        <a:xfrm>
          <a:off x="13525500" y="94818200"/>
          <a:ext cx="91440" cy="8180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96</xdr:row>
      <xdr:rowOff>0</xdr:rowOff>
    </xdr:from>
    <xdr:to>
      <xdr:col>5</xdr:col>
      <xdr:colOff>91440</xdr:colOff>
      <xdr:row>514</xdr:row>
      <xdr:rowOff>39797</xdr:rowOff>
    </xdr:to>
    <xdr:sp macro="" textlink="">
      <xdr:nvSpPr>
        <xdr:cNvPr id="230" name="Text Box 1">
          <a:extLst>
            <a:ext uri="{FF2B5EF4-FFF2-40B4-BE49-F238E27FC236}">
              <a16:creationId xmlns:a16="http://schemas.microsoft.com/office/drawing/2014/main" id="{3221FE6E-C1BB-4901-84F2-278C7B8E84F2}"/>
            </a:ext>
          </a:extLst>
        </xdr:cNvPr>
        <xdr:cNvSpPr txBox="1">
          <a:spLocks noChangeArrowheads="1"/>
        </xdr:cNvSpPr>
      </xdr:nvSpPr>
      <xdr:spPr bwMode="auto">
        <a:xfrm>
          <a:off x="13525500" y="94818200"/>
          <a:ext cx="91440" cy="8180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96</xdr:row>
      <xdr:rowOff>0</xdr:rowOff>
    </xdr:from>
    <xdr:ext cx="91440" cy="144780"/>
    <xdr:sp macro="" textlink="">
      <xdr:nvSpPr>
        <xdr:cNvPr id="231" name="Text Box 1">
          <a:extLst>
            <a:ext uri="{FF2B5EF4-FFF2-40B4-BE49-F238E27FC236}">
              <a16:creationId xmlns:a16="http://schemas.microsoft.com/office/drawing/2014/main" id="{C7512182-A153-4354-86B3-174B65265809}"/>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96</xdr:row>
      <xdr:rowOff>0</xdr:rowOff>
    </xdr:from>
    <xdr:ext cx="91440" cy="144780"/>
    <xdr:sp macro="" textlink="">
      <xdr:nvSpPr>
        <xdr:cNvPr id="232" name="Text Box 1">
          <a:extLst>
            <a:ext uri="{FF2B5EF4-FFF2-40B4-BE49-F238E27FC236}">
              <a16:creationId xmlns:a16="http://schemas.microsoft.com/office/drawing/2014/main" id="{5023D4E4-C569-4393-B231-9563B5328201}"/>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96</xdr:row>
      <xdr:rowOff>0</xdr:rowOff>
    </xdr:from>
    <xdr:to>
      <xdr:col>4</xdr:col>
      <xdr:colOff>66675</xdr:colOff>
      <xdr:row>514</xdr:row>
      <xdr:rowOff>48869</xdr:rowOff>
    </xdr:to>
    <xdr:sp macro="" textlink="">
      <xdr:nvSpPr>
        <xdr:cNvPr id="233" name="Text Box 1">
          <a:extLst>
            <a:ext uri="{FF2B5EF4-FFF2-40B4-BE49-F238E27FC236}">
              <a16:creationId xmlns:a16="http://schemas.microsoft.com/office/drawing/2014/main" id="{C5271D19-CB0F-49EA-BA63-F56DB2752A57}"/>
            </a:ext>
          </a:extLst>
        </xdr:cNvPr>
        <xdr:cNvSpPr txBox="1">
          <a:spLocks noChangeArrowheads="1"/>
        </xdr:cNvSpPr>
      </xdr:nvSpPr>
      <xdr:spPr bwMode="auto">
        <a:xfrm>
          <a:off x="10674350" y="94818200"/>
          <a:ext cx="66675" cy="8189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76200</xdr:colOff>
      <xdr:row>514</xdr:row>
      <xdr:rowOff>48869</xdr:rowOff>
    </xdr:to>
    <xdr:sp macro="" textlink="">
      <xdr:nvSpPr>
        <xdr:cNvPr id="234" name="Text Box 1">
          <a:extLst>
            <a:ext uri="{FF2B5EF4-FFF2-40B4-BE49-F238E27FC236}">
              <a16:creationId xmlns:a16="http://schemas.microsoft.com/office/drawing/2014/main" id="{4131B538-E772-4A40-B3DE-2ECF09D29599}"/>
            </a:ext>
          </a:extLst>
        </xdr:cNvPr>
        <xdr:cNvSpPr txBox="1">
          <a:spLocks noChangeArrowheads="1"/>
        </xdr:cNvSpPr>
      </xdr:nvSpPr>
      <xdr:spPr bwMode="auto">
        <a:xfrm>
          <a:off x="10674350" y="94818200"/>
          <a:ext cx="76200" cy="8189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514</xdr:row>
      <xdr:rowOff>48869</xdr:rowOff>
    </xdr:to>
    <xdr:sp macro="" textlink="">
      <xdr:nvSpPr>
        <xdr:cNvPr id="235" name="Text Box 1">
          <a:extLst>
            <a:ext uri="{FF2B5EF4-FFF2-40B4-BE49-F238E27FC236}">
              <a16:creationId xmlns:a16="http://schemas.microsoft.com/office/drawing/2014/main" id="{09190215-FACD-46EF-BD95-DFB446E1E050}"/>
            </a:ext>
          </a:extLst>
        </xdr:cNvPr>
        <xdr:cNvSpPr txBox="1">
          <a:spLocks noChangeArrowheads="1"/>
        </xdr:cNvSpPr>
      </xdr:nvSpPr>
      <xdr:spPr bwMode="auto">
        <a:xfrm>
          <a:off x="10674350" y="94818200"/>
          <a:ext cx="85725" cy="8189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514</xdr:row>
      <xdr:rowOff>48869</xdr:rowOff>
    </xdr:to>
    <xdr:sp macro="" textlink="">
      <xdr:nvSpPr>
        <xdr:cNvPr id="236" name="Text Box 24">
          <a:extLst>
            <a:ext uri="{FF2B5EF4-FFF2-40B4-BE49-F238E27FC236}">
              <a16:creationId xmlns:a16="http://schemas.microsoft.com/office/drawing/2014/main" id="{91370073-BCAC-4B27-BA91-79219927C9A0}"/>
            </a:ext>
          </a:extLst>
        </xdr:cNvPr>
        <xdr:cNvSpPr txBox="1">
          <a:spLocks noChangeArrowheads="1"/>
        </xdr:cNvSpPr>
      </xdr:nvSpPr>
      <xdr:spPr bwMode="auto">
        <a:xfrm>
          <a:off x="10674350" y="94818200"/>
          <a:ext cx="85725" cy="8189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514</xdr:row>
      <xdr:rowOff>48869</xdr:rowOff>
    </xdr:to>
    <xdr:sp macro="" textlink="">
      <xdr:nvSpPr>
        <xdr:cNvPr id="237" name="Text Box 1">
          <a:extLst>
            <a:ext uri="{FF2B5EF4-FFF2-40B4-BE49-F238E27FC236}">
              <a16:creationId xmlns:a16="http://schemas.microsoft.com/office/drawing/2014/main" id="{DA2F5055-CC6D-453B-87F9-D6A33E0EC8C1}"/>
            </a:ext>
          </a:extLst>
        </xdr:cNvPr>
        <xdr:cNvSpPr txBox="1">
          <a:spLocks noChangeArrowheads="1"/>
        </xdr:cNvSpPr>
      </xdr:nvSpPr>
      <xdr:spPr bwMode="auto">
        <a:xfrm>
          <a:off x="10674350" y="94818200"/>
          <a:ext cx="85725" cy="8189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66675</xdr:colOff>
      <xdr:row>514</xdr:row>
      <xdr:rowOff>48869</xdr:rowOff>
    </xdr:to>
    <xdr:sp macro="" textlink="">
      <xdr:nvSpPr>
        <xdr:cNvPr id="238" name="Text Box 1">
          <a:extLst>
            <a:ext uri="{FF2B5EF4-FFF2-40B4-BE49-F238E27FC236}">
              <a16:creationId xmlns:a16="http://schemas.microsoft.com/office/drawing/2014/main" id="{0414346E-D716-4E4C-B569-9E5022809373}"/>
            </a:ext>
          </a:extLst>
        </xdr:cNvPr>
        <xdr:cNvSpPr txBox="1">
          <a:spLocks noChangeArrowheads="1"/>
        </xdr:cNvSpPr>
      </xdr:nvSpPr>
      <xdr:spPr bwMode="auto">
        <a:xfrm>
          <a:off x="10674350" y="94818200"/>
          <a:ext cx="66675" cy="8189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76200</xdr:colOff>
      <xdr:row>514</xdr:row>
      <xdr:rowOff>48869</xdr:rowOff>
    </xdr:to>
    <xdr:sp macro="" textlink="">
      <xdr:nvSpPr>
        <xdr:cNvPr id="239" name="Text Box 1">
          <a:extLst>
            <a:ext uri="{FF2B5EF4-FFF2-40B4-BE49-F238E27FC236}">
              <a16:creationId xmlns:a16="http://schemas.microsoft.com/office/drawing/2014/main" id="{250C9E93-100F-4D14-84A4-2E6B6905EDA7}"/>
            </a:ext>
          </a:extLst>
        </xdr:cNvPr>
        <xdr:cNvSpPr txBox="1">
          <a:spLocks noChangeArrowheads="1"/>
        </xdr:cNvSpPr>
      </xdr:nvSpPr>
      <xdr:spPr bwMode="auto">
        <a:xfrm>
          <a:off x="10674350" y="94818200"/>
          <a:ext cx="76200" cy="8189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514</xdr:row>
      <xdr:rowOff>48869</xdr:rowOff>
    </xdr:to>
    <xdr:sp macro="" textlink="">
      <xdr:nvSpPr>
        <xdr:cNvPr id="240" name="Text Box 1">
          <a:extLst>
            <a:ext uri="{FF2B5EF4-FFF2-40B4-BE49-F238E27FC236}">
              <a16:creationId xmlns:a16="http://schemas.microsoft.com/office/drawing/2014/main" id="{7039E32F-6A2F-471E-ADCA-97855E29B6F8}"/>
            </a:ext>
          </a:extLst>
        </xdr:cNvPr>
        <xdr:cNvSpPr txBox="1">
          <a:spLocks noChangeArrowheads="1"/>
        </xdr:cNvSpPr>
      </xdr:nvSpPr>
      <xdr:spPr bwMode="auto">
        <a:xfrm>
          <a:off x="10674350" y="94818200"/>
          <a:ext cx="85725" cy="8189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514</xdr:row>
      <xdr:rowOff>48869</xdr:rowOff>
    </xdr:to>
    <xdr:sp macro="" textlink="">
      <xdr:nvSpPr>
        <xdr:cNvPr id="241" name="Text Box 24">
          <a:extLst>
            <a:ext uri="{FF2B5EF4-FFF2-40B4-BE49-F238E27FC236}">
              <a16:creationId xmlns:a16="http://schemas.microsoft.com/office/drawing/2014/main" id="{E5B09362-15A4-4E00-8B02-CCF53CBDDE56}"/>
            </a:ext>
          </a:extLst>
        </xdr:cNvPr>
        <xdr:cNvSpPr txBox="1">
          <a:spLocks noChangeArrowheads="1"/>
        </xdr:cNvSpPr>
      </xdr:nvSpPr>
      <xdr:spPr bwMode="auto">
        <a:xfrm>
          <a:off x="10674350" y="94818200"/>
          <a:ext cx="85725" cy="8189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96</xdr:row>
      <xdr:rowOff>0</xdr:rowOff>
    </xdr:from>
    <xdr:to>
      <xdr:col>4</xdr:col>
      <xdr:colOff>85725</xdr:colOff>
      <xdr:row>514</xdr:row>
      <xdr:rowOff>48869</xdr:rowOff>
    </xdr:to>
    <xdr:sp macro="" textlink="">
      <xdr:nvSpPr>
        <xdr:cNvPr id="242" name="Text Box 1">
          <a:extLst>
            <a:ext uri="{FF2B5EF4-FFF2-40B4-BE49-F238E27FC236}">
              <a16:creationId xmlns:a16="http://schemas.microsoft.com/office/drawing/2014/main" id="{4E26D5E3-CCF7-473B-B06C-01A424C14658}"/>
            </a:ext>
          </a:extLst>
        </xdr:cNvPr>
        <xdr:cNvSpPr txBox="1">
          <a:spLocks noChangeArrowheads="1"/>
        </xdr:cNvSpPr>
      </xdr:nvSpPr>
      <xdr:spPr bwMode="auto">
        <a:xfrm>
          <a:off x="10674350" y="94818200"/>
          <a:ext cx="85725" cy="8189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91440</xdr:colOff>
      <xdr:row>1734</xdr:row>
      <xdr:rowOff>81012</xdr:rowOff>
    </xdr:to>
    <xdr:sp macro="" textlink="">
      <xdr:nvSpPr>
        <xdr:cNvPr id="243" name="Text Box 1">
          <a:extLst>
            <a:ext uri="{FF2B5EF4-FFF2-40B4-BE49-F238E27FC236}">
              <a16:creationId xmlns:a16="http://schemas.microsoft.com/office/drawing/2014/main" id="{964DEF62-6DD3-42A5-BCBE-E5D0927F335E}"/>
            </a:ext>
          </a:extLst>
        </xdr:cNvPr>
        <xdr:cNvSpPr txBox="1">
          <a:spLocks noChangeArrowheads="1"/>
        </xdr:cNvSpPr>
      </xdr:nvSpPr>
      <xdr:spPr bwMode="auto">
        <a:xfrm>
          <a:off x="10674350" y="53098700"/>
          <a:ext cx="91440" cy="22620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91440</xdr:colOff>
      <xdr:row>1734</xdr:row>
      <xdr:rowOff>81012</xdr:rowOff>
    </xdr:to>
    <xdr:sp macro="" textlink="">
      <xdr:nvSpPr>
        <xdr:cNvPr id="244" name="Text Box 1">
          <a:extLst>
            <a:ext uri="{FF2B5EF4-FFF2-40B4-BE49-F238E27FC236}">
              <a16:creationId xmlns:a16="http://schemas.microsoft.com/office/drawing/2014/main" id="{19CF2950-FF36-40DD-88BF-4975920CB9C7}"/>
            </a:ext>
          </a:extLst>
        </xdr:cNvPr>
        <xdr:cNvSpPr txBox="1">
          <a:spLocks noChangeArrowheads="1"/>
        </xdr:cNvSpPr>
      </xdr:nvSpPr>
      <xdr:spPr bwMode="auto">
        <a:xfrm>
          <a:off x="10674350" y="53098700"/>
          <a:ext cx="91440" cy="22620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1734</xdr:row>
      <xdr:rowOff>81012</xdr:rowOff>
    </xdr:to>
    <xdr:sp macro="" textlink="">
      <xdr:nvSpPr>
        <xdr:cNvPr id="245" name="Text Box 1">
          <a:extLst>
            <a:ext uri="{FF2B5EF4-FFF2-40B4-BE49-F238E27FC236}">
              <a16:creationId xmlns:a16="http://schemas.microsoft.com/office/drawing/2014/main" id="{A85723F0-6547-4FF2-AAEC-17C16B0765EA}"/>
            </a:ext>
          </a:extLst>
        </xdr:cNvPr>
        <xdr:cNvSpPr txBox="1">
          <a:spLocks noChangeArrowheads="1"/>
        </xdr:cNvSpPr>
      </xdr:nvSpPr>
      <xdr:spPr bwMode="auto">
        <a:xfrm>
          <a:off x="13525500" y="53098700"/>
          <a:ext cx="91440" cy="22620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1734</xdr:row>
      <xdr:rowOff>81012</xdr:rowOff>
    </xdr:to>
    <xdr:sp macro="" textlink="">
      <xdr:nvSpPr>
        <xdr:cNvPr id="246" name="Text Box 1">
          <a:extLst>
            <a:ext uri="{FF2B5EF4-FFF2-40B4-BE49-F238E27FC236}">
              <a16:creationId xmlns:a16="http://schemas.microsoft.com/office/drawing/2014/main" id="{E1048D36-561D-4472-B175-ED1F00E2AB4F}"/>
            </a:ext>
          </a:extLst>
        </xdr:cNvPr>
        <xdr:cNvSpPr txBox="1">
          <a:spLocks noChangeArrowheads="1"/>
        </xdr:cNvSpPr>
      </xdr:nvSpPr>
      <xdr:spPr bwMode="auto">
        <a:xfrm>
          <a:off x="13525500" y="53098700"/>
          <a:ext cx="91440" cy="22620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73</xdr:row>
      <xdr:rowOff>0</xdr:rowOff>
    </xdr:from>
    <xdr:ext cx="91440" cy="144780"/>
    <xdr:sp macro="" textlink="">
      <xdr:nvSpPr>
        <xdr:cNvPr id="247" name="Text Box 1">
          <a:extLst>
            <a:ext uri="{FF2B5EF4-FFF2-40B4-BE49-F238E27FC236}">
              <a16:creationId xmlns:a16="http://schemas.microsoft.com/office/drawing/2014/main" id="{265923E4-CF98-4DFE-B3B2-BADCF8181F25}"/>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73</xdr:row>
      <xdr:rowOff>0</xdr:rowOff>
    </xdr:from>
    <xdr:ext cx="91440" cy="144780"/>
    <xdr:sp macro="" textlink="">
      <xdr:nvSpPr>
        <xdr:cNvPr id="248" name="Text Box 1">
          <a:extLst>
            <a:ext uri="{FF2B5EF4-FFF2-40B4-BE49-F238E27FC236}">
              <a16:creationId xmlns:a16="http://schemas.microsoft.com/office/drawing/2014/main" id="{7C97DDAF-F9A4-4D72-9C0D-BC5BECA1845D}"/>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73</xdr:row>
      <xdr:rowOff>0</xdr:rowOff>
    </xdr:from>
    <xdr:to>
      <xdr:col>4</xdr:col>
      <xdr:colOff>66675</xdr:colOff>
      <xdr:row>1734</xdr:row>
      <xdr:rowOff>91698</xdr:rowOff>
    </xdr:to>
    <xdr:sp macro="" textlink="">
      <xdr:nvSpPr>
        <xdr:cNvPr id="249" name="Text Box 1">
          <a:extLst>
            <a:ext uri="{FF2B5EF4-FFF2-40B4-BE49-F238E27FC236}">
              <a16:creationId xmlns:a16="http://schemas.microsoft.com/office/drawing/2014/main" id="{C7604C59-51DA-4363-BC37-4AC78CE52AEE}"/>
            </a:ext>
          </a:extLst>
        </xdr:cNvPr>
        <xdr:cNvSpPr txBox="1">
          <a:spLocks noChangeArrowheads="1"/>
        </xdr:cNvSpPr>
      </xdr:nvSpPr>
      <xdr:spPr bwMode="auto">
        <a:xfrm>
          <a:off x="10674350" y="53098700"/>
          <a:ext cx="66675" cy="2263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76200</xdr:colOff>
      <xdr:row>1734</xdr:row>
      <xdr:rowOff>91698</xdr:rowOff>
    </xdr:to>
    <xdr:sp macro="" textlink="">
      <xdr:nvSpPr>
        <xdr:cNvPr id="250" name="Text Box 1">
          <a:extLst>
            <a:ext uri="{FF2B5EF4-FFF2-40B4-BE49-F238E27FC236}">
              <a16:creationId xmlns:a16="http://schemas.microsoft.com/office/drawing/2014/main" id="{E54B5592-768F-4833-9B44-D43C9EA0B8B5}"/>
            </a:ext>
          </a:extLst>
        </xdr:cNvPr>
        <xdr:cNvSpPr txBox="1">
          <a:spLocks noChangeArrowheads="1"/>
        </xdr:cNvSpPr>
      </xdr:nvSpPr>
      <xdr:spPr bwMode="auto">
        <a:xfrm>
          <a:off x="10674350" y="53098700"/>
          <a:ext cx="76200" cy="2263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1734</xdr:row>
      <xdr:rowOff>91698</xdr:rowOff>
    </xdr:to>
    <xdr:sp macro="" textlink="">
      <xdr:nvSpPr>
        <xdr:cNvPr id="251" name="Text Box 1">
          <a:extLst>
            <a:ext uri="{FF2B5EF4-FFF2-40B4-BE49-F238E27FC236}">
              <a16:creationId xmlns:a16="http://schemas.microsoft.com/office/drawing/2014/main" id="{5B6FBBD6-4184-466F-86B9-FDC216E0087B}"/>
            </a:ext>
          </a:extLst>
        </xdr:cNvPr>
        <xdr:cNvSpPr txBox="1">
          <a:spLocks noChangeArrowheads="1"/>
        </xdr:cNvSpPr>
      </xdr:nvSpPr>
      <xdr:spPr bwMode="auto">
        <a:xfrm>
          <a:off x="10674350" y="53098700"/>
          <a:ext cx="85725" cy="2263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1734</xdr:row>
      <xdr:rowOff>91698</xdr:rowOff>
    </xdr:to>
    <xdr:sp macro="" textlink="">
      <xdr:nvSpPr>
        <xdr:cNvPr id="252" name="Text Box 24">
          <a:extLst>
            <a:ext uri="{FF2B5EF4-FFF2-40B4-BE49-F238E27FC236}">
              <a16:creationId xmlns:a16="http://schemas.microsoft.com/office/drawing/2014/main" id="{2605A7A6-3EDF-453D-8C13-394CB8A0B810}"/>
            </a:ext>
          </a:extLst>
        </xdr:cNvPr>
        <xdr:cNvSpPr txBox="1">
          <a:spLocks noChangeArrowheads="1"/>
        </xdr:cNvSpPr>
      </xdr:nvSpPr>
      <xdr:spPr bwMode="auto">
        <a:xfrm>
          <a:off x="10674350" y="53098700"/>
          <a:ext cx="85725" cy="2263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1734</xdr:row>
      <xdr:rowOff>91698</xdr:rowOff>
    </xdr:to>
    <xdr:sp macro="" textlink="">
      <xdr:nvSpPr>
        <xdr:cNvPr id="253" name="Text Box 1">
          <a:extLst>
            <a:ext uri="{FF2B5EF4-FFF2-40B4-BE49-F238E27FC236}">
              <a16:creationId xmlns:a16="http://schemas.microsoft.com/office/drawing/2014/main" id="{19395435-36E5-4556-863D-F1AF195080C1}"/>
            </a:ext>
          </a:extLst>
        </xdr:cNvPr>
        <xdr:cNvSpPr txBox="1">
          <a:spLocks noChangeArrowheads="1"/>
        </xdr:cNvSpPr>
      </xdr:nvSpPr>
      <xdr:spPr bwMode="auto">
        <a:xfrm>
          <a:off x="10674350" y="53098700"/>
          <a:ext cx="85725" cy="2263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66675</xdr:colOff>
      <xdr:row>1734</xdr:row>
      <xdr:rowOff>91698</xdr:rowOff>
    </xdr:to>
    <xdr:sp macro="" textlink="">
      <xdr:nvSpPr>
        <xdr:cNvPr id="254" name="Text Box 1">
          <a:extLst>
            <a:ext uri="{FF2B5EF4-FFF2-40B4-BE49-F238E27FC236}">
              <a16:creationId xmlns:a16="http://schemas.microsoft.com/office/drawing/2014/main" id="{08C68636-7EAF-4BB7-B77A-ECB0E7CDF7FA}"/>
            </a:ext>
          </a:extLst>
        </xdr:cNvPr>
        <xdr:cNvSpPr txBox="1">
          <a:spLocks noChangeArrowheads="1"/>
        </xdr:cNvSpPr>
      </xdr:nvSpPr>
      <xdr:spPr bwMode="auto">
        <a:xfrm>
          <a:off x="10674350" y="53098700"/>
          <a:ext cx="66675" cy="2263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76200</xdr:colOff>
      <xdr:row>1734</xdr:row>
      <xdr:rowOff>91698</xdr:rowOff>
    </xdr:to>
    <xdr:sp macro="" textlink="">
      <xdr:nvSpPr>
        <xdr:cNvPr id="255" name="Text Box 1">
          <a:extLst>
            <a:ext uri="{FF2B5EF4-FFF2-40B4-BE49-F238E27FC236}">
              <a16:creationId xmlns:a16="http://schemas.microsoft.com/office/drawing/2014/main" id="{F43A64A2-351E-4821-80E4-444ED20EE324}"/>
            </a:ext>
          </a:extLst>
        </xdr:cNvPr>
        <xdr:cNvSpPr txBox="1">
          <a:spLocks noChangeArrowheads="1"/>
        </xdr:cNvSpPr>
      </xdr:nvSpPr>
      <xdr:spPr bwMode="auto">
        <a:xfrm>
          <a:off x="10674350" y="53098700"/>
          <a:ext cx="76200" cy="2263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1734</xdr:row>
      <xdr:rowOff>91698</xdr:rowOff>
    </xdr:to>
    <xdr:sp macro="" textlink="">
      <xdr:nvSpPr>
        <xdr:cNvPr id="256" name="Text Box 1">
          <a:extLst>
            <a:ext uri="{FF2B5EF4-FFF2-40B4-BE49-F238E27FC236}">
              <a16:creationId xmlns:a16="http://schemas.microsoft.com/office/drawing/2014/main" id="{FE332577-FB2D-4BF7-A5EC-7707EA1C652C}"/>
            </a:ext>
          </a:extLst>
        </xdr:cNvPr>
        <xdr:cNvSpPr txBox="1">
          <a:spLocks noChangeArrowheads="1"/>
        </xdr:cNvSpPr>
      </xdr:nvSpPr>
      <xdr:spPr bwMode="auto">
        <a:xfrm>
          <a:off x="10674350" y="53098700"/>
          <a:ext cx="85725" cy="2263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1734</xdr:row>
      <xdr:rowOff>91698</xdr:rowOff>
    </xdr:to>
    <xdr:sp macro="" textlink="">
      <xdr:nvSpPr>
        <xdr:cNvPr id="257" name="Text Box 24">
          <a:extLst>
            <a:ext uri="{FF2B5EF4-FFF2-40B4-BE49-F238E27FC236}">
              <a16:creationId xmlns:a16="http://schemas.microsoft.com/office/drawing/2014/main" id="{F7C7EC69-64E8-4EB9-81F5-4C654AFE7344}"/>
            </a:ext>
          </a:extLst>
        </xdr:cNvPr>
        <xdr:cNvSpPr txBox="1">
          <a:spLocks noChangeArrowheads="1"/>
        </xdr:cNvSpPr>
      </xdr:nvSpPr>
      <xdr:spPr bwMode="auto">
        <a:xfrm>
          <a:off x="10674350" y="53098700"/>
          <a:ext cx="85725" cy="2263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1734</xdr:row>
      <xdr:rowOff>91698</xdr:rowOff>
    </xdr:to>
    <xdr:sp macro="" textlink="">
      <xdr:nvSpPr>
        <xdr:cNvPr id="258" name="Text Box 1">
          <a:extLst>
            <a:ext uri="{FF2B5EF4-FFF2-40B4-BE49-F238E27FC236}">
              <a16:creationId xmlns:a16="http://schemas.microsoft.com/office/drawing/2014/main" id="{D4961876-E230-49F1-80CB-2C2BB802EDBC}"/>
            </a:ext>
          </a:extLst>
        </xdr:cNvPr>
        <xdr:cNvSpPr txBox="1">
          <a:spLocks noChangeArrowheads="1"/>
        </xdr:cNvSpPr>
      </xdr:nvSpPr>
      <xdr:spPr bwMode="auto">
        <a:xfrm>
          <a:off x="10674350" y="53098700"/>
          <a:ext cx="85725" cy="2263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91440</xdr:colOff>
      <xdr:row>1734</xdr:row>
      <xdr:rowOff>81012</xdr:rowOff>
    </xdr:to>
    <xdr:sp macro="" textlink="">
      <xdr:nvSpPr>
        <xdr:cNvPr id="259" name="Text Box 1">
          <a:extLst>
            <a:ext uri="{FF2B5EF4-FFF2-40B4-BE49-F238E27FC236}">
              <a16:creationId xmlns:a16="http://schemas.microsoft.com/office/drawing/2014/main" id="{A145562A-A176-474F-8EB5-AD2A919F337F}"/>
            </a:ext>
          </a:extLst>
        </xdr:cNvPr>
        <xdr:cNvSpPr txBox="1">
          <a:spLocks noChangeArrowheads="1"/>
        </xdr:cNvSpPr>
      </xdr:nvSpPr>
      <xdr:spPr bwMode="auto">
        <a:xfrm>
          <a:off x="10674350" y="53098700"/>
          <a:ext cx="91440" cy="22620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91440</xdr:colOff>
      <xdr:row>1734</xdr:row>
      <xdr:rowOff>81012</xdr:rowOff>
    </xdr:to>
    <xdr:sp macro="" textlink="">
      <xdr:nvSpPr>
        <xdr:cNvPr id="260" name="Text Box 1">
          <a:extLst>
            <a:ext uri="{FF2B5EF4-FFF2-40B4-BE49-F238E27FC236}">
              <a16:creationId xmlns:a16="http://schemas.microsoft.com/office/drawing/2014/main" id="{8C9EC4E7-24EE-4388-A740-E56163C0F476}"/>
            </a:ext>
          </a:extLst>
        </xdr:cNvPr>
        <xdr:cNvSpPr txBox="1">
          <a:spLocks noChangeArrowheads="1"/>
        </xdr:cNvSpPr>
      </xdr:nvSpPr>
      <xdr:spPr bwMode="auto">
        <a:xfrm>
          <a:off x="10674350" y="53098700"/>
          <a:ext cx="91440" cy="22620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1734</xdr:row>
      <xdr:rowOff>81012</xdr:rowOff>
    </xdr:to>
    <xdr:sp macro="" textlink="">
      <xdr:nvSpPr>
        <xdr:cNvPr id="261" name="Text Box 1">
          <a:extLst>
            <a:ext uri="{FF2B5EF4-FFF2-40B4-BE49-F238E27FC236}">
              <a16:creationId xmlns:a16="http://schemas.microsoft.com/office/drawing/2014/main" id="{43AE19C8-B09D-4218-A89E-1A91057E83A8}"/>
            </a:ext>
          </a:extLst>
        </xdr:cNvPr>
        <xdr:cNvSpPr txBox="1">
          <a:spLocks noChangeArrowheads="1"/>
        </xdr:cNvSpPr>
      </xdr:nvSpPr>
      <xdr:spPr bwMode="auto">
        <a:xfrm>
          <a:off x="13525500" y="53098700"/>
          <a:ext cx="91440" cy="22620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1734</xdr:row>
      <xdr:rowOff>81012</xdr:rowOff>
    </xdr:to>
    <xdr:sp macro="" textlink="">
      <xdr:nvSpPr>
        <xdr:cNvPr id="262" name="Text Box 1">
          <a:extLst>
            <a:ext uri="{FF2B5EF4-FFF2-40B4-BE49-F238E27FC236}">
              <a16:creationId xmlns:a16="http://schemas.microsoft.com/office/drawing/2014/main" id="{0790E909-B131-4D58-9EE3-B52F38A609AB}"/>
            </a:ext>
          </a:extLst>
        </xdr:cNvPr>
        <xdr:cNvSpPr txBox="1">
          <a:spLocks noChangeArrowheads="1"/>
        </xdr:cNvSpPr>
      </xdr:nvSpPr>
      <xdr:spPr bwMode="auto">
        <a:xfrm>
          <a:off x="13525500" y="53098700"/>
          <a:ext cx="91440" cy="22620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73</xdr:row>
      <xdr:rowOff>0</xdr:rowOff>
    </xdr:from>
    <xdr:ext cx="91440" cy="144780"/>
    <xdr:sp macro="" textlink="">
      <xdr:nvSpPr>
        <xdr:cNvPr id="263" name="Text Box 1">
          <a:extLst>
            <a:ext uri="{FF2B5EF4-FFF2-40B4-BE49-F238E27FC236}">
              <a16:creationId xmlns:a16="http://schemas.microsoft.com/office/drawing/2014/main" id="{13DF2016-FEBA-4ADC-B8A9-AC8417BE7054}"/>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73</xdr:row>
      <xdr:rowOff>0</xdr:rowOff>
    </xdr:from>
    <xdr:ext cx="91440" cy="144780"/>
    <xdr:sp macro="" textlink="">
      <xdr:nvSpPr>
        <xdr:cNvPr id="264" name="Text Box 1">
          <a:extLst>
            <a:ext uri="{FF2B5EF4-FFF2-40B4-BE49-F238E27FC236}">
              <a16:creationId xmlns:a16="http://schemas.microsoft.com/office/drawing/2014/main" id="{315E7545-02F2-4D81-8B68-F12CC9EEDE11}"/>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73</xdr:row>
      <xdr:rowOff>0</xdr:rowOff>
    </xdr:from>
    <xdr:to>
      <xdr:col>4</xdr:col>
      <xdr:colOff>66675</xdr:colOff>
      <xdr:row>1734</xdr:row>
      <xdr:rowOff>91698</xdr:rowOff>
    </xdr:to>
    <xdr:sp macro="" textlink="">
      <xdr:nvSpPr>
        <xdr:cNvPr id="265" name="Text Box 1">
          <a:extLst>
            <a:ext uri="{FF2B5EF4-FFF2-40B4-BE49-F238E27FC236}">
              <a16:creationId xmlns:a16="http://schemas.microsoft.com/office/drawing/2014/main" id="{CC0D6BC7-467F-46F5-B21D-A325EF1C8A78}"/>
            </a:ext>
          </a:extLst>
        </xdr:cNvPr>
        <xdr:cNvSpPr txBox="1">
          <a:spLocks noChangeArrowheads="1"/>
        </xdr:cNvSpPr>
      </xdr:nvSpPr>
      <xdr:spPr bwMode="auto">
        <a:xfrm>
          <a:off x="10674350" y="53098700"/>
          <a:ext cx="66675" cy="2263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76200</xdr:colOff>
      <xdr:row>1734</xdr:row>
      <xdr:rowOff>91698</xdr:rowOff>
    </xdr:to>
    <xdr:sp macro="" textlink="">
      <xdr:nvSpPr>
        <xdr:cNvPr id="266" name="Text Box 1">
          <a:extLst>
            <a:ext uri="{FF2B5EF4-FFF2-40B4-BE49-F238E27FC236}">
              <a16:creationId xmlns:a16="http://schemas.microsoft.com/office/drawing/2014/main" id="{9B0896D7-08F2-4FF2-A3CA-D5BE277F3660}"/>
            </a:ext>
          </a:extLst>
        </xdr:cNvPr>
        <xdr:cNvSpPr txBox="1">
          <a:spLocks noChangeArrowheads="1"/>
        </xdr:cNvSpPr>
      </xdr:nvSpPr>
      <xdr:spPr bwMode="auto">
        <a:xfrm>
          <a:off x="10674350" y="53098700"/>
          <a:ext cx="76200" cy="2263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1734</xdr:row>
      <xdr:rowOff>91698</xdr:rowOff>
    </xdr:to>
    <xdr:sp macro="" textlink="">
      <xdr:nvSpPr>
        <xdr:cNvPr id="267" name="Text Box 1">
          <a:extLst>
            <a:ext uri="{FF2B5EF4-FFF2-40B4-BE49-F238E27FC236}">
              <a16:creationId xmlns:a16="http://schemas.microsoft.com/office/drawing/2014/main" id="{E50CDB2A-412E-45DE-9E68-67FCCA7DC280}"/>
            </a:ext>
          </a:extLst>
        </xdr:cNvPr>
        <xdr:cNvSpPr txBox="1">
          <a:spLocks noChangeArrowheads="1"/>
        </xdr:cNvSpPr>
      </xdr:nvSpPr>
      <xdr:spPr bwMode="auto">
        <a:xfrm>
          <a:off x="10674350" y="53098700"/>
          <a:ext cx="85725" cy="2263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1734</xdr:row>
      <xdr:rowOff>91698</xdr:rowOff>
    </xdr:to>
    <xdr:sp macro="" textlink="">
      <xdr:nvSpPr>
        <xdr:cNvPr id="268" name="Text Box 24">
          <a:extLst>
            <a:ext uri="{FF2B5EF4-FFF2-40B4-BE49-F238E27FC236}">
              <a16:creationId xmlns:a16="http://schemas.microsoft.com/office/drawing/2014/main" id="{04196644-5716-4162-A3A2-BBC50CAD067C}"/>
            </a:ext>
          </a:extLst>
        </xdr:cNvPr>
        <xdr:cNvSpPr txBox="1">
          <a:spLocks noChangeArrowheads="1"/>
        </xdr:cNvSpPr>
      </xdr:nvSpPr>
      <xdr:spPr bwMode="auto">
        <a:xfrm>
          <a:off x="10674350" y="53098700"/>
          <a:ext cx="85725" cy="2263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1734</xdr:row>
      <xdr:rowOff>91698</xdr:rowOff>
    </xdr:to>
    <xdr:sp macro="" textlink="">
      <xdr:nvSpPr>
        <xdr:cNvPr id="269" name="Text Box 1">
          <a:extLst>
            <a:ext uri="{FF2B5EF4-FFF2-40B4-BE49-F238E27FC236}">
              <a16:creationId xmlns:a16="http://schemas.microsoft.com/office/drawing/2014/main" id="{E5D5B843-2828-40F4-B317-16778A79099B}"/>
            </a:ext>
          </a:extLst>
        </xdr:cNvPr>
        <xdr:cNvSpPr txBox="1">
          <a:spLocks noChangeArrowheads="1"/>
        </xdr:cNvSpPr>
      </xdr:nvSpPr>
      <xdr:spPr bwMode="auto">
        <a:xfrm>
          <a:off x="10674350" y="53098700"/>
          <a:ext cx="85725" cy="2263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66675</xdr:colOff>
      <xdr:row>1734</xdr:row>
      <xdr:rowOff>91698</xdr:rowOff>
    </xdr:to>
    <xdr:sp macro="" textlink="">
      <xdr:nvSpPr>
        <xdr:cNvPr id="270" name="Text Box 1">
          <a:extLst>
            <a:ext uri="{FF2B5EF4-FFF2-40B4-BE49-F238E27FC236}">
              <a16:creationId xmlns:a16="http://schemas.microsoft.com/office/drawing/2014/main" id="{A143FCD1-BE16-48B8-8551-078506D0FF0F}"/>
            </a:ext>
          </a:extLst>
        </xdr:cNvPr>
        <xdr:cNvSpPr txBox="1">
          <a:spLocks noChangeArrowheads="1"/>
        </xdr:cNvSpPr>
      </xdr:nvSpPr>
      <xdr:spPr bwMode="auto">
        <a:xfrm>
          <a:off x="10674350" y="53098700"/>
          <a:ext cx="66675" cy="2263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76200</xdr:colOff>
      <xdr:row>1734</xdr:row>
      <xdr:rowOff>91698</xdr:rowOff>
    </xdr:to>
    <xdr:sp macro="" textlink="">
      <xdr:nvSpPr>
        <xdr:cNvPr id="271" name="Text Box 1">
          <a:extLst>
            <a:ext uri="{FF2B5EF4-FFF2-40B4-BE49-F238E27FC236}">
              <a16:creationId xmlns:a16="http://schemas.microsoft.com/office/drawing/2014/main" id="{145B9E19-7A6C-4C61-8C19-5E6996097688}"/>
            </a:ext>
          </a:extLst>
        </xdr:cNvPr>
        <xdr:cNvSpPr txBox="1">
          <a:spLocks noChangeArrowheads="1"/>
        </xdr:cNvSpPr>
      </xdr:nvSpPr>
      <xdr:spPr bwMode="auto">
        <a:xfrm>
          <a:off x="10674350" y="53098700"/>
          <a:ext cx="76200" cy="2263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1734</xdr:row>
      <xdr:rowOff>91698</xdr:rowOff>
    </xdr:to>
    <xdr:sp macro="" textlink="">
      <xdr:nvSpPr>
        <xdr:cNvPr id="272" name="Text Box 1">
          <a:extLst>
            <a:ext uri="{FF2B5EF4-FFF2-40B4-BE49-F238E27FC236}">
              <a16:creationId xmlns:a16="http://schemas.microsoft.com/office/drawing/2014/main" id="{DDB71ECA-912D-478B-881C-59B597BF0868}"/>
            </a:ext>
          </a:extLst>
        </xdr:cNvPr>
        <xdr:cNvSpPr txBox="1">
          <a:spLocks noChangeArrowheads="1"/>
        </xdr:cNvSpPr>
      </xdr:nvSpPr>
      <xdr:spPr bwMode="auto">
        <a:xfrm>
          <a:off x="10674350" y="53098700"/>
          <a:ext cx="85725" cy="2263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1734</xdr:row>
      <xdr:rowOff>91698</xdr:rowOff>
    </xdr:to>
    <xdr:sp macro="" textlink="">
      <xdr:nvSpPr>
        <xdr:cNvPr id="273" name="Text Box 24">
          <a:extLst>
            <a:ext uri="{FF2B5EF4-FFF2-40B4-BE49-F238E27FC236}">
              <a16:creationId xmlns:a16="http://schemas.microsoft.com/office/drawing/2014/main" id="{C2DE22A8-067F-47B4-BC31-2B0051748814}"/>
            </a:ext>
          </a:extLst>
        </xdr:cNvPr>
        <xdr:cNvSpPr txBox="1">
          <a:spLocks noChangeArrowheads="1"/>
        </xdr:cNvSpPr>
      </xdr:nvSpPr>
      <xdr:spPr bwMode="auto">
        <a:xfrm>
          <a:off x="10674350" y="53098700"/>
          <a:ext cx="85725" cy="2263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57727</xdr:colOff>
      <xdr:row>72</xdr:row>
      <xdr:rowOff>611908</xdr:rowOff>
    </xdr:from>
    <xdr:to>
      <xdr:col>4</xdr:col>
      <xdr:colOff>143452</xdr:colOff>
      <xdr:row>1753</xdr:row>
      <xdr:rowOff>75133</xdr:rowOff>
    </xdr:to>
    <xdr:sp macro="" textlink="">
      <xdr:nvSpPr>
        <xdr:cNvPr id="274" name="Text Box 1">
          <a:extLst>
            <a:ext uri="{FF2B5EF4-FFF2-40B4-BE49-F238E27FC236}">
              <a16:creationId xmlns:a16="http://schemas.microsoft.com/office/drawing/2014/main" id="{B61DD53A-2429-42B0-AA09-70C0963A4716}"/>
            </a:ext>
          </a:extLst>
        </xdr:cNvPr>
        <xdr:cNvSpPr txBox="1">
          <a:spLocks noChangeArrowheads="1"/>
        </xdr:cNvSpPr>
      </xdr:nvSpPr>
      <xdr:spPr bwMode="auto">
        <a:xfrm>
          <a:off x="10732077" y="51843708"/>
          <a:ext cx="85725" cy="22637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91440</xdr:colOff>
      <xdr:row>51</xdr:row>
      <xdr:rowOff>144780</xdr:rowOff>
    </xdr:to>
    <xdr:sp macro="" textlink="">
      <xdr:nvSpPr>
        <xdr:cNvPr id="275" name="Text Box 1">
          <a:extLst>
            <a:ext uri="{FF2B5EF4-FFF2-40B4-BE49-F238E27FC236}">
              <a16:creationId xmlns:a16="http://schemas.microsoft.com/office/drawing/2014/main" id="{2AD93CA2-C943-4CB1-A27A-797025480EB2}"/>
            </a:ext>
          </a:extLst>
        </xdr:cNvPr>
        <xdr:cNvSpPr txBox="1">
          <a:spLocks noChangeArrowheads="1"/>
        </xdr:cNvSpPr>
      </xdr:nvSpPr>
      <xdr:spPr bwMode="auto">
        <a:xfrm>
          <a:off x="1067435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91440</xdr:colOff>
      <xdr:row>51</xdr:row>
      <xdr:rowOff>144780</xdr:rowOff>
    </xdr:to>
    <xdr:sp macro="" textlink="">
      <xdr:nvSpPr>
        <xdr:cNvPr id="276" name="Text Box 1">
          <a:extLst>
            <a:ext uri="{FF2B5EF4-FFF2-40B4-BE49-F238E27FC236}">
              <a16:creationId xmlns:a16="http://schemas.microsoft.com/office/drawing/2014/main" id="{2F44E636-2B6E-41CE-9B27-7BAF8B0C27F5}"/>
            </a:ext>
          </a:extLst>
        </xdr:cNvPr>
        <xdr:cNvSpPr txBox="1">
          <a:spLocks noChangeArrowheads="1"/>
        </xdr:cNvSpPr>
      </xdr:nvSpPr>
      <xdr:spPr bwMode="auto">
        <a:xfrm>
          <a:off x="1067435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51</xdr:row>
      <xdr:rowOff>0</xdr:rowOff>
    </xdr:from>
    <xdr:to>
      <xdr:col>5</xdr:col>
      <xdr:colOff>91440</xdr:colOff>
      <xdr:row>51</xdr:row>
      <xdr:rowOff>144780</xdr:rowOff>
    </xdr:to>
    <xdr:sp macro="" textlink="">
      <xdr:nvSpPr>
        <xdr:cNvPr id="277" name="Text Box 1">
          <a:extLst>
            <a:ext uri="{FF2B5EF4-FFF2-40B4-BE49-F238E27FC236}">
              <a16:creationId xmlns:a16="http://schemas.microsoft.com/office/drawing/2014/main" id="{706B94AD-2EA9-4CF8-9A76-CFDF73203D0A}"/>
            </a:ext>
          </a:extLst>
        </xdr:cNvPr>
        <xdr:cNvSpPr txBox="1">
          <a:spLocks noChangeArrowheads="1"/>
        </xdr:cNvSpPr>
      </xdr:nvSpPr>
      <xdr:spPr bwMode="auto">
        <a:xfrm>
          <a:off x="1352550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51</xdr:row>
      <xdr:rowOff>0</xdr:rowOff>
    </xdr:from>
    <xdr:to>
      <xdr:col>5</xdr:col>
      <xdr:colOff>91440</xdr:colOff>
      <xdr:row>51</xdr:row>
      <xdr:rowOff>144780</xdr:rowOff>
    </xdr:to>
    <xdr:sp macro="" textlink="">
      <xdr:nvSpPr>
        <xdr:cNvPr id="278" name="Text Box 1">
          <a:extLst>
            <a:ext uri="{FF2B5EF4-FFF2-40B4-BE49-F238E27FC236}">
              <a16:creationId xmlns:a16="http://schemas.microsoft.com/office/drawing/2014/main" id="{20FD3EE9-CBDB-47A8-8B2A-E4A2E1A3FBA8}"/>
            </a:ext>
          </a:extLst>
        </xdr:cNvPr>
        <xdr:cNvSpPr txBox="1">
          <a:spLocks noChangeArrowheads="1"/>
        </xdr:cNvSpPr>
      </xdr:nvSpPr>
      <xdr:spPr bwMode="auto">
        <a:xfrm>
          <a:off x="1352550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51</xdr:row>
      <xdr:rowOff>0</xdr:rowOff>
    </xdr:from>
    <xdr:ext cx="91440" cy="144780"/>
    <xdr:sp macro="" textlink="">
      <xdr:nvSpPr>
        <xdr:cNvPr id="279" name="Text Box 1">
          <a:extLst>
            <a:ext uri="{FF2B5EF4-FFF2-40B4-BE49-F238E27FC236}">
              <a16:creationId xmlns:a16="http://schemas.microsoft.com/office/drawing/2014/main" id="{EBB8D37C-1252-407A-996C-7486A5B47792}"/>
            </a:ext>
          </a:extLst>
        </xdr:cNvPr>
        <xdr:cNvSpPr txBox="1">
          <a:spLocks noChangeArrowheads="1"/>
        </xdr:cNvSpPr>
      </xdr:nvSpPr>
      <xdr:spPr bwMode="auto">
        <a:xfrm>
          <a:off x="1067435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91440" cy="144780"/>
    <xdr:sp macro="" textlink="">
      <xdr:nvSpPr>
        <xdr:cNvPr id="280" name="Text Box 1">
          <a:extLst>
            <a:ext uri="{FF2B5EF4-FFF2-40B4-BE49-F238E27FC236}">
              <a16:creationId xmlns:a16="http://schemas.microsoft.com/office/drawing/2014/main" id="{394BF6BB-8F8E-46A4-9ADB-B4E2188C06A5}"/>
            </a:ext>
          </a:extLst>
        </xdr:cNvPr>
        <xdr:cNvSpPr txBox="1">
          <a:spLocks noChangeArrowheads="1"/>
        </xdr:cNvSpPr>
      </xdr:nvSpPr>
      <xdr:spPr bwMode="auto">
        <a:xfrm>
          <a:off x="1067435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51</xdr:row>
      <xdr:rowOff>0</xdr:rowOff>
    </xdr:from>
    <xdr:to>
      <xdr:col>4</xdr:col>
      <xdr:colOff>66675</xdr:colOff>
      <xdr:row>51</xdr:row>
      <xdr:rowOff>161925</xdr:rowOff>
    </xdr:to>
    <xdr:sp macro="" textlink="">
      <xdr:nvSpPr>
        <xdr:cNvPr id="281" name="Text Box 1">
          <a:extLst>
            <a:ext uri="{FF2B5EF4-FFF2-40B4-BE49-F238E27FC236}">
              <a16:creationId xmlns:a16="http://schemas.microsoft.com/office/drawing/2014/main" id="{1876E943-F2DE-41FA-8A70-DE18B3FDC05B}"/>
            </a:ext>
          </a:extLst>
        </xdr:cNvPr>
        <xdr:cNvSpPr txBox="1">
          <a:spLocks noChangeArrowheads="1"/>
        </xdr:cNvSpPr>
      </xdr:nvSpPr>
      <xdr:spPr bwMode="auto">
        <a:xfrm>
          <a:off x="10674350" y="13150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76200</xdr:colOff>
      <xdr:row>51</xdr:row>
      <xdr:rowOff>161925</xdr:rowOff>
    </xdr:to>
    <xdr:sp macro="" textlink="">
      <xdr:nvSpPr>
        <xdr:cNvPr id="282" name="Text Box 1">
          <a:extLst>
            <a:ext uri="{FF2B5EF4-FFF2-40B4-BE49-F238E27FC236}">
              <a16:creationId xmlns:a16="http://schemas.microsoft.com/office/drawing/2014/main" id="{84E00A0A-64B4-410E-B41F-FD9F6B7CCEAD}"/>
            </a:ext>
          </a:extLst>
        </xdr:cNvPr>
        <xdr:cNvSpPr txBox="1">
          <a:spLocks noChangeArrowheads="1"/>
        </xdr:cNvSpPr>
      </xdr:nvSpPr>
      <xdr:spPr bwMode="auto">
        <a:xfrm>
          <a:off x="10674350" y="13150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283" name="Text Box 1">
          <a:extLst>
            <a:ext uri="{FF2B5EF4-FFF2-40B4-BE49-F238E27FC236}">
              <a16:creationId xmlns:a16="http://schemas.microsoft.com/office/drawing/2014/main" id="{3DC915CA-8339-4F5D-9D6A-AB3A1A62D08A}"/>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284" name="Text Box 24">
          <a:extLst>
            <a:ext uri="{FF2B5EF4-FFF2-40B4-BE49-F238E27FC236}">
              <a16:creationId xmlns:a16="http://schemas.microsoft.com/office/drawing/2014/main" id="{213ECDB9-58A8-4FE1-A4EC-8C3509E5253E}"/>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285" name="Text Box 1">
          <a:extLst>
            <a:ext uri="{FF2B5EF4-FFF2-40B4-BE49-F238E27FC236}">
              <a16:creationId xmlns:a16="http://schemas.microsoft.com/office/drawing/2014/main" id="{F67A3049-F454-4DA6-8A4F-703C10060906}"/>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66675</xdr:colOff>
      <xdr:row>51</xdr:row>
      <xdr:rowOff>161925</xdr:rowOff>
    </xdr:to>
    <xdr:sp macro="" textlink="">
      <xdr:nvSpPr>
        <xdr:cNvPr id="286" name="Text Box 1">
          <a:extLst>
            <a:ext uri="{FF2B5EF4-FFF2-40B4-BE49-F238E27FC236}">
              <a16:creationId xmlns:a16="http://schemas.microsoft.com/office/drawing/2014/main" id="{F9B51CD2-CECA-4E2E-B35B-66BA502EEDB5}"/>
            </a:ext>
          </a:extLst>
        </xdr:cNvPr>
        <xdr:cNvSpPr txBox="1">
          <a:spLocks noChangeArrowheads="1"/>
        </xdr:cNvSpPr>
      </xdr:nvSpPr>
      <xdr:spPr bwMode="auto">
        <a:xfrm>
          <a:off x="10674350" y="13150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76200</xdr:colOff>
      <xdr:row>51</xdr:row>
      <xdr:rowOff>161925</xdr:rowOff>
    </xdr:to>
    <xdr:sp macro="" textlink="">
      <xdr:nvSpPr>
        <xdr:cNvPr id="287" name="Text Box 1">
          <a:extLst>
            <a:ext uri="{FF2B5EF4-FFF2-40B4-BE49-F238E27FC236}">
              <a16:creationId xmlns:a16="http://schemas.microsoft.com/office/drawing/2014/main" id="{0F864639-735C-47C0-A7F4-C52B2E56BE8D}"/>
            </a:ext>
          </a:extLst>
        </xdr:cNvPr>
        <xdr:cNvSpPr txBox="1">
          <a:spLocks noChangeArrowheads="1"/>
        </xdr:cNvSpPr>
      </xdr:nvSpPr>
      <xdr:spPr bwMode="auto">
        <a:xfrm>
          <a:off x="10674350" y="13150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288" name="Text Box 1">
          <a:extLst>
            <a:ext uri="{FF2B5EF4-FFF2-40B4-BE49-F238E27FC236}">
              <a16:creationId xmlns:a16="http://schemas.microsoft.com/office/drawing/2014/main" id="{E79C6B74-D6D1-4FCA-925D-5DD1E2507D21}"/>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289" name="Text Box 24">
          <a:extLst>
            <a:ext uri="{FF2B5EF4-FFF2-40B4-BE49-F238E27FC236}">
              <a16:creationId xmlns:a16="http://schemas.microsoft.com/office/drawing/2014/main" id="{CC3856E5-C22B-4DE6-90F9-A6E0AA53C01D}"/>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290" name="Text Box 1">
          <a:extLst>
            <a:ext uri="{FF2B5EF4-FFF2-40B4-BE49-F238E27FC236}">
              <a16:creationId xmlns:a16="http://schemas.microsoft.com/office/drawing/2014/main" id="{BE49FF3F-5E6F-4CCA-A4F3-380D3970B8FB}"/>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91440</xdr:colOff>
      <xdr:row>51</xdr:row>
      <xdr:rowOff>144780</xdr:rowOff>
    </xdr:to>
    <xdr:sp macro="" textlink="">
      <xdr:nvSpPr>
        <xdr:cNvPr id="291" name="Text Box 1">
          <a:extLst>
            <a:ext uri="{FF2B5EF4-FFF2-40B4-BE49-F238E27FC236}">
              <a16:creationId xmlns:a16="http://schemas.microsoft.com/office/drawing/2014/main" id="{064047D9-EC1C-4A5A-A4FE-355D74B5E0C1}"/>
            </a:ext>
          </a:extLst>
        </xdr:cNvPr>
        <xdr:cNvSpPr txBox="1">
          <a:spLocks noChangeArrowheads="1"/>
        </xdr:cNvSpPr>
      </xdr:nvSpPr>
      <xdr:spPr bwMode="auto">
        <a:xfrm>
          <a:off x="1067435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91440</xdr:colOff>
      <xdr:row>51</xdr:row>
      <xdr:rowOff>144780</xdr:rowOff>
    </xdr:to>
    <xdr:sp macro="" textlink="">
      <xdr:nvSpPr>
        <xdr:cNvPr id="292" name="Text Box 1">
          <a:extLst>
            <a:ext uri="{FF2B5EF4-FFF2-40B4-BE49-F238E27FC236}">
              <a16:creationId xmlns:a16="http://schemas.microsoft.com/office/drawing/2014/main" id="{AC1118C0-CEE7-46A8-B81E-937380B9DCAB}"/>
            </a:ext>
          </a:extLst>
        </xdr:cNvPr>
        <xdr:cNvSpPr txBox="1">
          <a:spLocks noChangeArrowheads="1"/>
        </xdr:cNvSpPr>
      </xdr:nvSpPr>
      <xdr:spPr bwMode="auto">
        <a:xfrm>
          <a:off x="1067435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51</xdr:row>
      <xdr:rowOff>0</xdr:rowOff>
    </xdr:from>
    <xdr:to>
      <xdr:col>5</xdr:col>
      <xdr:colOff>91440</xdr:colOff>
      <xdr:row>51</xdr:row>
      <xdr:rowOff>144780</xdr:rowOff>
    </xdr:to>
    <xdr:sp macro="" textlink="">
      <xdr:nvSpPr>
        <xdr:cNvPr id="293" name="Text Box 1">
          <a:extLst>
            <a:ext uri="{FF2B5EF4-FFF2-40B4-BE49-F238E27FC236}">
              <a16:creationId xmlns:a16="http://schemas.microsoft.com/office/drawing/2014/main" id="{44770F98-B7CD-49CA-9129-117D6FE1B592}"/>
            </a:ext>
          </a:extLst>
        </xdr:cNvPr>
        <xdr:cNvSpPr txBox="1">
          <a:spLocks noChangeArrowheads="1"/>
        </xdr:cNvSpPr>
      </xdr:nvSpPr>
      <xdr:spPr bwMode="auto">
        <a:xfrm>
          <a:off x="1352550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51</xdr:row>
      <xdr:rowOff>0</xdr:rowOff>
    </xdr:from>
    <xdr:to>
      <xdr:col>5</xdr:col>
      <xdr:colOff>91440</xdr:colOff>
      <xdr:row>51</xdr:row>
      <xdr:rowOff>144780</xdr:rowOff>
    </xdr:to>
    <xdr:sp macro="" textlink="">
      <xdr:nvSpPr>
        <xdr:cNvPr id="294" name="Text Box 1">
          <a:extLst>
            <a:ext uri="{FF2B5EF4-FFF2-40B4-BE49-F238E27FC236}">
              <a16:creationId xmlns:a16="http://schemas.microsoft.com/office/drawing/2014/main" id="{2637CC95-87D0-470C-8A30-30F159AF5286}"/>
            </a:ext>
          </a:extLst>
        </xdr:cNvPr>
        <xdr:cNvSpPr txBox="1">
          <a:spLocks noChangeArrowheads="1"/>
        </xdr:cNvSpPr>
      </xdr:nvSpPr>
      <xdr:spPr bwMode="auto">
        <a:xfrm>
          <a:off x="1352550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51</xdr:row>
      <xdr:rowOff>0</xdr:rowOff>
    </xdr:from>
    <xdr:ext cx="91440" cy="144780"/>
    <xdr:sp macro="" textlink="">
      <xdr:nvSpPr>
        <xdr:cNvPr id="295" name="Text Box 1">
          <a:extLst>
            <a:ext uri="{FF2B5EF4-FFF2-40B4-BE49-F238E27FC236}">
              <a16:creationId xmlns:a16="http://schemas.microsoft.com/office/drawing/2014/main" id="{329CE34F-1316-4D5C-96D9-052FEACCA8DB}"/>
            </a:ext>
          </a:extLst>
        </xdr:cNvPr>
        <xdr:cNvSpPr txBox="1">
          <a:spLocks noChangeArrowheads="1"/>
        </xdr:cNvSpPr>
      </xdr:nvSpPr>
      <xdr:spPr bwMode="auto">
        <a:xfrm>
          <a:off x="1067435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91440" cy="144780"/>
    <xdr:sp macro="" textlink="">
      <xdr:nvSpPr>
        <xdr:cNvPr id="296" name="Text Box 1">
          <a:extLst>
            <a:ext uri="{FF2B5EF4-FFF2-40B4-BE49-F238E27FC236}">
              <a16:creationId xmlns:a16="http://schemas.microsoft.com/office/drawing/2014/main" id="{38432B45-F031-4F51-82FB-82CBAE68DC64}"/>
            </a:ext>
          </a:extLst>
        </xdr:cNvPr>
        <xdr:cNvSpPr txBox="1">
          <a:spLocks noChangeArrowheads="1"/>
        </xdr:cNvSpPr>
      </xdr:nvSpPr>
      <xdr:spPr bwMode="auto">
        <a:xfrm>
          <a:off x="1067435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51</xdr:row>
      <xdr:rowOff>0</xdr:rowOff>
    </xdr:from>
    <xdr:to>
      <xdr:col>4</xdr:col>
      <xdr:colOff>66675</xdr:colOff>
      <xdr:row>51</xdr:row>
      <xdr:rowOff>161925</xdr:rowOff>
    </xdr:to>
    <xdr:sp macro="" textlink="">
      <xdr:nvSpPr>
        <xdr:cNvPr id="297" name="Text Box 1">
          <a:extLst>
            <a:ext uri="{FF2B5EF4-FFF2-40B4-BE49-F238E27FC236}">
              <a16:creationId xmlns:a16="http://schemas.microsoft.com/office/drawing/2014/main" id="{813A5C1D-316F-4BAF-805F-083D7768AD87}"/>
            </a:ext>
          </a:extLst>
        </xdr:cNvPr>
        <xdr:cNvSpPr txBox="1">
          <a:spLocks noChangeArrowheads="1"/>
        </xdr:cNvSpPr>
      </xdr:nvSpPr>
      <xdr:spPr bwMode="auto">
        <a:xfrm>
          <a:off x="10674350" y="13150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76200</xdr:colOff>
      <xdr:row>51</xdr:row>
      <xdr:rowOff>161925</xdr:rowOff>
    </xdr:to>
    <xdr:sp macro="" textlink="">
      <xdr:nvSpPr>
        <xdr:cNvPr id="298" name="Text Box 1">
          <a:extLst>
            <a:ext uri="{FF2B5EF4-FFF2-40B4-BE49-F238E27FC236}">
              <a16:creationId xmlns:a16="http://schemas.microsoft.com/office/drawing/2014/main" id="{19EE6797-591C-4182-8AF2-2C910B83568D}"/>
            </a:ext>
          </a:extLst>
        </xdr:cNvPr>
        <xdr:cNvSpPr txBox="1">
          <a:spLocks noChangeArrowheads="1"/>
        </xdr:cNvSpPr>
      </xdr:nvSpPr>
      <xdr:spPr bwMode="auto">
        <a:xfrm>
          <a:off x="10674350" y="13150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299" name="Text Box 1">
          <a:extLst>
            <a:ext uri="{FF2B5EF4-FFF2-40B4-BE49-F238E27FC236}">
              <a16:creationId xmlns:a16="http://schemas.microsoft.com/office/drawing/2014/main" id="{8C586430-357B-4F9F-BD6C-BCCD7017F4F4}"/>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300" name="Text Box 24">
          <a:extLst>
            <a:ext uri="{FF2B5EF4-FFF2-40B4-BE49-F238E27FC236}">
              <a16:creationId xmlns:a16="http://schemas.microsoft.com/office/drawing/2014/main" id="{E3D2EF97-A4C5-453E-A027-FC90339301F5}"/>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301" name="Text Box 1">
          <a:extLst>
            <a:ext uri="{FF2B5EF4-FFF2-40B4-BE49-F238E27FC236}">
              <a16:creationId xmlns:a16="http://schemas.microsoft.com/office/drawing/2014/main" id="{F13039D8-CC45-4568-A72A-5D3F98FFAA79}"/>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66675</xdr:colOff>
      <xdr:row>51</xdr:row>
      <xdr:rowOff>161925</xdr:rowOff>
    </xdr:to>
    <xdr:sp macro="" textlink="">
      <xdr:nvSpPr>
        <xdr:cNvPr id="302" name="Text Box 1">
          <a:extLst>
            <a:ext uri="{FF2B5EF4-FFF2-40B4-BE49-F238E27FC236}">
              <a16:creationId xmlns:a16="http://schemas.microsoft.com/office/drawing/2014/main" id="{A4CB9641-B9F2-4B19-934B-60AEE02507E0}"/>
            </a:ext>
          </a:extLst>
        </xdr:cNvPr>
        <xdr:cNvSpPr txBox="1">
          <a:spLocks noChangeArrowheads="1"/>
        </xdr:cNvSpPr>
      </xdr:nvSpPr>
      <xdr:spPr bwMode="auto">
        <a:xfrm>
          <a:off x="10674350" y="13150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76200</xdr:colOff>
      <xdr:row>51</xdr:row>
      <xdr:rowOff>161925</xdr:rowOff>
    </xdr:to>
    <xdr:sp macro="" textlink="">
      <xdr:nvSpPr>
        <xdr:cNvPr id="303" name="Text Box 1">
          <a:extLst>
            <a:ext uri="{FF2B5EF4-FFF2-40B4-BE49-F238E27FC236}">
              <a16:creationId xmlns:a16="http://schemas.microsoft.com/office/drawing/2014/main" id="{EF1AC680-0D93-4F91-B8ED-97899800AE5E}"/>
            </a:ext>
          </a:extLst>
        </xdr:cNvPr>
        <xdr:cNvSpPr txBox="1">
          <a:spLocks noChangeArrowheads="1"/>
        </xdr:cNvSpPr>
      </xdr:nvSpPr>
      <xdr:spPr bwMode="auto">
        <a:xfrm>
          <a:off x="10674350" y="13150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304" name="Text Box 1">
          <a:extLst>
            <a:ext uri="{FF2B5EF4-FFF2-40B4-BE49-F238E27FC236}">
              <a16:creationId xmlns:a16="http://schemas.microsoft.com/office/drawing/2014/main" id="{FF6060E8-0276-4C14-B21F-6E1AC86B64F7}"/>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305" name="Text Box 24">
          <a:extLst>
            <a:ext uri="{FF2B5EF4-FFF2-40B4-BE49-F238E27FC236}">
              <a16:creationId xmlns:a16="http://schemas.microsoft.com/office/drawing/2014/main" id="{833AA891-1FD9-472C-9FB9-56507ADEC035}"/>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306" name="Text Box 1">
          <a:extLst>
            <a:ext uri="{FF2B5EF4-FFF2-40B4-BE49-F238E27FC236}">
              <a16:creationId xmlns:a16="http://schemas.microsoft.com/office/drawing/2014/main" id="{471E9271-4779-4F89-B11C-12F447528E1E}"/>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56</xdr:row>
      <xdr:rowOff>0</xdr:rowOff>
    </xdr:from>
    <xdr:ext cx="91440" cy="144780"/>
    <xdr:sp macro="" textlink="">
      <xdr:nvSpPr>
        <xdr:cNvPr id="307" name="Text Box 1">
          <a:extLst>
            <a:ext uri="{FF2B5EF4-FFF2-40B4-BE49-F238E27FC236}">
              <a16:creationId xmlns:a16="http://schemas.microsoft.com/office/drawing/2014/main" id="{E52BF8EC-6605-4B0A-8025-76426F008536}"/>
            </a:ext>
          </a:extLst>
        </xdr:cNvPr>
        <xdr:cNvSpPr txBox="1">
          <a:spLocks noChangeArrowheads="1"/>
        </xdr:cNvSpPr>
      </xdr:nvSpPr>
      <xdr:spPr bwMode="auto">
        <a:xfrm>
          <a:off x="1067435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91440" cy="144780"/>
    <xdr:sp macro="" textlink="">
      <xdr:nvSpPr>
        <xdr:cNvPr id="308" name="Text Box 1">
          <a:extLst>
            <a:ext uri="{FF2B5EF4-FFF2-40B4-BE49-F238E27FC236}">
              <a16:creationId xmlns:a16="http://schemas.microsoft.com/office/drawing/2014/main" id="{C96ADD80-4B9A-49E4-83A5-B1E43CAADD7B}"/>
            </a:ext>
          </a:extLst>
        </xdr:cNvPr>
        <xdr:cNvSpPr txBox="1">
          <a:spLocks noChangeArrowheads="1"/>
        </xdr:cNvSpPr>
      </xdr:nvSpPr>
      <xdr:spPr bwMode="auto">
        <a:xfrm>
          <a:off x="1067435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56</xdr:row>
      <xdr:rowOff>0</xdr:rowOff>
    </xdr:from>
    <xdr:ext cx="91440" cy="144780"/>
    <xdr:sp macro="" textlink="">
      <xdr:nvSpPr>
        <xdr:cNvPr id="309" name="Text Box 1">
          <a:extLst>
            <a:ext uri="{FF2B5EF4-FFF2-40B4-BE49-F238E27FC236}">
              <a16:creationId xmlns:a16="http://schemas.microsoft.com/office/drawing/2014/main" id="{72F3AC8F-37C7-490C-A16B-99CE242AEE17}"/>
            </a:ext>
          </a:extLst>
        </xdr:cNvPr>
        <xdr:cNvSpPr txBox="1">
          <a:spLocks noChangeArrowheads="1"/>
        </xdr:cNvSpPr>
      </xdr:nvSpPr>
      <xdr:spPr bwMode="auto">
        <a:xfrm>
          <a:off x="1352550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56</xdr:row>
      <xdr:rowOff>0</xdr:rowOff>
    </xdr:from>
    <xdr:ext cx="91440" cy="144780"/>
    <xdr:sp macro="" textlink="">
      <xdr:nvSpPr>
        <xdr:cNvPr id="310" name="Text Box 1">
          <a:extLst>
            <a:ext uri="{FF2B5EF4-FFF2-40B4-BE49-F238E27FC236}">
              <a16:creationId xmlns:a16="http://schemas.microsoft.com/office/drawing/2014/main" id="{9422ECE5-FA23-4DF6-8DAF-772B5ABF7CE8}"/>
            </a:ext>
          </a:extLst>
        </xdr:cNvPr>
        <xdr:cNvSpPr txBox="1">
          <a:spLocks noChangeArrowheads="1"/>
        </xdr:cNvSpPr>
      </xdr:nvSpPr>
      <xdr:spPr bwMode="auto">
        <a:xfrm>
          <a:off x="1352550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91440" cy="144780"/>
    <xdr:sp macro="" textlink="">
      <xdr:nvSpPr>
        <xdr:cNvPr id="311" name="Text Box 1">
          <a:extLst>
            <a:ext uri="{FF2B5EF4-FFF2-40B4-BE49-F238E27FC236}">
              <a16:creationId xmlns:a16="http://schemas.microsoft.com/office/drawing/2014/main" id="{CD6B1AF9-80CD-41DF-A115-DE2C9DEACF91}"/>
            </a:ext>
          </a:extLst>
        </xdr:cNvPr>
        <xdr:cNvSpPr txBox="1">
          <a:spLocks noChangeArrowheads="1"/>
        </xdr:cNvSpPr>
      </xdr:nvSpPr>
      <xdr:spPr bwMode="auto">
        <a:xfrm>
          <a:off x="1067435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91440" cy="144780"/>
    <xdr:sp macro="" textlink="">
      <xdr:nvSpPr>
        <xdr:cNvPr id="312" name="Text Box 1">
          <a:extLst>
            <a:ext uri="{FF2B5EF4-FFF2-40B4-BE49-F238E27FC236}">
              <a16:creationId xmlns:a16="http://schemas.microsoft.com/office/drawing/2014/main" id="{0B6FFB08-149D-48FE-A8D5-32D77948B802}"/>
            </a:ext>
          </a:extLst>
        </xdr:cNvPr>
        <xdr:cNvSpPr txBox="1">
          <a:spLocks noChangeArrowheads="1"/>
        </xdr:cNvSpPr>
      </xdr:nvSpPr>
      <xdr:spPr bwMode="auto">
        <a:xfrm>
          <a:off x="1067435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66675" cy="161925"/>
    <xdr:sp macro="" textlink="">
      <xdr:nvSpPr>
        <xdr:cNvPr id="313" name="Text Box 1">
          <a:extLst>
            <a:ext uri="{FF2B5EF4-FFF2-40B4-BE49-F238E27FC236}">
              <a16:creationId xmlns:a16="http://schemas.microsoft.com/office/drawing/2014/main" id="{4EFC470A-8B55-4721-9755-1ABD73A8F6A9}"/>
            </a:ext>
          </a:extLst>
        </xdr:cNvPr>
        <xdr:cNvSpPr txBox="1">
          <a:spLocks noChangeArrowheads="1"/>
        </xdr:cNvSpPr>
      </xdr:nvSpPr>
      <xdr:spPr bwMode="auto">
        <a:xfrm>
          <a:off x="10674350" y="22485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76200" cy="161925"/>
    <xdr:sp macro="" textlink="">
      <xdr:nvSpPr>
        <xdr:cNvPr id="314" name="Text Box 1">
          <a:extLst>
            <a:ext uri="{FF2B5EF4-FFF2-40B4-BE49-F238E27FC236}">
              <a16:creationId xmlns:a16="http://schemas.microsoft.com/office/drawing/2014/main" id="{A3EDF54B-C7F6-4069-8025-09D597E751DD}"/>
            </a:ext>
          </a:extLst>
        </xdr:cNvPr>
        <xdr:cNvSpPr txBox="1">
          <a:spLocks noChangeArrowheads="1"/>
        </xdr:cNvSpPr>
      </xdr:nvSpPr>
      <xdr:spPr bwMode="auto">
        <a:xfrm>
          <a:off x="10674350" y="22485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315" name="Text Box 1">
          <a:extLst>
            <a:ext uri="{FF2B5EF4-FFF2-40B4-BE49-F238E27FC236}">
              <a16:creationId xmlns:a16="http://schemas.microsoft.com/office/drawing/2014/main" id="{D2DF233B-04C0-4908-9BA2-D8F5AD4A31D1}"/>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316" name="Text Box 24">
          <a:extLst>
            <a:ext uri="{FF2B5EF4-FFF2-40B4-BE49-F238E27FC236}">
              <a16:creationId xmlns:a16="http://schemas.microsoft.com/office/drawing/2014/main" id="{5433E535-343D-45E8-864F-AB10F14F817F}"/>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317" name="Text Box 1">
          <a:extLst>
            <a:ext uri="{FF2B5EF4-FFF2-40B4-BE49-F238E27FC236}">
              <a16:creationId xmlns:a16="http://schemas.microsoft.com/office/drawing/2014/main" id="{ED85F96C-39F5-4978-87FD-FE3D42928583}"/>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66675" cy="161925"/>
    <xdr:sp macro="" textlink="">
      <xdr:nvSpPr>
        <xdr:cNvPr id="318" name="Text Box 1">
          <a:extLst>
            <a:ext uri="{FF2B5EF4-FFF2-40B4-BE49-F238E27FC236}">
              <a16:creationId xmlns:a16="http://schemas.microsoft.com/office/drawing/2014/main" id="{B59A2214-8A65-4BC6-A5D7-D11E85F1A0CC}"/>
            </a:ext>
          </a:extLst>
        </xdr:cNvPr>
        <xdr:cNvSpPr txBox="1">
          <a:spLocks noChangeArrowheads="1"/>
        </xdr:cNvSpPr>
      </xdr:nvSpPr>
      <xdr:spPr bwMode="auto">
        <a:xfrm>
          <a:off x="10674350" y="22485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76200" cy="161925"/>
    <xdr:sp macro="" textlink="">
      <xdr:nvSpPr>
        <xdr:cNvPr id="319" name="Text Box 1">
          <a:extLst>
            <a:ext uri="{FF2B5EF4-FFF2-40B4-BE49-F238E27FC236}">
              <a16:creationId xmlns:a16="http://schemas.microsoft.com/office/drawing/2014/main" id="{1C5727D7-DE8D-4973-AAC1-663D108DC36F}"/>
            </a:ext>
          </a:extLst>
        </xdr:cNvPr>
        <xdr:cNvSpPr txBox="1">
          <a:spLocks noChangeArrowheads="1"/>
        </xdr:cNvSpPr>
      </xdr:nvSpPr>
      <xdr:spPr bwMode="auto">
        <a:xfrm>
          <a:off x="10674350" y="22485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320" name="Text Box 1">
          <a:extLst>
            <a:ext uri="{FF2B5EF4-FFF2-40B4-BE49-F238E27FC236}">
              <a16:creationId xmlns:a16="http://schemas.microsoft.com/office/drawing/2014/main" id="{F80C775B-D8E7-40E1-9F90-6166759B0B71}"/>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321" name="Text Box 24">
          <a:extLst>
            <a:ext uri="{FF2B5EF4-FFF2-40B4-BE49-F238E27FC236}">
              <a16:creationId xmlns:a16="http://schemas.microsoft.com/office/drawing/2014/main" id="{446C1892-8C66-4B5A-B57B-9B17093EE4D3}"/>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322" name="Text Box 1">
          <a:extLst>
            <a:ext uri="{FF2B5EF4-FFF2-40B4-BE49-F238E27FC236}">
              <a16:creationId xmlns:a16="http://schemas.microsoft.com/office/drawing/2014/main" id="{66A6EA06-5682-4B54-9B20-E96269FA47FE}"/>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91440" cy="144780"/>
    <xdr:sp macro="" textlink="">
      <xdr:nvSpPr>
        <xdr:cNvPr id="323" name="Text Box 1">
          <a:extLst>
            <a:ext uri="{FF2B5EF4-FFF2-40B4-BE49-F238E27FC236}">
              <a16:creationId xmlns:a16="http://schemas.microsoft.com/office/drawing/2014/main" id="{2349130B-0DA0-43E9-83B4-A3B8FA97F342}"/>
            </a:ext>
          </a:extLst>
        </xdr:cNvPr>
        <xdr:cNvSpPr txBox="1">
          <a:spLocks noChangeArrowheads="1"/>
        </xdr:cNvSpPr>
      </xdr:nvSpPr>
      <xdr:spPr bwMode="auto">
        <a:xfrm>
          <a:off x="1067435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91440" cy="144780"/>
    <xdr:sp macro="" textlink="">
      <xdr:nvSpPr>
        <xdr:cNvPr id="324" name="Text Box 1">
          <a:extLst>
            <a:ext uri="{FF2B5EF4-FFF2-40B4-BE49-F238E27FC236}">
              <a16:creationId xmlns:a16="http://schemas.microsoft.com/office/drawing/2014/main" id="{52733A90-6857-43B9-A67B-4833C7CDB295}"/>
            </a:ext>
          </a:extLst>
        </xdr:cNvPr>
        <xdr:cNvSpPr txBox="1">
          <a:spLocks noChangeArrowheads="1"/>
        </xdr:cNvSpPr>
      </xdr:nvSpPr>
      <xdr:spPr bwMode="auto">
        <a:xfrm>
          <a:off x="1067435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56</xdr:row>
      <xdr:rowOff>0</xdr:rowOff>
    </xdr:from>
    <xdr:ext cx="91440" cy="144780"/>
    <xdr:sp macro="" textlink="">
      <xdr:nvSpPr>
        <xdr:cNvPr id="325" name="Text Box 1">
          <a:extLst>
            <a:ext uri="{FF2B5EF4-FFF2-40B4-BE49-F238E27FC236}">
              <a16:creationId xmlns:a16="http://schemas.microsoft.com/office/drawing/2014/main" id="{650AAA59-7212-49F8-9473-88D7FD4887C2}"/>
            </a:ext>
          </a:extLst>
        </xdr:cNvPr>
        <xdr:cNvSpPr txBox="1">
          <a:spLocks noChangeArrowheads="1"/>
        </xdr:cNvSpPr>
      </xdr:nvSpPr>
      <xdr:spPr bwMode="auto">
        <a:xfrm>
          <a:off x="1352550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56</xdr:row>
      <xdr:rowOff>0</xdr:rowOff>
    </xdr:from>
    <xdr:ext cx="91440" cy="144780"/>
    <xdr:sp macro="" textlink="">
      <xdr:nvSpPr>
        <xdr:cNvPr id="326" name="Text Box 1">
          <a:extLst>
            <a:ext uri="{FF2B5EF4-FFF2-40B4-BE49-F238E27FC236}">
              <a16:creationId xmlns:a16="http://schemas.microsoft.com/office/drawing/2014/main" id="{389EFA72-10A8-421A-B74C-53C06D02133C}"/>
            </a:ext>
          </a:extLst>
        </xdr:cNvPr>
        <xdr:cNvSpPr txBox="1">
          <a:spLocks noChangeArrowheads="1"/>
        </xdr:cNvSpPr>
      </xdr:nvSpPr>
      <xdr:spPr bwMode="auto">
        <a:xfrm>
          <a:off x="1352550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91440" cy="144780"/>
    <xdr:sp macro="" textlink="">
      <xdr:nvSpPr>
        <xdr:cNvPr id="327" name="Text Box 1">
          <a:extLst>
            <a:ext uri="{FF2B5EF4-FFF2-40B4-BE49-F238E27FC236}">
              <a16:creationId xmlns:a16="http://schemas.microsoft.com/office/drawing/2014/main" id="{3E1F1197-B6E6-40D6-B7AB-0761781DFFC9}"/>
            </a:ext>
          </a:extLst>
        </xdr:cNvPr>
        <xdr:cNvSpPr txBox="1">
          <a:spLocks noChangeArrowheads="1"/>
        </xdr:cNvSpPr>
      </xdr:nvSpPr>
      <xdr:spPr bwMode="auto">
        <a:xfrm>
          <a:off x="1067435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91440" cy="144780"/>
    <xdr:sp macro="" textlink="">
      <xdr:nvSpPr>
        <xdr:cNvPr id="328" name="Text Box 1">
          <a:extLst>
            <a:ext uri="{FF2B5EF4-FFF2-40B4-BE49-F238E27FC236}">
              <a16:creationId xmlns:a16="http://schemas.microsoft.com/office/drawing/2014/main" id="{343B085C-790C-4365-85C9-565A7D1A1DB7}"/>
            </a:ext>
          </a:extLst>
        </xdr:cNvPr>
        <xdr:cNvSpPr txBox="1">
          <a:spLocks noChangeArrowheads="1"/>
        </xdr:cNvSpPr>
      </xdr:nvSpPr>
      <xdr:spPr bwMode="auto">
        <a:xfrm>
          <a:off x="1067435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66675" cy="161925"/>
    <xdr:sp macro="" textlink="">
      <xdr:nvSpPr>
        <xdr:cNvPr id="329" name="Text Box 1">
          <a:extLst>
            <a:ext uri="{FF2B5EF4-FFF2-40B4-BE49-F238E27FC236}">
              <a16:creationId xmlns:a16="http://schemas.microsoft.com/office/drawing/2014/main" id="{2A2885BE-8556-4018-A9EA-D36B3B0914C5}"/>
            </a:ext>
          </a:extLst>
        </xdr:cNvPr>
        <xdr:cNvSpPr txBox="1">
          <a:spLocks noChangeArrowheads="1"/>
        </xdr:cNvSpPr>
      </xdr:nvSpPr>
      <xdr:spPr bwMode="auto">
        <a:xfrm>
          <a:off x="10674350" y="22485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76200" cy="161925"/>
    <xdr:sp macro="" textlink="">
      <xdr:nvSpPr>
        <xdr:cNvPr id="330" name="Text Box 1">
          <a:extLst>
            <a:ext uri="{FF2B5EF4-FFF2-40B4-BE49-F238E27FC236}">
              <a16:creationId xmlns:a16="http://schemas.microsoft.com/office/drawing/2014/main" id="{E5124355-5D34-45C8-B6ED-818F37D7510E}"/>
            </a:ext>
          </a:extLst>
        </xdr:cNvPr>
        <xdr:cNvSpPr txBox="1">
          <a:spLocks noChangeArrowheads="1"/>
        </xdr:cNvSpPr>
      </xdr:nvSpPr>
      <xdr:spPr bwMode="auto">
        <a:xfrm>
          <a:off x="10674350" y="22485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331" name="Text Box 1">
          <a:extLst>
            <a:ext uri="{FF2B5EF4-FFF2-40B4-BE49-F238E27FC236}">
              <a16:creationId xmlns:a16="http://schemas.microsoft.com/office/drawing/2014/main" id="{87CE29F6-6833-4875-8A17-7EB20B6EB106}"/>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332" name="Text Box 24">
          <a:extLst>
            <a:ext uri="{FF2B5EF4-FFF2-40B4-BE49-F238E27FC236}">
              <a16:creationId xmlns:a16="http://schemas.microsoft.com/office/drawing/2014/main" id="{CE67EA10-F31B-4C79-9A8A-FF13462741A9}"/>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333" name="Text Box 1">
          <a:extLst>
            <a:ext uri="{FF2B5EF4-FFF2-40B4-BE49-F238E27FC236}">
              <a16:creationId xmlns:a16="http://schemas.microsoft.com/office/drawing/2014/main" id="{775DE454-5929-4DCB-9309-AA4165F68F72}"/>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66675" cy="161925"/>
    <xdr:sp macro="" textlink="">
      <xdr:nvSpPr>
        <xdr:cNvPr id="334" name="Text Box 1">
          <a:extLst>
            <a:ext uri="{FF2B5EF4-FFF2-40B4-BE49-F238E27FC236}">
              <a16:creationId xmlns:a16="http://schemas.microsoft.com/office/drawing/2014/main" id="{2684AEF0-FADA-41F1-BDB3-1197082FDE5C}"/>
            </a:ext>
          </a:extLst>
        </xdr:cNvPr>
        <xdr:cNvSpPr txBox="1">
          <a:spLocks noChangeArrowheads="1"/>
        </xdr:cNvSpPr>
      </xdr:nvSpPr>
      <xdr:spPr bwMode="auto">
        <a:xfrm>
          <a:off x="10674350" y="22485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76200" cy="161925"/>
    <xdr:sp macro="" textlink="">
      <xdr:nvSpPr>
        <xdr:cNvPr id="335" name="Text Box 1">
          <a:extLst>
            <a:ext uri="{FF2B5EF4-FFF2-40B4-BE49-F238E27FC236}">
              <a16:creationId xmlns:a16="http://schemas.microsoft.com/office/drawing/2014/main" id="{C0319EBA-1634-4C34-9844-5D3AD1346B1B}"/>
            </a:ext>
          </a:extLst>
        </xdr:cNvPr>
        <xdr:cNvSpPr txBox="1">
          <a:spLocks noChangeArrowheads="1"/>
        </xdr:cNvSpPr>
      </xdr:nvSpPr>
      <xdr:spPr bwMode="auto">
        <a:xfrm>
          <a:off x="10674350" y="22485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336" name="Text Box 1">
          <a:extLst>
            <a:ext uri="{FF2B5EF4-FFF2-40B4-BE49-F238E27FC236}">
              <a16:creationId xmlns:a16="http://schemas.microsoft.com/office/drawing/2014/main" id="{D2A42B9F-69A3-4CFE-89C9-D16627FD08C3}"/>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337" name="Text Box 24">
          <a:extLst>
            <a:ext uri="{FF2B5EF4-FFF2-40B4-BE49-F238E27FC236}">
              <a16:creationId xmlns:a16="http://schemas.microsoft.com/office/drawing/2014/main" id="{C4DD4328-9735-4EE3-8BA7-9D2D801D2283}"/>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338" name="Text Box 1">
          <a:extLst>
            <a:ext uri="{FF2B5EF4-FFF2-40B4-BE49-F238E27FC236}">
              <a16:creationId xmlns:a16="http://schemas.microsoft.com/office/drawing/2014/main" id="{5AB932CA-D3C6-4369-90FA-ADD3E49A3522}"/>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3</xdr:col>
      <xdr:colOff>0</xdr:colOff>
      <xdr:row>92</xdr:row>
      <xdr:rowOff>0</xdr:rowOff>
    </xdr:from>
    <xdr:to>
      <xdr:col>3</xdr:col>
      <xdr:colOff>66675</xdr:colOff>
      <xdr:row>92</xdr:row>
      <xdr:rowOff>161925</xdr:rowOff>
    </xdr:to>
    <xdr:sp macro="" textlink="">
      <xdr:nvSpPr>
        <xdr:cNvPr id="339" name="Cuadro de texto 1461">
          <a:extLst>
            <a:ext uri="{FF2B5EF4-FFF2-40B4-BE49-F238E27FC236}">
              <a16:creationId xmlns:a16="http://schemas.microsoft.com/office/drawing/2014/main" id="{BD604346-73F4-4D39-B96F-7389FE5D3524}"/>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340" name="Cuadro de texto 1460">
          <a:extLst>
            <a:ext uri="{FF2B5EF4-FFF2-40B4-BE49-F238E27FC236}">
              <a16:creationId xmlns:a16="http://schemas.microsoft.com/office/drawing/2014/main" id="{E6A26A99-69F2-4879-AD16-A5C1357A4EE7}"/>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41" name="Cuadro de texto 1459">
          <a:extLst>
            <a:ext uri="{FF2B5EF4-FFF2-40B4-BE49-F238E27FC236}">
              <a16:creationId xmlns:a16="http://schemas.microsoft.com/office/drawing/2014/main" id="{5B8F59A8-3809-4D43-9B0B-622D114EB075}"/>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42" name="Cuadro de texto 1458">
          <a:extLst>
            <a:ext uri="{FF2B5EF4-FFF2-40B4-BE49-F238E27FC236}">
              <a16:creationId xmlns:a16="http://schemas.microsoft.com/office/drawing/2014/main" id="{189C2BED-411A-4332-82AB-DB07859AF858}"/>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43" name="Cuadro de texto 1457">
          <a:extLst>
            <a:ext uri="{FF2B5EF4-FFF2-40B4-BE49-F238E27FC236}">
              <a16:creationId xmlns:a16="http://schemas.microsoft.com/office/drawing/2014/main" id="{D04B2337-EB97-4331-8BF0-824395D3786B}"/>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344" name="Cuadro de texto 1456">
          <a:extLst>
            <a:ext uri="{FF2B5EF4-FFF2-40B4-BE49-F238E27FC236}">
              <a16:creationId xmlns:a16="http://schemas.microsoft.com/office/drawing/2014/main" id="{A3AD276F-27F3-4E44-8DC1-CE715157635C}"/>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345" name="Cuadro de texto 1455">
          <a:extLst>
            <a:ext uri="{FF2B5EF4-FFF2-40B4-BE49-F238E27FC236}">
              <a16:creationId xmlns:a16="http://schemas.microsoft.com/office/drawing/2014/main" id="{55FB9EF0-D7A6-47E2-88D1-D6D97A8BA436}"/>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46" name="Cuadro de texto 1454">
          <a:extLst>
            <a:ext uri="{FF2B5EF4-FFF2-40B4-BE49-F238E27FC236}">
              <a16:creationId xmlns:a16="http://schemas.microsoft.com/office/drawing/2014/main" id="{88AF115F-7B42-449B-A9E2-EC2FB574212E}"/>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47" name="Cuadro de texto 1453">
          <a:extLst>
            <a:ext uri="{FF2B5EF4-FFF2-40B4-BE49-F238E27FC236}">
              <a16:creationId xmlns:a16="http://schemas.microsoft.com/office/drawing/2014/main" id="{570794C7-1468-434F-8DAE-14BCFD5E827D}"/>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48" name="Cuadro de texto 1452">
          <a:extLst>
            <a:ext uri="{FF2B5EF4-FFF2-40B4-BE49-F238E27FC236}">
              <a16:creationId xmlns:a16="http://schemas.microsoft.com/office/drawing/2014/main" id="{0BA0FC8A-221B-40A0-879B-A863EE5E7D33}"/>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349" name="Cuadro de texto 1451">
          <a:extLst>
            <a:ext uri="{FF2B5EF4-FFF2-40B4-BE49-F238E27FC236}">
              <a16:creationId xmlns:a16="http://schemas.microsoft.com/office/drawing/2014/main" id="{F90EA9C0-0E98-4E28-BD7F-D63E7B419D77}"/>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350" name="Cuadro de texto 1450">
          <a:extLst>
            <a:ext uri="{FF2B5EF4-FFF2-40B4-BE49-F238E27FC236}">
              <a16:creationId xmlns:a16="http://schemas.microsoft.com/office/drawing/2014/main" id="{59E0937C-B348-4904-81F8-2F215C7560A5}"/>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51" name="Cuadro de texto 1449">
          <a:extLst>
            <a:ext uri="{FF2B5EF4-FFF2-40B4-BE49-F238E27FC236}">
              <a16:creationId xmlns:a16="http://schemas.microsoft.com/office/drawing/2014/main" id="{C2F71AFE-0014-4E58-B8C3-0C585C12263F}"/>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52" name="Cuadro de texto 1448">
          <a:extLst>
            <a:ext uri="{FF2B5EF4-FFF2-40B4-BE49-F238E27FC236}">
              <a16:creationId xmlns:a16="http://schemas.microsoft.com/office/drawing/2014/main" id="{342ED5AF-653B-4B70-ADFF-BB32C8E22194}"/>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53" name="Cuadro de texto 1447">
          <a:extLst>
            <a:ext uri="{FF2B5EF4-FFF2-40B4-BE49-F238E27FC236}">
              <a16:creationId xmlns:a16="http://schemas.microsoft.com/office/drawing/2014/main" id="{49E915FA-ABDF-41A6-91B4-D7A307BA8E13}"/>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354" name="Cuadro de texto 1446">
          <a:extLst>
            <a:ext uri="{FF2B5EF4-FFF2-40B4-BE49-F238E27FC236}">
              <a16:creationId xmlns:a16="http://schemas.microsoft.com/office/drawing/2014/main" id="{D4A951DB-DF0B-4FEC-A5C4-A618A1A0176C}"/>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355" name="Cuadro de texto 1445">
          <a:extLst>
            <a:ext uri="{FF2B5EF4-FFF2-40B4-BE49-F238E27FC236}">
              <a16:creationId xmlns:a16="http://schemas.microsoft.com/office/drawing/2014/main" id="{79729063-D23E-4324-B086-7F08B70BDA9D}"/>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56" name="Cuadro de texto 1444">
          <a:extLst>
            <a:ext uri="{FF2B5EF4-FFF2-40B4-BE49-F238E27FC236}">
              <a16:creationId xmlns:a16="http://schemas.microsoft.com/office/drawing/2014/main" id="{B7DF719D-4A24-4FBC-912E-D91E06509903}"/>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57" name="Cuadro de texto 1443">
          <a:extLst>
            <a:ext uri="{FF2B5EF4-FFF2-40B4-BE49-F238E27FC236}">
              <a16:creationId xmlns:a16="http://schemas.microsoft.com/office/drawing/2014/main" id="{6BA459EB-58CC-4AC7-A671-96C53017D502}"/>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58" name="Cuadro de texto 1442">
          <a:extLst>
            <a:ext uri="{FF2B5EF4-FFF2-40B4-BE49-F238E27FC236}">
              <a16:creationId xmlns:a16="http://schemas.microsoft.com/office/drawing/2014/main" id="{B3AE9C4A-C45A-43DF-8CAB-01396EC0A40C}"/>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359" name="Cuadro de texto 1441">
          <a:extLst>
            <a:ext uri="{FF2B5EF4-FFF2-40B4-BE49-F238E27FC236}">
              <a16:creationId xmlns:a16="http://schemas.microsoft.com/office/drawing/2014/main" id="{ACED1C15-7573-40C4-89B0-2715428F1FB9}"/>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360" name="Cuadro de texto 1440">
          <a:extLst>
            <a:ext uri="{FF2B5EF4-FFF2-40B4-BE49-F238E27FC236}">
              <a16:creationId xmlns:a16="http://schemas.microsoft.com/office/drawing/2014/main" id="{9C9C3664-6EF8-4127-AB67-222225F77E73}"/>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61" name="Cuadro de texto 1439">
          <a:extLst>
            <a:ext uri="{FF2B5EF4-FFF2-40B4-BE49-F238E27FC236}">
              <a16:creationId xmlns:a16="http://schemas.microsoft.com/office/drawing/2014/main" id="{F81102E8-A4CC-4CD2-8ABD-036A51DF02C7}"/>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62" name="Cuadro de texto 1438">
          <a:extLst>
            <a:ext uri="{FF2B5EF4-FFF2-40B4-BE49-F238E27FC236}">
              <a16:creationId xmlns:a16="http://schemas.microsoft.com/office/drawing/2014/main" id="{FA8D7D58-F47F-4DB3-BA44-13A66AA83456}"/>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63" name="Cuadro de texto 1437">
          <a:extLst>
            <a:ext uri="{FF2B5EF4-FFF2-40B4-BE49-F238E27FC236}">
              <a16:creationId xmlns:a16="http://schemas.microsoft.com/office/drawing/2014/main" id="{601D6197-70CD-404F-934A-16CE0085FDBD}"/>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364" name="Cuadro de texto 1436">
          <a:extLst>
            <a:ext uri="{FF2B5EF4-FFF2-40B4-BE49-F238E27FC236}">
              <a16:creationId xmlns:a16="http://schemas.microsoft.com/office/drawing/2014/main" id="{7351A13B-8A3B-48DE-ADBD-888AD7FB8CD7}"/>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365" name="Cuadro de texto 1435">
          <a:extLst>
            <a:ext uri="{FF2B5EF4-FFF2-40B4-BE49-F238E27FC236}">
              <a16:creationId xmlns:a16="http://schemas.microsoft.com/office/drawing/2014/main" id="{F0743289-5F3B-41D8-AD34-A4E01FC1E0DE}"/>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66" name="Cuadro de texto 1434">
          <a:extLst>
            <a:ext uri="{FF2B5EF4-FFF2-40B4-BE49-F238E27FC236}">
              <a16:creationId xmlns:a16="http://schemas.microsoft.com/office/drawing/2014/main" id="{48977D0D-D1B0-451A-B41C-7BCCA19F9EF1}"/>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67" name="Cuadro de texto 1433">
          <a:extLst>
            <a:ext uri="{FF2B5EF4-FFF2-40B4-BE49-F238E27FC236}">
              <a16:creationId xmlns:a16="http://schemas.microsoft.com/office/drawing/2014/main" id="{4D7E754B-6104-41BE-9F3A-87D788C0C6DE}"/>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68" name="Cuadro de texto 1432">
          <a:extLst>
            <a:ext uri="{FF2B5EF4-FFF2-40B4-BE49-F238E27FC236}">
              <a16:creationId xmlns:a16="http://schemas.microsoft.com/office/drawing/2014/main" id="{94567131-C7D8-4780-9043-AD2B4EF05535}"/>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369" name="Cuadro de texto 1431">
          <a:extLst>
            <a:ext uri="{FF2B5EF4-FFF2-40B4-BE49-F238E27FC236}">
              <a16:creationId xmlns:a16="http://schemas.microsoft.com/office/drawing/2014/main" id="{53D9DEDC-DFD1-41F5-A302-F1132F2F6FCF}"/>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370" name="Cuadro de texto 1430">
          <a:extLst>
            <a:ext uri="{FF2B5EF4-FFF2-40B4-BE49-F238E27FC236}">
              <a16:creationId xmlns:a16="http://schemas.microsoft.com/office/drawing/2014/main" id="{8EDD42A1-4CE4-4A1C-93F7-29EA779A9BE3}"/>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71" name="Cuadro de texto 1429">
          <a:extLst>
            <a:ext uri="{FF2B5EF4-FFF2-40B4-BE49-F238E27FC236}">
              <a16:creationId xmlns:a16="http://schemas.microsoft.com/office/drawing/2014/main" id="{AEBC8942-DFB9-4EC8-82A9-5AA921D14FF4}"/>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72" name="Cuadro de texto 1428">
          <a:extLst>
            <a:ext uri="{FF2B5EF4-FFF2-40B4-BE49-F238E27FC236}">
              <a16:creationId xmlns:a16="http://schemas.microsoft.com/office/drawing/2014/main" id="{EC693549-5A44-4DD2-B272-A869E2611392}"/>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73" name="Cuadro de texto 1427">
          <a:extLst>
            <a:ext uri="{FF2B5EF4-FFF2-40B4-BE49-F238E27FC236}">
              <a16:creationId xmlns:a16="http://schemas.microsoft.com/office/drawing/2014/main" id="{6FED2ADC-E073-48F0-92FF-C2814254CD22}"/>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374" name="Cuadro de texto 1426">
          <a:extLst>
            <a:ext uri="{FF2B5EF4-FFF2-40B4-BE49-F238E27FC236}">
              <a16:creationId xmlns:a16="http://schemas.microsoft.com/office/drawing/2014/main" id="{BAA9E238-83CF-4A6E-8DFF-BB8EF10AAB8A}"/>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375" name="Cuadro de texto 1425">
          <a:extLst>
            <a:ext uri="{FF2B5EF4-FFF2-40B4-BE49-F238E27FC236}">
              <a16:creationId xmlns:a16="http://schemas.microsoft.com/office/drawing/2014/main" id="{63BF8E94-C506-4CCA-A284-F4501153A75B}"/>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76" name="Cuadro de texto 1424">
          <a:extLst>
            <a:ext uri="{FF2B5EF4-FFF2-40B4-BE49-F238E27FC236}">
              <a16:creationId xmlns:a16="http://schemas.microsoft.com/office/drawing/2014/main" id="{B929FF9B-857E-4D47-8CB2-7D760AF9F860}"/>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77" name="Cuadro de texto 1423">
          <a:extLst>
            <a:ext uri="{FF2B5EF4-FFF2-40B4-BE49-F238E27FC236}">
              <a16:creationId xmlns:a16="http://schemas.microsoft.com/office/drawing/2014/main" id="{CB6DFE45-4342-4062-AD9D-D4022806B1E1}"/>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78" name="Cuadro de texto 1422">
          <a:extLst>
            <a:ext uri="{FF2B5EF4-FFF2-40B4-BE49-F238E27FC236}">
              <a16:creationId xmlns:a16="http://schemas.microsoft.com/office/drawing/2014/main" id="{448E55F7-165A-4990-955F-A228BB6E7DBD}"/>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379" name="Cuadro de texto 1421">
          <a:extLst>
            <a:ext uri="{FF2B5EF4-FFF2-40B4-BE49-F238E27FC236}">
              <a16:creationId xmlns:a16="http://schemas.microsoft.com/office/drawing/2014/main" id="{56C7A81D-5FF2-444B-8540-F1DB59C00CD8}"/>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380" name="Cuadro de texto 1420">
          <a:extLst>
            <a:ext uri="{FF2B5EF4-FFF2-40B4-BE49-F238E27FC236}">
              <a16:creationId xmlns:a16="http://schemas.microsoft.com/office/drawing/2014/main" id="{4A1B7C3B-15FA-4596-A0F0-018CBA6AA878}"/>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81" name="Cuadro de texto 1419">
          <a:extLst>
            <a:ext uri="{FF2B5EF4-FFF2-40B4-BE49-F238E27FC236}">
              <a16:creationId xmlns:a16="http://schemas.microsoft.com/office/drawing/2014/main" id="{0E98AD79-EFAA-4057-AE0B-919EBA3977CD}"/>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82" name="Cuadro de texto 1418">
          <a:extLst>
            <a:ext uri="{FF2B5EF4-FFF2-40B4-BE49-F238E27FC236}">
              <a16:creationId xmlns:a16="http://schemas.microsoft.com/office/drawing/2014/main" id="{473B96D9-12AF-4B0A-8F65-8D294E502764}"/>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83" name="Cuadro de texto 1417">
          <a:extLst>
            <a:ext uri="{FF2B5EF4-FFF2-40B4-BE49-F238E27FC236}">
              <a16:creationId xmlns:a16="http://schemas.microsoft.com/office/drawing/2014/main" id="{E4995A9C-622B-48CC-A135-06E3D5C9B4E1}"/>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384" name="Cuadro de texto 1416">
          <a:extLst>
            <a:ext uri="{FF2B5EF4-FFF2-40B4-BE49-F238E27FC236}">
              <a16:creationId xmlns:a16="http://schemas.microsoft.com/office/drawing/2014/main" id="{10FAAF2B-AD0B-4707-8402-D22B0EE0B892}"/>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385" name="Cuadro de texto 1415">
          <a:extLst>
            <a:ext uri="{FF2B5EF4-FFF2-40B4-BE49-F238E27FC236}">
              <a16:creationId xmlns:a16="http://schemas.microsoft.com/office/drawing/2014/main" id="{70BD0571-5D00-47F9-A129-E134739D0CC0}"/>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86" name="Cuadro de texto 1414">
          <a:extLst>
            <a:ext uri="{FF2B5EF4-FFF2-40B4-BE49-F238E27FC236}">
              <a16:creationId xmlns:a16="http://schemas.microsoft.com/office/drawing/2014/main" id="{7C5276A8-BB57-47B1-8389-F18DA46CC6D0}"/>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87" name="Cuadro de texto 1413">
          <a:extLst>
            <a:ext uri="{FF2B5EF4-FFF2-40B4-BE49-F238E27FC236}">
              <a16:creationId xmlns:a16="http://schemas.microsoft.com/office/drawing/2014/main" id="{C8411B11-0258-4C60-9FF6-51007A033403}"/>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88" name="Cuadro de texto 1412">
          <a:extLst>
            <a:ext uri="{FF2B5EF4-FFF2-40B4-BE49-F238E27FC236}">
              <a16:creationId xmlns:a16="http://schemas.microsoft.com/office/drawing/2014/main" id="{276362DA-176C-4A89-8B9B-AE47AD91DBB6}"/>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389" name="Cuadro de texto 1411">
          <a:extLst>
            <a:ext uri="{FF2B5EF4-FFF2-40B4-BE49-F238E27FC236}">
              <a16:creationId xmlns:a16="http://schemas.microsoft.com/office/drawing/2014/main" id="{32308244-B331-41BC-B65F-EBF796B87959}"/>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390" name="Cuadro de texto 1410">
          <a:extLst>
            <a:ext uri="{FF2B5EF4-FFF2-40B4-BE49-F238E27FC236}">
              <a16:creationId xmlns:a16="http://schemas.microsoft.com/office/drawing/2014/main" id="{0CAAB22C-275E-4D2C-B3B3-D0F8B82B07D4}"/>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91" name="Cuadro de texto 1409">
          <a:extLst>
            <a:ext uri="{FF2B5EF4-FFF2-40B4-BE49-F238E27FC236}">
              <a16:creationId xmlns:a16="http://schemas.microsoft.com/office/drawing/2014/main" id="{1794FF38-5AD7-4A9A-9E7C-E6CE6C42B89B}"/>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92" name="Cuadro de texto 1408">
          <a:extLst>
            <a:ext uri="{FF2B5EF4-FFF2-40B4-BE49-F238E27FC236}">
              <a16:creationId xmlns:a16="http://schemas.microsoft.com/office/drawing/2014/main" id="{521706C8-3F27-424A-8BAF-9692BB26D0D1}"/>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93" name="Cuadro de texto 1407">
          <a:extLst>
            <a:ext uri="{FF2B5EF4-FFF2-40B4-BE49-F238E27FC236}">
              <a16:creationId xmlns:a16="http://schemas.microsoft.com/office/drawing/2014/main" id="{323C980B-4DBF-4939-B90C-183A86EA5C27}"/>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394" name="Cuadro de texto 1406">
          <a:extLst>
            <a:ext uri="{FF2B5EF4-FFF2-40B4-BE49-F238E27FC236}">
              <a16:creationId xmlns:a16="http://schemas.microsoft.com/office/drawing/2014/main" id="{4CAEFA59-0561-4055-A177-9278D1483B18}"/>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395" name="Cuadro de texto 1405">
          <a:extLst>
            <a:ext uri="{FF2B5EF4-FFF2-40B4-BE49-F238E27FC236}">
              <a16:creationId xmlns:a16="http://schemas.microsoft.com/office/drawing/2014/main" id="{ED2BA1F8-9D96-4848-BC78-E153DD55CE87}"/>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96" name="Cuadro de texto 1404">
          <a:extLst>
            <a:ext uri="{FF2B5EF4-FFF2-40B4-BE49-F238E27FC236}">
              <a16:creationId xmlns:a16="http://schemas.microsoft.com/office/drawing/2014/main" id="{4DF22531-354E-45EA-8B65-33884CA5D85D}"/>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97" name="Cuadro de texto 1403">
          <a:extLst>
            <a:ext uri="{FF2B5EF4-FFF2-40B4-BE49-F238E27FC236}">
              <a16:creationId xmlns:a16="http://schemas.microsoft.com/office/drawing/2014/main" id="{0EB33F84-CC2D-4EB2-9FB4-B8CC7A82E086}"/>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398" name="Cuadro de texto 1402">
          <a:extLst>
            <a:ext uri="{FF2B5EF4-FFF2-40B4-BE49-F238E27FC236}">
              <a16:creationId xmlns:a16="http://schemas.microsoft.com/office/drawing/2014/main" id="{AE9BCEEA-37BC-4BAB-B6B1-5449258A6518}"/>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399" name="Cuadro de texto 1401">
          <a:extLst>
            <a:ext uri="{FF2B5EF4-FFF2-40B4-BE49-F238E27FC236}">
              <a16:creationId xmlns:a16="http://schemas.microsoft.com/office/drawing/2014/main" id="{25A7728B-EF83-4B4D-AB5E-19686CC08286}"/>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400" name="Cuadro de texto 1400">
          <a:extLst>
            <a:ext uri="{FF2B5EF4-FFF2-40B4-BE49-F238E27FC236}">
              <a16:creationId xmlns:a16="http://schemas.microsoft.com/office/drawing/2014/main" id="{EB6C375A-D8A4-4601-A55F-C7D9F77C1C86}"/>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01" name="Cuadro de texto 1399">
          <a:extLst>
            <a:ext uri="{FF2B5EF4-FFF2-40B4-BE49-F238E27FC236}">
              <a16:creationId xmlns:a16="http://schemas.microsoft.com/office/drawing/2014/main" id="{CDD9D29F-D3C6-4B4B-B47D-11CBC86F035A}"/>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02" name="Cuadro de texto 1398">
          <a:extLst>
            <a:ext uri="{FF2B5EF4-FFF2-40B4-BE49-F238E27FC236}">
              <a16:creationId xmlns:a16="http://schemas.microsoft.com/office/drawing/2014/main" id="{90F3B71C-4D09-4E8A-8E87-1CD16A068039}"/>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03" name="Cuadro de texto 1397">
          <a:extLst>
            <a:ext uri="{FF2B5EF4-FFF2-40B4-BE49-F238E27FC236}">
              <a16:creationId xmlns:a16="http://schemas.microsoft.com/office/drawing/2014/main" id="{E6A3B164-B21D-4CE0-954A-3A4B1EB5908E}"/>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404" name="Cuadro de texto 1396">
          <a:extLst>
            <a:ext uri="{FF2B5EF4-FFF2-40B4-BE49-F238E27FC236}">
              <a16:creationId xmlns:a16="http://schemas.microsoft.com/office/drawing/2014/main" id="{A31464B9-9AA1-4DA2-A518-8D90A785A783}"/>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405" name="Cuadro de texto 1395">
          <a:extLst>
            <a:ext uri="{FF2B5EF4-FFF2-40B4-BE49-F238E27FC236}">
              <a16:creationId xmlns:a16="http://schemas.microsoft.com/office/drawing/2014/main" id="{509A89FE-659E-44FD-B071-6FB9631BAD89}"/>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06" name="Cuadro de texto 1394">
          <a:extLst>
            <a:ext uri="{FF2B5EF4-FFF2-40B4-BE49-F238E27FC236}">
              <a16:creationId xmlns:a16="http://schemas.microsoft.com/office/drawing/2014/main" id="{D4ED7E09-A801-4217-AE2B-8E5D6FB6760D}"/>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07" name="Cuadro de texto 1393">
          <a:extLst>
            <a:ext uri="{FF2B5EF4-FFF2-40B4-BE49-F238E27FC236}">
              <a16:creationId xmlns:a16="http://schemas.microsoft.com/office/drawing/2014/main" id="{61B5046A-B6D8-4F98-B1C7-0309052F2C62}"/>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08" name="Cuadro de texto 1392">
          <a:extLst>
            <a:ext uri="{FF2B5EF4-FFF2-40B4-BE49-F238E27FC236}">
              <a16:creationId xmlns:a16="http://schemas.microsoft.com/office/drawing/2014/main" id="{20679210-853F-4CDF-A46E-DE08B4D18095}"/>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409" name="Cuadro de texto 1391">
          <a:extLst>
            <a:ext uri="{FF2B5EF4-FFF2-40B4-BE49-F238E27FC236}">
              <a16:creationId xmlns:a16="http://schemas.microsoft.com/office/drawing/2014/main" id="{0C7C7003-8EA3-464E-ABB2-A9A5EF5DCC42}"/>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410" name="Cuadro de texto 1390">
          <a:extLst>
            <a:ext uri="{FF2B5EF4-FFF2-40B4-BE49-F238E27FC236}">
              <a16:creationId xmlns:a16="http://schemas.microsoft.com/office/drawing/2014/main" id="{2AEAB5D7-902D-4F60-AE44-C0AA943EAB56}"/>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11" name="Cuadro de texto 1389">
          <a:extLst>
            <a:ext uri="{FF2B5EF4-FFF2-40B4-BE49-F238E27FC236}">
              <a16:creationId xmlns:a16="http://schemas.microsoft.com/office/drawing/2014/main" id="{A3597D80-86F3-4C24-85EA-F61F03B2D3B5}"/>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12" name="Cuadro de texto 1388">
          <a:extLst>
            <a:ext uri="{FF2B5EF4-FFF2-40B4-BE49-F238E27FC236}">
              <a16:creationId xmlns:a16="http://schemas.microsoft.com/office/drawing/2014/main" id="{81D0708A-395E-4B30-BBC4-7725D6D302B2}"/>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13" name="Cuadro de texto 1387">
          <a:extLst>
            <a:ext uri="{FF2B5EF4-FFF2-40B4-BE49-F238E27FC236}">
              <a16:creationId xmlns:a16="http://schemas.microsoft.com/office/drawing/2014/main" id="{F2D5A397-2160-4FD7-B6A1-78358ABEDCEA}"/>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414" name="Cuadro de texto 1386">
          <a:extLst>
            <a:ext uri="{FF2B5EF4-FFF2-40B4-BE49-F238E27FC236}">
              <a16:creationId xmlns:a16="http://schemas.microsoft.com/office/drawing/2014/main" id="{85A0E2ED-1BDA-47D9-8743-5940EA131908}"/>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415" name="Cuadro de texto 1385">
          <a:extLst>
            <a:ext uri="{FF2B5EF4-FFF2-40B4-BE49-F238E27FC236}">
              <a16:creationId xmlns:a16="http://schemas.microsoft.com/office/drawing/2014/main" id="{B5E9AB3E-1EEF-4A0A-B571-0D704EFF7596}"/>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16" name="Cuadro de texto 1384">
          <a:extLst>
            <a:ext uri="{FF2B5EF4-FFF2-40B4-BE49-F238E27FC236}">
              <a16:creationId xmlns:a16="http://schemas.microsoft.com/office/drawing/2014/main" id="{8D45CF92-4DF2-4ABA-8F25-8E307E41A521}"/>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17" name="Cuadro de texto 1383">
          <a:extLst>
            <a:ext uri="{FF2B5EF4-FFF2-40B4-BE49-F238E27FC236}">
              <a16:creationId xmlns:a16="http://schemas.microsoft.com/office/drawing/2014/main" id="{D595DB02-EA47-4F64-89DD-E70DC853E62C}"/>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18" name="Cuadro de texto 1382">
          <a:extLst>
            <a:ext uri="{FF2B5EF4-FFF2-40B4-BE49-F238E27FC236}">
              <a16:creationId xmlns:a16="http://schemas.microsoft.com/office/drawing/2014/main" id="{1A10D273-2CB5-4EBD-95AE-158D369BEF89}"/>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419" name="Cuadro de texto 1381">
          <a:extLst>
            <a:ext uri="{FF2B5EF4-FFF2-40B4-BE49-F238E27FC236}">
              <a16:creationId xmlns:a16="http://schemas.microsoft.com/office/drawing/2014/main" id="{57370C48-F52E-4445-A65E-3DBBD2DE4284}"/>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420" name="Cuadro de texto 1380">
          <a:extLst>
            <a:ext uri="{FF2B5EF4-FFF2-40B4-BE49-F238E27FC236}">
              <a16:creationId xmlns:a16="http://schemas.microsoft.com/office/drawing/2014/main" id="{073BC874-47A3-4927-8D1E-524C67346E0E}"/>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21" name="Cuadro de texto 1379">
          <a:extLst>
            <a:ext uri="{FF2B5EF4-FFF2-40B4-BE49-F238E27FC236}">
              <a16:creationId xmlns:a16="http://schemas.microsoft.com/office/drawing/2014/main" id="{494C8BB0-C9C7-45DA-9867-9E5E668D6E33}"/>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22" name="Cuadro de texto 1378">
          <a:extLst>
            <a:ext uri="{FF2B5EF4-FFF2-40B4-BE49-F238E27FC236}">
              <a16:creationId xmlns:a16="http://schemas.microsoft.com/office/drawing/2014/main" id="{C7625D86-2495-4D32-A9DF-CD3555BCB505}"/>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23" name="Cuadro de texto 1377">
          <a:extLst>
            <a:ext uri="{FF2B5EF4-FFF2-40B4-BE49-F238E27FC236}">
              <a16:creationId xmlns:a16="http://schemas.microsoft.com/office/drawing/2014/main" id="{78EE44DF-A34B-43A1-A54B-A50F50CE70D8}"/>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424" name="Cuadro de texto 1376">
          <a:extLst>
            <a:ext uri="{FF2B5EF4-FFF2-40B4-BE49-F238E27FC236}">
              <a16:creationId xmlns:a16="http://schemas.microsoft.com/office/drawing/2014/main" id="{C1B913AC-BC67-4639-9DE1-A63419BFBAB2}"/>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425" name="Cuadro de texto 1375">
          <a:extLst>
            <a:ext uri="{FF2B5EF4-FFF2-40B4-BE49-F238E27FC236}">
              <a16:creationId xmlns:a16="http://schemas.microsoft.com/office/drawing/2014/main" id="{B0204062-48B4-43B8-A1E5-170D91DF296D}"/>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26" name="Cuadro de texto 1374">
          <a:extLst>
            <a:ext uri="{FF2B5EF4-FFF2-40B4-BE49-F238E27FC236}">
              <a16:creationId xmlns:a16="http://schemas.microsoft.com/office/drawing/2014/main" id="{1241BAF6-B6BF-4D37-AE25-4E21FF8A54C5}"/>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27" name="Cuadro de texto 1373">
          <a:extLst>
            <a:ext uri="{FF2B5EF4-FFF2-40B4-BE49-F238E27FC236}">
              <a16:creationId xmlns:a16="http://schemas.microsoft.com/office/drawing/2014/main" id="{D768B917-067D-418A-B49D-EE1F5C04FC0A}"/>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28" name="Cuadro de texto 1372">
          <a:extLst>
            <a:ext uri="{FF2B5EF4-FFF2-40B4-BE49-F238E27FC236}">
              <a16:creationId xmlns:a16="http://schemas.microsoft.com/office/drawing/2014/main" id="{F4B057BE-44CB-4E5B-A76C-0E70F54BB2F6}"/>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429" name="Cuadro de texto 1371">
          <a:extLst>
            <a:ext uri="{FF2B5EF4-FFF2-40B4-BE49-F238E27FC236}">
              <a16:creationId xmlns:a16="http://schemas.microsoft.com/office/drawing/2014/main" id="{7FBA3E4D-5C5D-4344-A606-3297D16A5088}"/>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430" name="Cuadro de texto 1370">
          <a:extLst>
            <a:ext uri="{FF2B5EF4-FFF2-40B4-BE49-F238E27FC236}">
              <a16:creationId xmlns:a16="http://schemas.microsoft.com/office/drawing/2014/main" id="{00467464-6605-4CA5-909F-32AF6B10F187}"/>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31" name="Cuadro de texto 1369">
          <a:extLst>
            <a:ext uri="{FF2B5EF4-FFF2-40B4-BE49-F238E27FC236}">
              <a16:creationId xmlns:a16="http://schemas.microsoft.com/office/drawing/2014/main" id="{9616EB42-5EB4-49EB-B842-46C75C780A37}"/>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32" name="Cuadro de texto 1368">
          <a:extLst>
            <a:ext uri="{FF2B5EF4-FFF2-40B4-BE49-F238E27FC236}">
              <a16:creationId xmlns:a16="http://schemas.microsoft.com/office/drawing/2014/main" id="{2B4513EE-FE63-4484-B227-B648FDED99B1}"/>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33" name="Cuadro de texto 1367">
          <a:extLst>
            <a:ext uri="{FF2B5EF4-FFF2-40B4-BE49-F238E27FC236}">
              <a16:creationId xmlns:a16="http://schemas.microsoft.com/office/drawing/2014/main" id="{87B7B06A-EAE7-4C4F-A0F8-13C0E44D4438}"/>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434" name="Cuadro de texto 1366">
          <a:extLst>
            <a:ext uri="{FF2B5EF4-FFF2-40B4-BE49-F238E27FC236}">
              <a16:creationId xmlns:a16="http://schemas.microsoft.com/office/drawing/2014/main" id="{B06EE5FA-D3F2-450B-AA30-20028E434F42}"/>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435" name="Cuadro de texto 1365">
          <a:extLst>
            <a:ext uri="{FF2B5EF4-FFF2-40B4-BE49-F238E27FC236}">
              <a16:creationId xmlns:a16="http://schemas.microsoft.com/office/drawing/2014/main" id="{D1A69F9F-D784-4742-B2AB-DA51939C95CF}"/>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36" name="Cuadro de texto 1364">
          <a:extLst>
            <a:ext uri="{FF2B5EF4-FFF2-40B4-BE49-F238E27FC236}">
              <a16:creationId xmlns:a16="http://schemas.microsoft.com/office/drawing/2014/main" id="{B322D5DE-41F3-434D-87C1-0D27E074A07A}"/>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37" name="Cuadro de texto 1363">
          <a:extLst>
            <a:ext uri="{FF2B5EF4-FFF2-40B4-BE49-F238E27FC236}">
              <a16:creationId xmlns:a16="http://schemas.microsoft.com/office/drawing/2014/main" id="{73D4C3D4-D27E-4A34-91B1-DB367A29A43D}"/>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38" name="Cuadro de texto 1362">
          <a:extLst>
            <a:ext uri="{FF2B5EF4-FFF2-40B4-BE49-F238E27FC236}">
              <a16:creationId xmlns:a16="http://schemas.microsoft.com/office/drawing/2014/main" id="{8D782DE4-F66D-496C-ACEC-C03D2422126F}"/>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439" name="Cuadro de texto 1361">
          <a:extLst>
            <a:ext uri="{FF2B5EF4-FFF2-40B4-BE49-F238E27FC236}">
              <a16:creationId xmlns:a16="http://schemas.microsoft.com/office/drawing/2014/main" id="{7CF94870-68BC-4757-B15A-051DA2CA8FF2}"/>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440" name="Cuadro de texto 1360">
          <a:extLst>
            <a:ext uri="{FF2B5EF4-FFF2-40B4-BE49-F238E27FC236}">
              <a16:creationId xmlns:a16="http://schemas.microsoft.com/office/drawing/2014/main" id="{C0E82B65-F003-44D9-B780-F23198FABABF}"/>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41" name="Cuadro de texto 1359">
          <a:extLst>
            <a:ext uri="{FF2B5EF4-FFF2-40B4-BE49-F238E27FC236}">
              <a16:creationId xmlns:a16="http://schemas.microsoft.com/office/drawing/2014/main" id="{9ED2EF7F-C72B-49D9-BF93-BAE0114FB809}"/>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42" name="Cuadro de texto 1358">
          <a:extLst>
            <a:ext uri="{FF2B5EF4-FFF2-40B4-BE49-F238E27FC236}">
              <a16:creationId xmlns:a16="http://schemas.microsoft.com/office/drawing/2014/main" id="{888D3FC9-54BB-475E-BCFF-CF243A1C1585}"/>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43" name="Cuadro de texto 1357">
          <a:extLst>
            <a:ext uri="{FF2B5EF4-FFF2-40B4-BE49-F238E27FC236}">
              <a16:creationId xmlns:a16="http://schemas.microsoft.com/office/drawing/2014/main" id="{65E6FC9D-6184-42CB-9D0D-9D6547BB76EB}"/>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444" name="Cuadro de texto 1356">
          <a:extLst>
            <a:ext uri="{FF2B5EF4-FFF2-40B4-BE49-F238E27FC236}">
              <a16:creationId xmlns:a16="http://schemas.microsoft.com/office/drawing/2014/main" id="{C08AD505-91E0-4E75-99C5-1C117183521F}"/>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445" name="Cuadro de texto 1355">
          <a:extLst>
            <a:ext uri="{FF2B5EF4-FFF2-40B4-BE49-F238E27FC236}">
              <a16:creationId xmlns:a16="http://schemas.microsoft.com/office/drawing/2014/main" id="{8A88DD39-C016-4039-B437-189C6C1C605E}"/>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46" name="Cuadro de texto 1354">
          <a:extLst>
            <a:ext uri="{FF2B5EF4-FFF2-40B4-BE49-F238E27FC236}">
              <a16:creationId xmlns:a16="http://schemas.microsoft.com/office/drawing/2014/main" id="{573B30AD-E15C-4702-A14E-BE534A1DF412}"/>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47" name="Cuadro de texto 1353">
          <a:extLst>
            <a:ext uri="{FF2B5EF4-FFF2-40B4-BE49-F238E27FC236}">
              <a16:creationId xmlns:a16="http://schemas.microsoft.com/office/drawing/2014/main" id="{55B55BB4-CF06-4EF9-834F-6627E438F4AD}"/>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48" name="Cuadro de texto 1352">
          <a:extLst>
            <a:ext uri="{FF2B5EF4-FFF2-40B4-BE49-F238E27FC236}">
              <a16:creationId xmlns:a16="http://schemas.microsoft.com/office/drawing/2014/main" id="{F70B3ACE-8460-4658-8D5F-B73A014C0C35}"/>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449" name="Cuadro de texto 1351">
          <a:extLst>
            <a:ext uri="{FF2B5EF4-FFF2-40B4-BE49-F238E27FC236}">
              <a16:creationId xmlns:a16="http://schemas.microsoft.com/office/drawing/2014/main" id="{D6E79E0E-960B-4AD8-A2C9-F1E9986465CC}"/>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450" name="Cuadro de texto 1350">
          <a:extLst>
            <a:ext uri="{FF2B5EF4-FFF2-40B4-BE49-F238E27FC236}">
              <a16:creationId xmlns:a16="http://schemas.microsoft.com/office/drawing/2014/main" id="{67968B76-957B-46BF-A619-D78C530F1D21}"/>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51" name="Cuadro de texto 1349">
          <a:extLst>
            <a:ext uri="{FF2B5EF4-FFF2-40B4-BE49-F238E27FC236}">
              <a16:creationId xmlns:a16="http://schemas.microsoft.com/office/drawing/2014/main" id="{5ABBBBA4-B5AE-403F-8D08-A5887DBC3B98}"/>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52" name="Cuadro de texto 1348">
          <a:extLst>
            <a:ext uri="{FF2B5EF4-FFF2-40B4-BE49-F238E27FC236}">
              <a16:creationId xmlns:a16="http://schemas.microsoft.com/office/drawing/2014/main" id="{8500DCE1-F4EA-4109-80DA-A15FD33C9E6D}"/>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53" name="Cuadro de texto 1347">
          <a:extLst>
            <a:ext uri="{FF2B5EF4-FFF2-40B4-BE49-F238E27FC236}">
              <a16:creationId xmlns:a16="http://schemas.microsoft.com/office/drawing/2014/main" id="{CBC026EA-A945-4B2A-9566-70DA031C97AF}"/>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454" name="Cuadro de texto 1346">
          <a:extLst>
            <a:ext uri="{FF2B5EF4-FFF2-40B4-BE49-F238E27FC236}">
              <a16:creationId xmlns:a16="http://schemas.microsoft.com/office/drawing/2014/main" id="{D488C114-8CEF-4548-91BF-B801E14E26E5}"/>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455" name="Cuadro de texto 1345">
          <a:extLst>
            <a:ext uri="{FF2B5EF4-FFF2-40B4-BE49-F238E27FC236}">
              <a16:creationId xmlns:a16="http://schemas.microsoft.com/office/drawing/2014/main" id="{3D2A3C20-55AF-4A9F-8A7E-4B5167970ABB}"/>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56" name="Cuadro de texto 1344">
          <a:extLst>
            <a:ext uri="{FF2B5EF4-FFF2-40B4-BE49-F238E27FC236}">
              <a16:creationId xmlns:a16="http://schemas.microsoft.com/office/drawing/2014/main" id="{A8E411CF-984A-4BA8-BACD-731B5CD74D1E}"/>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57" name="Cuadro de texto 1343">
          <a:extLst>
            <a:ext uri="{FF2B5EF4-FFF2-40B4-BE49-F238E27FC236}">
              <a16:creationId xmlns:a16="http://schemas.microsoft.com/office/drawing/2014/main" id="{11DFA72B-9D27-434F-BA92-A1124EFC1DF6}"/>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58" name="Cuadro de texto 1342">
          <a:extLst>
            <a:ext uri="{FF2B5EF4-FFF2-40B4-BE49-F238E27FC236}">
              <a16:creationId xmlns:a16="http://schemas.microsoft.com/office/drawing/2014/main" id="{B4DE0376-6381-4B3A-9848-1CD4E5D05638}"/>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459" name="Cuadro de texto 1341">
          <a:extLst>
            <a:ext uri="{FF2B5EF4-FFF2-40B4-BE49-F238E27FC236}">
              <a16:creationId xmlns:a16="http://schemas.microsoft.com/office/drawing/2014/main" id="{9937E99A-F06A-4CE4-97B8-BB1C94522E6E}"/>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460" name="Cuadro de texto 1340">
          <a:extLst>
            <a:ext uri="{FF2B5EF4-FFF2-40B4-BE49-F238E27FC236}">
              <a16:creationId xmlns:a16="http://schemas.microsoft.com/office/drawing/2014/main" id="{79C344B7-A539-4499-BAAD-1263A2AE85D0}"/>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61" name="Cuadro de texto 1339">
          <a:extLst>
            <a:ext uri="{FF2B5EF4-FFF2-40B4-BE49-F238E27FC236}">
              <a16:creationId xmlns:a16="http://schemas.microsoft.com/office/drawing/2014/main" id="{992E6CDE-CAD4-4A46-975C-259D32538AD2}"/>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62" name="Cuadro de texto 1338">
          <a:extLst>
            <a:ext uri="{FF2B5EF4-FFF2-40B4-BE49-F238E27FC236}">
              <a16:creationId xmlns:a16="http://schemas.microsoft.com/office/drawing/2014/main" id="{20F66614-67D7-4EAE-BC0B-DE9B258EFE0D}"/>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63" name="Cuadro de texto 1337">
          <a:extLst>
            <a:ext uri="{FF2B5EF4-FFF2-40B4-BE49-F238E27FC236}">
              <a16:creationId xmlns:a16="http://schemas.microsoft.com/office/drawing/2014/main" id="{8D8D687C-E5D0-4E20-8BB4-716417BBA8E4}"/>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464" name="Cuadro de texto 1336">
          <a:extLst>
            <a:ext uri="{FF2B5EF4-FFF2-40B4-BE49-F238E27FC236}">
              <a16:creationId xmlns:a16="http://schemas.microsoft.com/office/drawing/2014/main" id="{486764C1-A974-4BDE-B60D-A3C96760EEFA}"/>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465" name="Cuadro de texto 1335">
          <a:extLst>
            <a:ext uri="{FF2B5EF4-FFF2-40B4-BE49-F238E27FC236}">
              <a16:creationId xmlns:a16="http://schemas.microsoft.com/office/drawing/2014/main" id="{1AF86C27-4782-421A-8B8A-925BB275EC61}"/>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66" name="Cuadro de texto 1334">
          <a:extLst>
            <a:ext uri="{FF2B5EF4-FFF2-40B4-BE49-F238E27FC236}">
              <a16:creationId xmlns:a16="http://schemas.microsoft.com/office/drawing/2014/main" id="{D1C092B3-2270-4C3B-A9F2-6CFD3C919BCC}"/>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67" name="Cuadro de texto 1333">
          <a:extLst>
            <a:ext uri="{FF2B5EF4-FFF2-40B4-BE49-F238E27FC236}">
              <a16:creationId xmlns:a16="http://schemas.microsoft.com/office/drawing/2014/main" id="{1FC13FF8-EAB5-477D-AE7C-40B065032270}"/>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68" name="Cuadro de texto 1332">
          <a:extLst>
            <a:ext uri="{FF2B5EF4-FFF2-40B4-BE49-F238E27FC236}">
              <a16:creationId xmlns:a16="http://schemas.microsoft.com/office/drawing/2014/main" id="{C0AC2184-B09E-4DA2-83C2-01C78208054D}"/>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469" name="Cuadro de texto 1331">
          <a:extLst>
            <a:ext uri="{FF2B5EF4-FFF2-40B4-BE49-F238E27FC236}">
              <a16:creationId xmlns:a16="http://schemas.microsoft.com/office/drawing/2014/main" id="{2D1B0B9B-7DA2-4082-A6E8-9EDFBE14338C}"/>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470" name="Cuadro de texto 1330">
          <a:extLst>
            <a:ext uri="{FF2B5EF4-FFF2-40B4-BE49-F238E27FC236}">
              <a16:creationId xmlns:a16="http://schemas.microsoft.com/office/drawing/2014/main" id="{5C8E2064-D301-4A64-B685-028060A07784}"/>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71" name="Cuadro de texto 1329">
          <a:extLst>
            <a:ext uri="{FF2B5EF4-FFF2-40B4-BE49-F238E27FC236}">
              <a16:creationId xmlns:a16="http://schemas.microsoft.com/office/drawing/2014/main" id="{E46C6192-479A-4CF5-B336-BFCA79C709B9}"/>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72" name="Cuadro de texto 1328">
          <a:extLst>
            <a:ext uri="{FF2B5EF4-FFF2-40B4-BE49-F238E27FC236}">
              <a16:creationId xmlns:a16="http://schemas.microsoft.com/office/drawing/2014/main" id="{BBA3D389-7D58-4A78-864E-9F01F1A762B6}"/>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73" name="Cuadro de texto 1327">
          <a:extLst>
            <a:ext uri="{FF2B5EF4-FFF2-40B4-BE49-F238E27FC236}">
              <a16:creationId xmlns:a16="http://schemas.microsoft.com/office/drawing/2014/main" id="{2A086628-84A1-4793-A0F4-D485A4E8F618}"/>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474" name="Cuadro de texto 1326">
          <a:extLst>
            <a:ext uri="{FF2B5EF4-FFF2-40B4-BE49-F238E27FC236}">
              <a16:creationId xmlns:a16="http://schemas.microsoft.com/office/drawing/2014/main" id="{B4E47C3A-8D25-4787-9A57-4973F73575EB}"/>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475" name="Cuadro de texto 1325">
          <a:extLst>
            <a:ext uri="{FF2B5EF4-FFF2-40B4-BE49-F238E27FC236}">
              <a16:creationId xmlns:a16="http://schemas.microsoft.com/office/drawing/2014/main" id="{B2325FAF-E11E-44DA-8380-FFA80C3F934F}"/>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76" name="Cuadro de texto 1324">
          <a:extLst>
            <a:ext uri="{FF2B5EF4-FFF2-40B4-BE49-F238E27FC236}">
              <a16:creationId xmlns:a16="http://schemas.microsoft.com/office/drawing/2014/main" id="{B44005A9-6017-4686-B28D-F817B1BBB6C5}"/>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77" name="Cuadro de texto 1323">
          <a:extLst>
            <a:ext uri="{FF2B5EF4-FFF2-40B4-BE49-F238E27FC236}">
              <a16:creationId xmlns:a16="http://schemas.microsoft.com/office/drawing/2014/main" id="{BB49A53C-82E1-4A31-B417-9B63F789295B}"/>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78" name="Cuadro de texto 1322">
          <a:extLst>
            <a:ext uri="{FF2B5EF4-FFF2-40B4-BE49-F238E27FC236}">
              <a16:creationId xmlns:a16="http://schemas.microsoft.com/office/drawing/2014/main" id="{DB9CDE16-A5F8-4523-A1ED-B215EFCA7870}"/>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479" name="Cuadro de texto 1321">
          <a:extLst>
            <a:ext uri="{FF2B5EF4-FFF2-40B4-BE49-F238E27FC236}">
              <a16:creationId xmlns:a16="http://schemas.microsoft.com/office/drawing/2014/main" id="{00E5D15D-80B3-469F-B76B-8639C7F16566}"/>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480" name="Cuadro de texto 1320">
          <a:extLst>
            <a:ext uri="{FF2B5EF4-FFF2-40B4-BE49-F238E27FC236}">
              <a16:creationId xmlns:a16="http://schemas.microsoft.com/office/drawing/2014/main" id="{C8CAAD4A-D194-4883-822F-89688579B7B5}"/>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81" name="Cuadro de texto 1319">
          <a:extLst>
            <a:ext uri="{FF2B5EF4-FFF2-40B4-BE49-F238E27FC236}">
              <a16:creationId xmlns:a16="http://schemas.microsoft.com/office/drawing/2014/main" id="{A9FB3D14-6575-4E63-9BC8-7AE6CDBAE800}"/>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82" name="Cuadro de texto 1318">
          <a:extLst>
            <a:ext uri="{FF2B5EF4-FFF2-40B4-BE49-F238E27FC236}">
              <a16:creationId xmlns:a16="http://schemas.microsoft.com/office/drawing/2014/main" id="{D1D41AB7-3DE2-4713-B828-7BD70D0D6A8D}"/>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83" name="Cuadro de texto 1317">
          <a:extLst>
            <a:ext uri="{FF2B5EF4-FFF2-40B4-BE49-F238E27FC236}">
              <a16:creationId xmlns:a16="http://schemas.microsoft.com/office/drawing/2014/main" id="{12B056CD-0FE1-4326-A658-890CBEB549D4}"/>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484" name="Cuadro de texto 1316">
          <a:extLst>
            <a:ext uri="{FF2B5EF4-FFF2-40B4-BE49-F238E27FC236}">
              <a16:creationId xmlns:a16="http://schemas.microsoft.com/office/drawing/2014/main" id="{1AB97044-4CB8-4344-91A9-83C83EF3B075}"/>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485" name="Cuadro de texto 1315">
          <a:extLst>
            <a:ext uri="{FF2B5EF4-FFF2-40B4-BE49-F238E27FC236}">
              <a16:creationId xmlns:a16="http://schemas.microsoft.com/office/drawing/2014/main" id="{2C7817D2-4A4B-4387-B9C8-696D0D16203B}"/>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86" name="Cuadro de texto 1314">
          <a:extLst>
            <a:ext uri="{FF2B5EF4-FFF2-40B4-BE49-F238E27FC236}">
              <a16:creationId xmlns:a16="http://schemas.microsoft.com/office/drawing/2014/main" id="{D32AC871-B85B-416F-A21D-0F5C77ECD3DC}"/>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87" name="Cuadro de texto 1313">
          <a:extLst>
            <a:ext uri="{FF2B5EF4-FFF2-40B4-BE49-F238E27FC236}">
              <a16:creationId xmlns:a16="http://schemas.microsoft.com/office/drawing/2014/main" id="{486A6F91-A296-440C-9F5E-7D52E29E29FF}"/>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88" name="Cuadro de texto 1312">
          <a:extLst>
            <a:ext uri="{FF2B5EF4-FFF2-40B4-BE49-F238E27FC236}">
              <a16:creationId xmlns:a16="http://schemas.microsoft.com/office/drawing/2014/main" id="{B6298B56-BC4A-447B-ADAF-AAFA5D1C40D9}"/>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489" name="Cuadro de texto 1311">
          <a:extLst>
            <a:ext uri="{FF2B5EF4-FFF2-40B4-BE49-F238E27FC236}">
              <a16:creationId xmlns:a16="http://schemas.microsoft.com/office/drawing/2014/main" id="{57681B06-33F1-423D-9536-2E172BDF22C6}"/>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490" name="Cuadro de texto 1310">
          <a:extLst>
            <a:ext uri="{FF2B5EF4-FFF2-40B4-BE49-F238E27FC236}">
              <a16:creationId xmlns:a16="http://schemas.microsoft.com/office/drawing/2014/main" id="{E6805843-75A4-46F5-9D8E-E9E5D2C8FA1E}"/>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91" name="Cuadro de texto 1309">
          <a:extLst>
            <a:ext uri="{FF2B5EF4-FFF2-40B4-BE49-F238E27FC236}">
              <a16:creationId xmlns:a16="http://schemas.microsoft.com/office/drawing/2014/main" id="{5DE19AA6-DBE7-4E47-8C44-044391C56810}"/>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92" name="Cuadro de texto 1308">
          <a:extLst>
            <a:ext uri="{FF2B5EF4-FFF2-40B4-BE49-F238E27FC236}">
              <a16:creationId xmlns:a16="http://schemas.microsoft.com/office/drawing/2014/main" id="{22A626E5-DF80-46F8-922F-16B7BF491627}"/>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93" name="Cuadro de texto 1307">
          <a:extLst>
            <a:ext uri="{FF2B5EF4-FFF2-40B4-BE49-F238E27FC236}">
              <a16:creationId xmlns:a16="http://schemas.microsoft.com/office/drawing/2014/main" id="{3219D332-D87A-46A8-BC21-C5BB843A47C7}"/>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494" name="Cuadro de texto 1306">
          <a:extLst>
            <a:ext uri="{FF2B5EF4-FFF2-40B4-BE49-F238E27FC236}">
              <a16:creationId xmlns:a16="http://schemas.microsoft.com/office/drawing/2014/main" id="{A1E935C1-3A05-4306-8B2E-70AF55F96173}"/>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495" name="Cuadro de texto 1305">
          <a:extLst>
            <a:ext uri="{FF2B5EF4-FFF2-40B4-BE49-F238E27FC236}">
              <a16:creationId xmlns:a16="http://schemas.microsoft.com/office/drawing/2014/main" id="{85965DAD-0645-4191-A725-55E63ABF655D}"/>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96" name="Cuadro de texto 1304">
          <a:extLst>
            <a:ext uri="{FF2B5EF4-FFF2-40B4-BE49-F238E27FC236}">
              <a16:creationId xmlns:a16="http://schemas.microsoft.com/office/drawing/2014/main" id="{DAD6841D-AED6-4535-ADD8-21C8F7E6A73D}"/>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97" name="Cuadro de texto 1303">
          <a:extLst>
            <a:ext uri="{FF2B5EF4-FFF2-40B4-BE49-F238E27FC236}">
              <a16:creationId xmlns:a16="http://schemas.microsoft.com/office/drawing/2014/main" id="{D47D0198-1BE7-47F1-99F3-F1B2136A3B73}"/>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498" name="Cuadro de texto 1302">
          <a:extLst>
            <a:ext uri="{FF2B5EF4-FFF2-40B4-BE49-F238E27FC236}">
              <a16:creationId xmlns:a16="http://schemas.microsoft.com/office/drawing/2014/main" id="{89E5FEEA-A2D3-41A3-B6CE-01452B4BB2C0}"/>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499" name="Cuadro de texto 1301">
          <a:extLst>
            <a:ext uri="{FF2B5EF4-FFF2-40B4-BE49-F238E27FC236}">
              <a16:creationId xmlns:a16="http://schemas.microsoft.com/office/drawing/2014/main" id="{D9CDBE1B-1917-4B71-B8DB-FFEEF1C7ACCF}"/>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500" name="Cuadro de texto 1300">
          <a:extLst>
            <a:ext uri="{FF2B5EF4-FFF2-40B4-BE49-F238E27FC236}">
              <a16:creationId xmlns:a16="http://schemas.microsoft.com/office/drawing/2014/main" id="{5CE2FBA5-6443-4841-BF8F-29E51AFBC27D}"/>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01" name="Cuadro de texto 1299">
          <a:extLst>
            <a:ext uri="{FF2B5EF4-FFF2-40B4-BE49-F238E27FC236}">
              <a16:creationId xmlns:a16="http://schemas.microsoft.com/office/drawing/2014/main" id="{ACFB62E7-6E92-483C-91B3-4FE86EC5B92E}"/>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02" name="Cuadro de texto 1298">
          <a:extLst>
            <a:ext uri="{FF2B5EF4-FFF2-40B4-BE49-F238E27FC236}">
              <a16:creationId xmlns:a16="http://schemas.microsoft.com/office/drawing/2014/main" id="{F9AC414C-EB34-4AF6-B1FD-E3FB58A1AA7F}"/>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03" name="Cuadro de texto 1297">
          <a:extLst>
            <a:ext uri="{FF2B5EF4-FFF2-40B4-BE49-F238E27FC236}">
              <a16:creationId xmlns:a16="http://schemas.microsoft.com/office/drawing/2014/main" id="{46808046-8CC3-44FA-92B3-4070AA037D79}"/>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504" name="Cuadro de texto 1296">
          <a:extLst>
            <a:ext uri="{FF2B5EF4-FFF2-40B4-BE49-F238E27FC236}">
              <a16:creationId xmlns:a16="http://schemas.microsoft.com/office/drawing/2014/main" id="{9177F1B3-F92C-41B2-9D73-164803AA3884}"/>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505" name="Cuadro de texto 1295">
          <a:extLst>
            <a:ext uri="{FF2B5EF4-FFF2-40B4-BE49-F238E27FC236}">
              <a16:creationId xmlns:a16="http://schemas.microsoft.com/office/drawing/2014/main" id="{55CC64B1-379D-4461-8BD7-7243370C32AA}"/>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06" name="Cuadro de texto 1294">
          <a:extLst>
            <a:ext uri="{FF2B5EF4-FFF2-40B4-BE49-F238E27FC236}">
              <a16:creationId xmlns:a16="http://schemas.microsoft.com/office/drawing/2014/main" id="{D73EE500-1152-4183-B5F4-0739437838BF}"/>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07" name="Cuadro de texto 1293">
          <a:extLst>
            <a:ext uri="{FF2B5EF4-FFF2-40B4-BE49-F238E27FC236}">
              <a16:creationId xmlns:a16="http://schemas.microsoft.com/office/drawing/2014/main" id="{05F83AE7-970F-40C1-B69C-B55C1FA4D503}"/>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08" name="Cuadro de texto 1292">
          <a:extLst>
            <a:ext uri="{FF2B5EF4-FFF2-40B4-BE49-F238E27FC236}">
              <a16:creationId xmlns:a16="http://schemas.microsoft.com/office/drawing/2014/main" id="{42C304D1-3978-46C5-8B14-0F6D55BB9297}"/>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509" name="Cuadro de texto 1291">
          <a:extLst>
            <a:ext uri="{FF2B5EF4-FFF2-40B4-BE49-F238E27FC236}">
              <a16:creationId xmlns:a16="http://schemas.microsoft.com/office/drawing/2014/main" id="{06E5D801-607E-48B1-8A24-52CC6A832F3F}"/>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510" name="Cuadro de texto 1290">
          <a:extLst>
            <a:ext uri="{FF2B5EF4-FFF2-40B4-BE49-F238E27FC236}">
              <a16:creationId xmlns:a16="http://schemas.microsoft.com/office/drawing/2014/main" id="{41C2F752-9E69-4ECF-A865-21743E918E68}"/>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11" name="Cuadro de texto 1289">
          <a:extLst>
            <a:ext uri="{FF2B5EF4-FFF2-40B4-BE49-F238E27FC236}">
              <a16:creationId xmlns:a16="http://schemas.microsoft.com/office/drawing/2014/main" id="{C11A635E-191E-42AA-A076-38C8551EFE4C}"/>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12" name="Cuadro de texto 1288">
          <a:extLst>
            <a:ext uri="{FF2B5EF4-FFF2-40B4-BE49-F238E27FC236}">
              <a16:creationId xmlns:a16="http://schemas.microsoft.com/office/drawing/2014/main" id="{D644E8B7-9329-4CB5-8F44-A1AA593927F3}"/>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13" name="Cuadro de texto 1287">
          <a:extLst>
            <a:ext uri="{FF2B5EF4-FFF2-40B4-BE49-F238E27FC236}">
              <a16:creationId xmlns:a16="http://schemas.microsoft.com/office/drawing/2014/main" id="{F4C71ADB-BE98-44F5-99BD-C6551311ED00}"/>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514" name="Cuadro de texto 1286">
          <a:extLst>
            <a:ext uri="{FF2B5EF4-FFF2-40B4-BE49-F238E27FC236}">
              <a16:creationId xmlns:a16="http://schemas.microsoft.com/office/drawing/2014/main" id="{23F54DBA-42E2-4039-8A1D-D86CF80CF66C}"/>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515" name="Cuadro de texto 1285">
          <a:extLst>
            <a:ext uri="{FF2B5EF4-FFF2-40B4-BE49-F238E27FC236}">
              <a16:creationId xmlns:a16="http://schemas.microsoft.com/office/drawing/2014/main" id="{1B538F85-DE8D-491B-AD36-6BB180B540D7}"/>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16" name="Cuadro de texto 1284">
          <a:extLst>
            <a:ext uri="{FF2B5EF4-FFF2-40B4-BE49-F238E27FC236}">
              <a16:creationId xmlns:a16="http://schemas.microsoft.com/office/drawing/2014/main" id="{AB7B88EC-A17B-4858-B615-ED12B2EDA9B1}"/>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17" name="Cuadro de texto 1283">
          <a:extLst>
            <a:ext uri="{FF2B5EF4-FFF2-40B4-BE49-F238E27FC236}">
              <a16:creationId xmlns:a16="http://schemas.microsoft.com/office/drawing/2014/main" id="{BB7E21EC-45A8-4A47-8325-0B03D5C1227E}"/>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18" name="Cuadro de texto 1282">
          <a:extLst>
            <a:ext uri="{FF2B5EF4-FFF2-40B4-BE49-F238E27FC236}">
              <a16:creationId xmlns:a16="http://schemas.microsoft.com/office/drawing/2014/main" id="{2C04E3C4-DBFA-476F-95B2-2A59EB06CDEE}"/>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519" name="Cuadro de texto 1281">
          <a:extLst>
            <a:ext uri="{FF2B5EF4-FFF2-40B4-BE49-F238E27FC236}">
              <a16:creationId xmlns:a16="http://schemas.microsoft.com/office/drawing/2014/main" id="{D0E577D4-F533-42D0-954B-7BD9EE13BDC1}"/>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520" name="Cuadro de texto 1280">
          <a:extLst>
            <a:ext uri="{FF2B5EF4-FFF2-40B4-BE49-F238E27FC236}">
              <a16:creationId xmlns:a16="http://schemas.microsoft.com/office/drawing/2014/main" id="{A443B180-27F8-405D-A2FE-C2A8B6EF1408}"/>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21" name="Cuadro de texto 1279">
          <a:extLst>
            <a:ext uri="{FF2B5EF4-FFF2-40B4-BE49-F238E27FC236}">
              <a16:creationId xmlns:a16="http://schemas.microsoft.com/office/drawing/2014/main" id="{6A16B32F-6A29-4A72-8423-48EFFE3D6031}"/>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22" name="Cuadro de texto 1278">
          <a:extLst>
            <a:ext uri="{FF2B5EF4-FFF2-40B4-BE49-F238E27FC236}">
              <a16:creationId xmlns:a16="http://schemas.microsoft.com/office/drawing/2014/main" id="{F0709B7B-7721-4375-A99F-4A0BF78B4D0D}"/>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23" name="Cuadro de texto 1277">
          <a:extLst>
            <a:ext uri="{FF2B5EF4-FFF2-40B4-BE49-F238E27FC236}">
              <a16:creationId xmlns:a16="http://schemas.microsoft.com/office/drawing/2014/main" id="{34B0B6B3-B10E-419D-B3C9-DD88F70F6DB7}"/>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524" name="Cuadro de texto 1276">
          <a:extLst>
            <a:ext uri="{FF2B5EF4-FFF2-40B4-BE49-F238E27FC236}">
              <a16:creationId xmlns:a16="http://schemas.microsoft.com/office/drawing/2014/main" id="{CA15DB50-8ABC-4632-8310-BC7BF19740D2}"/>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525" name="Cuadro de texto 1275">
          <a:extLst>
            <a:ext uri="{FF2B5EF4-FFF2-40B4-BE49-F238E27FC236}">
              <a16:creationId xmlns:a16="http://schemas.microsoft.com/office/drawing/2014/main" id="{AFC0A847-18D0-4F59-857A-3CFADCB37F44}"/>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26" name="Cuadro de texto 1274">
          <a:extLst>
            <a:ext uri="{FF2B5EF4-FFF2-40B4-BE49-F238E27FC236}">
              <a16:creationId xmlns:a16="http://schemas.microsoft.com/office/drawing/2014/main" id="{394522B1-745B-4ED6-957F-E65FC01B1B21}"/>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27" name="Cuadro de texto 1273">
          <a:extLst>
            <a:ext uri="{FF2B5EF4-FFF2-40B4-BE49-F238E27FC236}">
              <a16:creationId xmlns:a16="http://schemas.microsoft.com/office/drawing/2014/main" id="{436E7DDB-7BDA-4D3D-BD73-7811F4E2E34C}"/>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28" name="Cuadro de texto 1272">
          <a:extLst>
            <a:ext uri="{FF2B5EF4-FFF2-40B4-BE49-F238E27FC236}">
              <a16:creationId xmlns:a16="http://schemas.microsoft.com/office/drawing/2014/main" id="{C513D355-066C-4661-8AFE-0EEBCC7AE3B3}"/>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529" name="Cuadro de texto 1271">
          <a:extLst>
            <a:ext uri="{FF2B5EF4-FFF2-40B4-BE49-F238E27FC236}">
              <a16:creationId xmlns:a16="http://schemas.microsoft.com/office/drawing/2014/main" id="{14FA75AE-E235-4835-972D-A4DDCF26B590}"/>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530" name="Cuadro de texto 1270">
          <a:extLst>
            <a:ext uri="{FF2B5EF4-FFF2-40B4-BE49-F238E27FC236}">
              <a16:creationId xmlns:a16="http://schemas.microsoft.com/office/drawing/2014/main" id="{B09B24C3-DBDF-4C3A-BE14-32077E5FBC8B}"/>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31" name="Cuadro de texto 1269">
          <a:extLst>
            <a:ext uri="{FF2B5EF4-FFF2-40B4-BE49-F238E27FC236}">
              <a16:creationId xmlns:a16="http://schemas.microsoft.com/office/drawing/2014/main" id="{2C19462C-E278-4743-A4F4-CF3195AB6FD2}"/>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32" name="Cuadro de texto 1268">
          <a:extLst>
            <a:ext uri="{FF2B5EF4-FFF2-40B4-BE49-F238E27FC236}">
              <a16:creationId xmlns:a16="http://schemas.microsoft.com/office/drawing/2014/main" id="{08B5375B-1AB6-46D9-B16F-7B834D21BCD4}"/>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33" name="Cuadro de texto 1267">
          <a:extLst>
            <a:ext uri="{FF2B5EF4-FFF2-40B4-BE49-F238E27FC236}">
              <a16:creationId xmlns:a16="http://schemas.microsoft.com/office/drawing/2014/main" id="{E19ADAB2-AB0F-4983-BB6D-3EA9A92878F8}"/>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534" name="Cuadro de texto 1266">
          <a:extLst>
            <a:ext uri="{FF2B5EF4-FFF2-40B4-BE49-F238E27FC236}">
              <a16:creationId xmlns:a16="http://schemas.microsoft.com/office/drawing/2014/main" id="{DBA57533-5688-4622-A8B9-D966B78FB205}"/>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535" name="Cuadro de texto 1265">
          <a:extLst>
            <a:ext uri="{FF2B5EF4-FFF2-40B4-BE49-F238E27FC236}">
              <a16:creationId xmlns:a16="http://schemas.microsoft.com/office/drawing/2014/main" id="{5501ED93-C76F-4897-AA42-1522D2AA74AD}"/>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36" name="Cuadro de texto 1264">
          <a:extLst>
            <a:ext uri="{FF2B5EF4-FFF2-40B4-BE49-F238E27FC236}">
              <a16:creationId xmlns:a16="http://schemas.microsoft.com/office/drawing/2014/main" id="{B999F77D-9EC4-49FE-BC24-26D23FECB4F4}"/>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37" name="Cuadro de texto 1263">
          <a:extLst>
            <a:ext uri="{FF2B5EF4-FFF2-40B4-BE49-F238E27FC236}">
              <a16:creationId xmlns:a16="http://schemas.microsoft.com/office/drawing/2014/main" id="{C992FCD7-172D-4C6E-A177-8988A2E68AD3}"/>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38" name="Cuadro de texto 1262">
          <a:extLst>
            <a:ext uri="{FF2B5EF4-FFF2-40B4-BE49-F238E27FC236}">
              <a16:creationId xmlns:a16="http://schemas.microsoft.com/office/drawing/2014/main" id="{7EFD9D5D-4641-4561-9F18-33352FCDFEA9}"/>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539" name="Cuadro de texto 1261">
          <a:extLst>
            <a:ext uri="{FF2B5EF4-FFF2-40B4-BE49-F238E27FC236}">
              <a16:creationId xmlns:a16="http://schemas.microsoft.com/office/drawing/2014/main" id="{1EA90C92-0719-4C0C-9DA1-DED27E2EDC58}"/>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540" name="Cuadro de texto 1260">
          <a:extLst>
            <a:ext uri="{FF2B5EF4-FFF2-40B4-BE49-F238E27FC236}">
              <a16:creationId xmlns:a16="http://schemas.microsoft.com/office/drawing/2014/main" id="{C8C53DBE-6F27-4F91-AA08-F99896883643}"/>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41" name="Cuadro de texto 1259">
          <a:extLst>
            <a:ext uri="{FF2B5EF4-FFF2-40B4-BE49-F238E27FC236}">
              <a16:creationId xmlns:a16="http://schemas.microsoft.com/office/drawing/2014/main" id="{D026F2AE-E19E-4BEB-ADBD-D29C197715F7}"/>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42" name="Cuadro de texto 1258">
          <a:extLst>
            <a:ext uri="{FF2B5EF4-FFF2-40B4-BE49-F238E27FC236}">
              <a16:creationId xmlns:a16="http://schemas.microsoft.com/office/drawing/2014/main" id="{C2213948-E5C5-4FCA-B2EC-CC612BDA94C8}"/>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43" name="Cuadro de texto 1257">
          <a:extLst>
            <a:ext uri="{FF2B5EF4-FFF2-40B4-BE49-F238E27FC236}">
              <a16:creationId xmlns:a16="http://schemas.microsoft.com/office/drawing/2014/main" id="{D1BFC352-A512-4938-A957-AF2939A17FFA}"/>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544" name="Cuadro de texto 1256">
          <a:extLst>
            <a:ext uri="{FF2B5EF4-FFF2-40B4-BE49-F238E27FC236}">
              <a16:creationId xmlns:a16="http://schemas.microsoft.com/office/drawing/2014/main" id="{22DF6EFA-96E9-48E6-B3F4-7FD169A0F9DA}"/>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545" name="Cuadro de texto 1255">
          <a:extLst>
            <a:ext uri="{FF2B5EF4-FFF2-40B4-BE49-F238E27FC236}">
              <a16:creationId xmlns:a16="http://schemas.microsoft.com/office/drawing/2014/main" id="{48ED097E-30DD-40C0-BFBD-FA1E60DD95B9}"/>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46" name="Cuadro de texto 1254">
          <a:extLst>
            <a:ext uri="{FF2B5EF4-FFF2-40B4-BE49-F238E27FC236}">
              <a16:creationId xmlns:a16="http://schemas.microsoft.com/office/drawing/2014/main" id="{8AF2588A-D98E-4039-B8FD-2E98EB78C93F}"/>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47" name="Cuadro de texto 1253">
          <a:extLst>
            <a:ext uri="{FF2B5EF4-FFF2-40B4-BE49-F238E27FC236}">
              <a16:creationId xmlns:a16="http://schemas.microsoft.com/office/drawing/2014/main" id="{AC7A3CAC-55BB-4615-8FBC-764C57418566}"/>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48" name="Cuadro de texto 1252">
          <a:extLst>
            <a:ext uri="{FF2B5EF4-FFF2-40B4-BE49-F238E27FC236}">
              <a16:creationId xmlns:a16="http://schemas.microsoft.com/office/drawing/2014/main" id="{FFC4807B-C079-44CD-B6BC-19C2DEDC257E}"/>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549" name="Cuadro de texto 1251">
          <a:extLst>
            <a:ext uri="{FF2B5EF4-FFF2-40B4-BE49-F238E27FC236}">
              <a16:creationId xmlns:a16="http://schemas.microsoft.com/office/drawing/2014/main" id="{121002BD-21B7-46C0-8D2E-74DDE2E5CA7E}"/>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550" name="Cuadro de texto 1250">
          <a:extLst>
            <a:ext uri="{FF2B5EF4-FFF2-40B4-BE49-F238E27FC236}">
              <a16:creationId xmlns:a16="http://schemas.microsoft.com/office/drawing/2014/main" id="{D78BA728-E184-4EC0-AF6D-CA5D3E160F16}"/>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51" name="Cuadro de texto 1249">
          <a:extLst>
            <a:ext uri="{FF2B5EF4-FFF2-40B4-BE49-F238E27FC236}">
              <a16:creationId xmlns:a16="http://schemas.microsoft.com/office/drawing/2014/main" id="{D452A4E6-5483-4F21-8575-7ED3E2FF25F1}"/>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52" name="Cuadro de texto 1248">
          <a:extLst>
            <a:ext uri="{FF2B5EF4-FFF2-40B4-BE49-F238E27FC236}">
              <a16:creationId xmlns:a16="http://schemas.microsoft.com/office/drawing/2014/main" id="{A3F6EEBF-2416-4BF3-B5C2-73D5A4DD9C10}"/>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53" name="Cuadro de texto 1247">
          <a:extLst>
            <a:ext uri="{FF2B5EF4-FFF2-40B4-BE49-F238E27FC236}">
              <a16:creationId xmlns:a16="http://schemas.microsoft.com/office/drawing/2014/main" id="{8B2C53CF-29CA-4DE0-913E-65D55E6D4B4D}"/>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554" name="Cuadro de texto 1246">
          <a:extLst>
            <a:ext uri="{FF2B5EF4-FFF2-40B4-BE49-F238E27FC236}">
              <a16:creationId xmlns:a16="http://schemas.microsoft.com/office/drawing/2014/main" id="{8FE9B8F4-CD25-4195-88EA-9C3FD32767F7}"/>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555" name="Cuadro de texto 1245">
          <a:extLst>
            <a:ext uri="{FF2B5EF4-FFF2-40B4-BE49-F238E27FC236}">
              <a16:creationId xmlns:a16="http://schemas.microsoft.com/office/drawing/2014/main" id="{63FC47AB-5B93-482C-8BF8-07A6F7697070}"/>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56" name="Cuadro de texto 1244">
          <a:extLst>
            <a:ext uri="{FF2B5EF4-FFF2-40B4-BE49-F238E27FC236}">
              <a16:creationId xmlns:a16="http://schemas.microsoft.com/office/drawing/2014/main" id="{D52A3DE3-2246-410D-92D2-17D9A765CCBE}"/>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57" name="Cuadro de texto 1243">
          <a:extLst>
            <a:ext uri="{FF2B5EF4-FFF2-40B4-BE49-F238E27FC236}">
              <a16:creationId xmlns:a16="http://schemas.microsoft.com/office/drawing/2014/main" id="{83BE1433-DA98-474C-B56D-2B1C7EC35F79}"/>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58" name="Cuadro de texto 1242">
          <a:extLst>
            <a:ext uri="{FF2B5EF4-FFF2-40B4-BE49-F238E27FC236}">
              <a16:creationId xmlns:a16="http://schemas.microsoft.com/office/drawing/2014/main" id="{07CEC7AA-D82C-4AF7-A9CE-172CE799CF9E}"/>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559" name="Cuadro de texto 1241">
          <a:extLst>
            <a:ext uri="{FF2B5EF4-FFF2-40B4-BE49-F238E27FC236}">
              <a16:creationId xmlns:a16="http://schemas.microsoft.com/office/drawing/2014/main" id="{2ABA2406-3EF6-46AE-A8E6-614DF66FA5EF}"/>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560" name="Cuadro de texto 1240">
          <a:extLst>
            <a:ext uri="{FF2B5EF4-FFF2-40B4-BE49-F238E27FC236}">
              <a16:creationId xmlns:a16="http://schemas.microsoft.com/office/drawing/2014/main" id="{954633F6-77E2-41F1-A9C7-F97222F10612}"/>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61" name="Cuadro de texto 1239">
          <a:extLst>
            <a:ext uri="{FF2B5EF4-FFF2-40B4-BE49-F238E27FC236}">
              <a16:creationId xmlns:a16="http://schemas.microsoft.com/office/drawing/2014/main" id="{18D5159B-0285-4991-B977-9ABE787D2FF3}"/>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62" name="Cuadro de texto 1238">
          <a:extLst>
            <a:ext uri="{FF2B5EF4-FFF2-40B4-BE49-F238E27FC236}">
              <a16:creationId xmlns:a16="http://schemas.microsoft.com/office/drawing/2014/main" id="{4C83C089-BB58-454A-A76D-3C3E59B3AB0A}"/>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63" name="Cuadro de texto 1237">
          <a:extLst>
            <a:ext uri="{FF2B5EF4-FFF2-40B4-BE49-F238E27FC236}">
              <a16:creationId xmlns:a16="http://schemas.microsoft.com/office/drawing/2014/main" id="{3E16719C-B06B-4BEF-854A-A15ABE85A25F}"/>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564" name="Cuadro de texto 1236">
          <a:extLst>
            <a:ext uri="{FF2B5EF4-FFF2-40B4-BE49-F238E27FC236}">
              <a16:creationId xmlns:a16="http://schemas.microsoft.com/office/drawing/2014/main" id="{39C079C8-27B4-4673-B619-D333D0B1C3B0}"/>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565" name="Cuadro de texto 1235">
          <a:extLst>
            <a:ext uri="{FF2B5EF4-FFF2-40B4-BE49-F238E27FC236}">
              <a16:creationId xmlns:a16="http://schemas.microsoft.com/office/drawing/2014/main" id="{6649992D-1976-416C-BE03-0B584E51BC25}"/>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66" name="Cuadro de texto 1234">
          <a:extLst>
            <a:ext uri="{FF2B5EF4-FFF2-40B4-BE49-F238E27FC236}">
              <a16:creationId xmlns:a16="http://schemas.microsoft.com/office/drawing/2014/main" id="{BD08A7E3-1DE8-44C2-B31C-AB41BE08CF14}"/>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67" name="Cuadro de texto 1233">
          <a:extLst>
            <a:ext uri="{FF2B5EF4-FFF2-40B4-BE49-F238E27FC236}">
              <a16:creationId xmlns:a16="http://schemas.microsoft.com/office/drawing/2014/main" id="{4B895A9D-95BD-43C8-A1CA-AC766281EC57}"/>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68" name="Cuadro de texto 1232">
          <a:extLst>
            <a:ext uri="{FF2B5EF4-FFF2-40B4-BE49-F238E27FC236}">
              <a16:creationId xmlns:a16="http://schemas.microsoft.com/office/drawing/2014/main" id="{ABA33620-1C65-4DF8-834B-BD34B520B4C0}"/>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569" name="Cuadro de texto 1231">
          <a:extLst>
            <a:ext uri="{FF2B5EF4-FFF2-40B4-BE49-F238E27FC236}">
              <a16:creationId xmlns:a16="http://schemas.microsoft.com/office/drawing/2014/main" id="{553E7D49-A412-42D3-8AC8-03E40ED3BA69}"/>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570" name="Cuadro de texto 1230">
          <a:extLst>
            <a:ext uri="{FF2B5EF4-FFF2-40B4-BE49-F238E27FC236}">
              <a16:creationId xmlns:a16="http://schemas.microsoft.com/office/drawing/2014/main" id="{91FF06BB-B496-4840-8725-308669891AD8}"/>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71" name="Cuadro de texto 1229">
          <a:extLst>
            <a:ext uri="{FF2B5EF4-FFF2-40B4-BE49-F238E27FC236}">
              <a16:creationId xmlns:a16="http://schemas.microsoft.com/office/drawing/2014/main" id="{97F95617-9456-4325-9E17-494A344E97E3}"/>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72" name="Cuadro de texto 1228">
          <a:extLst>
            <a:ext uri="{FF2B5EF4-FFF2-40B4-BE49-F238E27FC236}">
              <a16:creationId xmlns:a16="http://schemas.microsoft.com/office/drawing/2014/main" id="{DA07AE25-D2E7-44E5-A9D1-E48C5EEBE4D0}"/>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73" name="Cuadro de texto 1227">
          <a:extLst>
            <a:ext uri="{FF2B5EF4-FFF2-40B4-BE49-F238E27FC236}">
              <a16:creationId xmlns:a16="http://schemas.microsoft.com/office/drawing/2014/main" id="{098BE3F5-6E84-459F-8BB1-BA38F8EB06C7}"/>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574" name="Cuadro de texto 1226">
          <a:extLst>
            <a:ext uri="{FF2B5EF4-FFF2-40B4-BE49-F238E27FC236}">
              <a16:creationId xmlns:a16="http://schemas.microsoft.com/office/drawing/2014/main" id="{2E2594D7-9684-4C50-8618-0F99148BDEDB}"/>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575" name="Cuadro de texto 1225">
          <a:extLst>
            <a:ext uri="{FF2B5EF4-FFF2-40B4-BE49-F238E27FC236}">
              <a16:creationId xmlns:a16="http://schemas.microsoft.com/office/drawing/2014/main" id="{395E1889-FAAD-4C3A-B243-06908C8A7151}"/>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76" name="Cuadro de texto 1224">
          <a:extLst>
            <a:ext uri="{FF2B5EF4-FFF2-40B4-BE49-F238E27FC236}">
              <a16:creationId xmlns:a16="http://schemas.microsoft.com/office/drawing/2014/main" id="{C33A7BF7-6C8A-4AC9-B308-1A6899361F3D}"/>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77" name="Cuadro de texto 1223">
          <a:extLst>
            <a:ext uri="{FF2B5EF4-FFF2-40B4-BE49-F238E27FC236}">
              <a16:creationId xmlns:a16="http://schemas.microsoft.com/office/drawing/2014/main" id="{9216C06E-4E2A-4CEF-816A-3D862FB9069F}"/>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78" name="Cuadro de texto 1222">
          <a:extLst>
            <a:ext uri="{FF2B5EF4-FFF2-40B4-BE49-F238E27FC236}">
              <a16:creationId xmlns:a16="http://schemas.microsoft.com/office/drawing/2014/main" id="{C4DF17C9-A9FC-43A5-AFF8-B465C64D7203}"/>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579" name="Cuadro de texto 1221">
          <a:extLst>
            <a:ext uri="{FF2B5EF4-FFF2-40B4-BE49-F238E27FC236}">
              <a16:creationId xmlns:a16="http://schemas.microsoft.com/office/drawing/2014/main" id="{A79ED74E-629E-4742-A076-BD2E75538E90}"/>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580" name="Cuadro de texto 1220">
          <a:extLst>
            <a:ext uri="{FF2B5EF4-FFF2-40B4-BE49-F238E27FC236}">
              <a16:creationId xmlns:a16="http://schemas.microsoft.com/office/drawing/2014/main" id="{252D757B-EDCA-4CD4-9518-12BD51B0233E}"/>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81" name="Cuadro de texto 1219">
          <a:extLst>
            <a:ext uri="{FF2B5EF4-FFF2-40B4-BE49-F238E27FC236}">
              <a16:creationId xmlns:a16="http://schemas.microsoft.com/office/drawing/2014/main" id="{270D0343-5002-433F-BD3D-9CEA661D0C96}"/>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82" name="Cuadro de texto 1218">
          <a:extLst>
            <a:ext uri="{FF2B5EF4-FFF2-40B4-BE49-F238E27FC236}">
              <a16:creationId xmlns:a16="http://schemas.microsoft.com/office/drawing/2014/main" id="{3F79FEBB-B992-4046-98DA-757C54849656}"/>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83" name="Cuadro de texto 1217">
          <a:extLst>
            <a:ext uri="{FF2B5EF4-FFF2-40B4-BE49-F238E27FC236}">
              <a16:creationId xmlns:a16="http://schemas.microsoft.com/office/drawing/2014/main" id="{59EB791D-B337-4E35-BAFA-3D8F793BBFF9}"/>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584" name="Cuadro de texto 1216">
          <a:extLst>
            <a:ext uri="{FF2B5EF4-FFF2-40B4-BE49-F238E27FC236}">
              <a16:creationId xmlns:a16="http://schemas.microsoft.com/office/drawing/2014/main" id="{AD33A322-4DD1-453D-91E9-0E303C1559D2}"/>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585" name="Cuadro de texto 1215">
          <a:extLst>
            <a:ext uri="{FF2B5EF4-FFF2-40B4-BE49-F238E27FC236}">
              <a16:creationId xmlns:a16="http://schemas.microsoft.com/office/drawing/2014/main" id="{33BAFEEA-1B5A-428D-9043-DB929734D97E}"/>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86" name="Cuadro de texto 1214">
          <a:extLst>
            <a:ext uri="{FF2B5EF4-FFF2-40B4-BE49-F238E27FC236}">
              <a16:creationId xmlns:a16="http://schemas.microsoft.com/office/drawing/2014/main" id="{50569F80-F29F-451E-BA00-34AA9A8568C2}"/>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87" name="Cuadro de texto 1213">
          <a:extLst>
            <a:ext uri="{FF2B5EF4-FFF2-40B4-BE49-F238E27FC236}">
              <a16:creationId xmlns:a16="http://schemas.microsoft.com/office/drawing/2014/main" id="{5E894A62-6CB8-4B9D-BC12-5780F72608F2}"/>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88" name="Cuadro de texto 1212">
          <a:extLst>
            <a:ext uri="{FF2B5EF4-FFF2-40B4-BE49-F238E27FC236}">
              <a16:creationId xmlns:a16="http://schemas.microsoft.com/office/drawing/2014/main" id="{E8E1BD6B-2FD3-4EC9-ADE0-9430B1368BF3}"/>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589" name="Cuadro de texto 1211">
          <a:extLst>
            <a:ext uri="{FF2B5EF4-FFF2-40B4-BE49-F238E27FC236}">
              <a16:creationId xmlns:a16="http://schemas.microsoft.com/office/drawing/2014/main" id="{B41180F7-B321-422E-B299-CBAC2F88FC8C}"/>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590" name="Cuadro de texto 1210">
          <a:extLst>
            <a:ext uri="{FF2B5EF4-FFF2-40B4-BE49-F238E27FC236}">
              <a16:creationId xmlns:a16="http://schemas.microsoft.com/office/drawing/2014/main" id="{7444A13B-D7A2-4885-98EC-D5785484FBBC}"/>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91" name="Cuadro de texto 1209">
          <a:extLst>
            <a:ext uri="{FF2B5EF4-FFF2-40B4-BE49-F238E27FC236}">
              <a16:creationId xmlns:a16="http://schemas.microsoft.com/office/drawing/2014/main" id="{C8F92A03-F541-4E7E-8097-B1F6E96BEE4F}"/>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92" name="Cuadro de texto 1208">
          <a:extLst>
            <a:ext uri="{FF2B5EF4-FFF2-40B4-BE49-F238E27FC236}">
              <a16:creationId xmlns:a16="http://schemas.microsoft.com/office/drawing/2014/main" id="{6AC27021-D6BB-4F72-93ED-DAC242383812}"/>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93" name="Cuadro de texto 1207">
          <a:extLst>
            <a:ext uri="{FF2B5EF4-FFF2-40B4-BE49-F238E27FC236}">
              <a16:creationId xmlns:a16="http://schemas.microsoft.com/office/drawing/2014/main" id="{695F1F52-8CFA-4CAB-B1EA-89E0DCB4FB3D}"/>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594" name="Cuadro de texto 1206">
          <a:extLst>
            <a:ext uri="{FF2B5EF4-FFF2-40B4-BE49-F238E27FC236}">
              <a16:creationId xmlns:a16="http://schemas.microsoft.com/office/drawing/2014/main" id="{A6BCEF30-8650-471E-BDDF-D5CC0B5A2BA2}"/>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595" name="Cuadro de texto 1205">
          <a:extLst>
            <a:ext uri="{FF2B5EF4-FFF2-40B4-BE49-F238E27FC236}">
              <a16:creationId xmlns:a16="http://schemas.microsoft.com/office/drawing/2014/main" id="{BE0C3626-3670-4AA3-9F46-E48FDD043670}"/>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96" name="Cuadro de texto 1204">
          <a:extLst>
            <a:ext uri="{FF2B5EF4-FFF2-40B4-BE49-F238E27FC236}">
              <a16:creationId xmlns:a16="http://schemas.microsoft.com/office/drawing/2014/main" id="{A8FC74DC-FE54-4483-9435-B8F4E7B68E2D}"/>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97" name="Cuadro de texto 1203">
          <a:extLst>
            <a:ext uri="{FF2B5EF4-FFF2-40B4-BE49-F238E27FC236}">
              <a16:creationId xmlns:a16="http://schemas.microsoft.com/office/drawing/2014/main" id="{E5120C49-B768-44A1-9A04-D1942F031C55}"/>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598" name="Cuadro de texto 1202">
          <a:extLst>
            <a:ext uri="{FF2B5EF4-FFF2-40B4-BE49-F238E27FC236}">
              <a16:creationId xmlns:a16="http://schemas.microsoft.com/office/drawing/2014/main" id="{D115592F-28EB-4C81-BD86-EDB0FD6EEBC6}"/>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599" name="Cuadro de texto 1201">
          <a:extLst>
            <a:ext uri="{FF2B5EF4-FFF2-40B4-BE49-F238E27FC236}">
              <a16:creationId xmlns:a16="http://schemas.microsoft.com/office/drawing/2014/main" id="{8772F3E2-98AC-4D4D-81D0-5B5ACFB5F861}"/>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600" name="Cuadro de texto 1200">
          <a:extLst>
            <a:ext uri="{FF2B5EF4-FFF2-40B4-BE49-F238E27FC236}">
              <a16:creationId xmlns:a16="http://schemas.microsoft.com/office/drawing/2014/main" id="{BC3415ED-DB2B-4937-AD0E-6D582F626A77}"/>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01" name="Cuadro de texto 1199">
          <a:extLst>
            <a:ext uri="{FF2B5EF4-FFF2-40B4-BE49-F238E27FC236}">
              <a16:creationId xmlns:a16="http://schemas.microsoft.com/office/drawing/2014/main" id="{49528B3C-9A79-40E7-8232-EF59D29EF3A6}"/>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02" name="Cuadro de texto 1198">
          <a:extLst>
            <a:ext uri="{FF2B5EF4-FFF2-40B4-BE49-F238E27FC236}">
              <a16:creationId xmlns:a16="http://schemas.microsoft.com/office/drawing/2014/main" id="{86F2796C-855A-4E4B-8229-AB9C7826AB84}"/>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03" name="Cuadro de texto 1197">
          <a:extLst>
            <a:ext uri="{FF2B5EF4-FFF2-40B4-BE49-F238E27FC236}">
              <a16:creationId xmlns:a16="http://schemas.microsoft.com/office/drawing/2014/main" id="{C1B17FE6-6DE5-4400-AFCA-19ED606EE61F}"/>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604" name="Cuadro de texto 1196">
          <a:extLst>
            <a:ext uri="{FF2B5EF4-FFF2-40B4-BE49-F238E27FC236}">
              <a16:creationId xmlns:a16="http://schemas.microsoft.com/office/drawing/2014/main" id="{18EB113F-43F8-4D88-BE3C-B72453F4452E}"/>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605" name="Cuadro de texto 1195">
          <a:extLst>
            <a:ext uri="{FF2B5EF4-FFF2-40B4-BE49-F238E27FC236}">
              <a16:creationId xmlns:a16="http://schemas.microsoft.com/office/drawing/2014/main" id="{9F7BB1E1-50E0-4591-A29D-1664BA2D4A93}"/>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06" name="Cuadro de texto 1194">
          <a:extLst>
            <a:ext uri="{FF2B5EF4-FFF2-40B4-BE49-F238E27FC236}">
              <a16:creationId xmlns:a16="http://schemas.microsoft.com/office/drawing/2014/main" id="{10A77E52-FB64-464B-B826-F0990B2B91DE}"/>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07" name="Cuadro de texto 1193">
          <a:extLst>
            <a:ext uri="{FF2B5EF4-FFF2-40B4-BE49-F238E27FC236}">
              <a16:creationId xmlns:a16="http://schemas.microsoft.com/office/drawing/2014/main" id="{1D2E477F-BF6A-4C5E-B5A1-5350F68BE40D}"/>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08" name="Cuadro de texto 1192">
          <a:extLst>
            <a:ext uri="{FF2B5EF4-FFF2-40B4-BE49-F238E27FC236}">
              <a16:creationId xmlns:a16="http://schemas.microsoft.com/office/drawing/2014/main" id="{0840A143-EDEC-4529-841B-EED9FEE60704}"/>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609" name="Cuadro de texto 1191">
          <a:extLst>
            <a:ext uri="{FF2B5EF4-FFF2-40B4-BE49-F238E27FC236}">
              <a16:creationId xmlns:a16="http://schemas.microsoft.com/office/drawing/2014/main" id="{4BBEDF87-E64C-473F-A440-FD21C2EC14AC}"/>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610" name="Cuadro de texto 1190">
          <a:extLst>
            <a:ext uri="{FF2B5EF4-FFF2-40B4-BE49-F238E27FC236}">
              <a16:creationId xmlns:a16="http://schemas.microsoft.com/office/drawing/2014/main" id="{84243495-8479-401D-8D07-D1B56E86D90B}"/>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11" name="Cuadro de texto 1189">
          <a:extLst>
            <a:ext uri="{FF2B5EF4-FFF2-40B4-BE49-F238E27FC236}">
              <a16:creationId xmlns:a16="http://schemas.microsoft.com/office/drawing/2014/main" id="{56BFAF36-9D61-4BFA-9DF7-7FD513FD28AB}"/>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12" name="Cuadro de texto 1188">
          <a:extLst>
            <a:ext uri="{FF2B5EF4-FFF2-40B4-BE49-F238E27FC236}">
              <a16:creationId xmlns:a16="http://schemas.microsoft.com/office/drawing/2014/main" id="{800834C9-1D20-4AF5-8DE9-0C920CDEDBDA}"/>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13" name="Cuadro de texto 1187">
          <a:extLst>
            <a:ext uri="{FF2B5EF4-FFF2-40B4-BE49-F238E27FC236}">
              <a16:creationId xmlns:a16="http://schemas.microsoft.com/office/drawing/2014/main" id="{A1588140-A44E-4BF0-949C-FAD2BD1CE677}"/>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614" name="Cuadro de texto 1186">
          <a:extLst>
            <a:ext uri="{FF2B5EF4-FFF2-40B4-BE49-F238E27FC236}">
              <a16:creationId xmlns:a16="http://schemas.microsoft.com/office/drawing/2014/main" id="{DD8AAD2C-4F59-46D8-839C-0AD95369A903}"/>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615" name="Cuadro de texto 1185">
          <a:extLst>
            <a:ext uri="{FF2B5EF4-FFF2-40B4-BE49-F238E27FC236}">
              <a16:creationId xmlns:a16="http://schemas.microsoft.com/office/drawing/2014/main" id="{3A7163AA-DCDF-492F-9ECF-B43E51A986E4}"/>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16" name="Cuadro de texto 1184">
          <a:extLst>
            <a:ext uri="{FF2B5EF4-FFF2-40B4-BE49-F238E27FC236}">
              <a16:creationId xmlns:a16="http://schemas.microsoft.com/office/drawing/2014/main" id="{040A77E6-9DD8-4C3D-9CB5-945B1E600D28}"/>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17" name="Cuadro de texto 1183">
          <a:extLst>
            <a:ext uri="{FF2B5EF4-FFF2-40B4-BE49-F238E27FC236}">
              <a16:creationId xmlns:a16="http://schemas.microsoft.com/office/drawing/2014/main" id="{1103D0E2-4C4B-4D09-99EC-D617C64FD2B3}"/>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18" name="Cuadro de texto 1182">
          <a:extLst>
            <a:ext uri="{FF2B5EF4-FFF2-40B4-BE49-F238E27FC236}">
              <a16:creationId xmlns:a16="http://schemas.microsoft.com/office/drawing/2014/main" id="{745EF900-429D-4101-AE70-FB07F4ADB14A}"/>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619" name="Cuadro de texto 1181">
          <a:extLst>
            <a:ext uri="{FF2B5EF4-FFF2-40B4-BE49-F238E27FC236}">
              <a16:creationId xmlns:a16="http://schemas.microsoft.com/office/drawing/2014/main" id="{21E2C222-93D6-48DB-BD96-AC1FB50305F3}"/>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620" name="Cuadro de texto 1180">
          <a:extLst>
            <a:ext uri="{FF2B5EF4-FFF2-40B4-BE49-F238E27FC236}">
              <a16:creationId xmlns:a16="http://schemas.microsoft.com/office/drawing/2014/main" id="{CB167125-FDF9-4480-A596-6CE26DA05C77}"/>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21" name="Cuadro de texto 1179">
          <a:extLst>
            <a:ext uri="{FF2B5EF4-FFF2-40B4-BE49-F238E27FC236}">
              <a16:creationId xmlns:a16="http://schemas.microsoft.com/office/drawing/2014/main" id="{E76E665A-E0A7-4AFF-88ED-76B81FAAAC07}"/>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22" name="Cuadro de texto 1178">
          <a:extLst>
            <a:ext uri="{FF2B5EF4-FFF2-40B4-BE49-F238E27FC236}">
              <a16:creationId xmlns:a16="http://schemas.microsoft.com/office/drawing/2014/main" id="{B40912E1-3286-48B5-8CFC-A304D03E1D4D}"/>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23" name="Cuadro de texto 1177">
          <a:extLst>
            <a:ext uri="{FF2B5EF4-FFF2-40B4-BE49-F238E27FC236}">
              <a16:creationId xmlns:a16="http://schemas.microsoft.com/office/drawing/2014/main" id="{20DBE0CC-5EA3-4B4C-A2CF-1FD6456CE965}"/>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624" name="Cuadro de texto 1176">
          <a:extLst>
            <a:ext uri="{FF2B5EF4-FFF2-40B4-BE49-F238E27FC236}">
              <a16:creationId xmlns:a16="http://schemas.microsoft.com/office/drawing/2014/main" id="{D647F335-E2B8-4E60-86E6-12F5215E79CB}"/>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625" name="Cuadro de texto 1175">
          <a:extLst>
            <a:ext uri="{FF2B5EF4-FFF2-40B4-BE49-F238E27FC236}">
              <a16:creationId xmlns:a16="http://schemas.microsoft.com/office/drawing/2014/main" id="{6475EF3E-D9BB-44E6-892A-83E09F37EA98}"/>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26" name="Cuadro de texto 1174">
          <a:extLst>
            <a:ext uri="{FF2B5EF4-FFF2-40B4-BE49-F238E27FC236}">
              <a16:creationId xmlns:a16="http://schemas.microsoft.com/office/drawing/2014/main" id="{8A97D033-1D33-4D69-BAE4-BD0064B47B64}"/>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27" name="Cuadro de texto 1173">
          <a:extLst>
            <a:ext uri="{FF2B5EF4-FFF2-40B4-BE49-F238E27FC236}">
              <a16:creationId xmlns:a16="http://schemas.microsoft.com/office/drawing/2014/main" id="{EF9B0B02-38E5-4EC4-9EE0-75F5C18BF811}"/>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28" name="Cuadro de texto 1172">
          <a:extLst>
            <a:ext uri="{FF2B5EF4-FFF2-40B4-BE49-F238E27FC236}">
              <a16:creationId xmlns:a16="http://schemas.microsoft.com/office/drawing/2014/main" id="{F5D8B8C1-13DC-4896-9BC0-9B4E5B40516E}"/>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629" name="Cuadro de texto 1171">
          <a:extLst>
            <a:ext uri="{FF2B5EF4-FFF2-40B4-BE49-F238E27FC236}">
              <a16:creationId xmlns:a16="http://schemas.microsoft.com/office/drawing/2014/main" id="{7F7E7F24-2B20-4872-8457-A9EF298F15F8}"/>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630" name="Cuadro de texto 1170">
          <a:extLst>
            <a:ext uri="{FF2B5EF4-FFF2-40B4-BE49-F238E27FC236}">
              <a16:creationId xmlns:a16="http://schemas.microsoft.com/office/drawing/2014/main" id="{AEC74B66-61FA-4720-9273-E93C9B769EA6}"/>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31" name="Cuadro de texto 1169">
          <a:extLst>
            <a:ext uri="{FF2B5EF4-FFF2-40B4-BE49-F238E27FC236}">
              <a16:creationId xmlns:a16="http://schemas.microsoft.com/office/drawing/2014/main" id="{ED86C11E-5280-4BFF-948C-DB78D01B6F11}"/>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32" name="Cuadro de texto 1168">
          <a:extLst>
            <a:ext uri="{FF2B5EF4-FFF2-40B4-BE49-F238E27FC236}">
              <a16:creationId xmlns:a16="http://schemas.microsoft.com/office/drawing/2014/main" id="{F1288905-132C-4B05-BF76-AB46BDAE470A}"/>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33" name="Cuadro de texto 1167">
          <a:extLst>
            <a:ext uri="{FF2B5EF4-FFF2-40B4-BE49-F238E27FC236}">
              <a16:creationId xmlns:a16="http://schemas.microsoft.com/office/drawing/2014/main" id="{BB1131DF-2883-43F3-9EA5-71C0465F8585}"/>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66675</xdr:colOff>
      <xdr:row>92</xdr:row>
      <xdr:rowOff>161925</xdr:rowOff>
    </xdr:to>
    <xdr:sp macro="" textlink="">
      <xdr:nvSpPr>
        <xdr:cNvPr id="634" name="Cuadro de texto 1166">
          <a:extLst>
            <a:ext uri="{FF2B5EF4-FFF2-40B4-BE49-F238E27FC236}">
              <a16:creationId xmlns:a16="http://schemas.microsoft.com/office/drawing/2014/main" id="{42759457-1218-4B14-8380-AE2A99171504}"/>
            </a:ext>
          </a:extLst>
        </xdr:cNvPr>
        <xdr:cNvSpPr txBox="1">
          <a:spLocks noChangeArrowheads="1"/>
        </xdr:cNvSpPr>
      </xdr:nvSpPr>
      <xdr:spPr bwMode="auto">
        <a:xfrm>
          <a:off x="7042150" y="87350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76200</xdr:colOff>
      <xdr:row>92</xdr:row>
      <xdr:rowOff>161925</xdr:rowOff>
    </xdr:to>
    <xdr:sp macro="" textlink="">
      <xdr:nvSpPr>
        <xdr:cNvPr id="635" name="Cuadro de texto 1165">
          <a:extLst>
            <a:ext uri="{FF2B5EF4-FFF2-40B4-BE49-F238E27FC236}">
              <a16:creationId xmlns:a16="http://schemas.microsoft.com/office/drawing/2014/main" id="{4FCADF4B-249D-4FD6-A666-6A1216754B86}"/>
            </a:ext>
          </a:extLst>
        </xdr:cNvPr>
        <xdr:cNvSpPr txBox="1">
          <a:spLocks noChangeArrowheads="1"/>
        </xdr:cNvSpPr>
      </xdr:nvSpPr>
      <xdr:spPr bwMode="auto">
        <a:xfrm>
          <a:off x="7042150" y="87350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36" name="Cuadro de texto 1164">
          <a:extLst>
            <a:ext uri="{FF2B5EF4-FFF2-40B4-BE49-F238E27FC236}">
              <a16:creationId xmlns:a16="http://schemas.microsoft.com/office/drawing/2014/main" id="{1F23284F-2BF9-4802-BC62-6AAAAAC1A132}"/>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37" name="Cuadro de texto 1163">
          <a:extLst>
            <a:ext uri="{FF2B5EF4-FFF2-40B4-BE49-F238E27FC236}">
              <a16:creationId xmlns:a16="http://schemas.microsoft.com/office/drawing/2014/main" id="{ED3E17FB-534A-4A5F-A5DA-AAD255AB7C3B}"/>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92</xdr:row>
      <xdr:rowOff>0</xdr:rowOff>
    </xdr:from>
    <xdr:to>
      <xdr:col>3</xdr:col>
      <xdr:colOff>85725</xdr:colOff>
      <xdr:row>92</xdr:row>
      <xdr:rowOff>161925</xdr:rowOff>
    </xdr:to>
    <xdr:sp macro="" textlink="">
      <xdr:nvSpPr>
        <xdr:cNvPr id="638" name="Cuadro de texto 1162">
          <a:extLst>
            <a:ext uri="{FF2B5EF4-FFF2-40B4-BE49-F238E27FC236}">
              <a16:creationId xmlns:a16="http://schemas.microsoft.com/office/drawing/2014/main" id="{2197BA19-0B21-462C-95AB-C2FD4735688E}"/>
            </a:ext>
          </a:extLst>
        </xdr:cNvPr>
        <xdr:cNvSpPr txBox="1">
          <a:spLocks noChangeArrowheads="1"/>
        </xdr:cNvSpPr>
      </xdr:nvSpPr>
      <xdr:spPr bwMode="auto">
        <a:xfrm>
          <a:off x="7042150" y="87350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oneCellAnchor>
    <xdr:from>
      <xdr:col>5</xdr:col>
      <xdr:colOff>0</xdr:colOff>
      <xdr:row>45</xdr:row>
      <xdr:rowOff>0</xdr:rowOff>
    </xdr:from>
    <xdr:ext cx="91440" cy="144780"/>
    <xdr:sp macro="" textlink="">
      <xdr:nvSpPr>
        <xdr:cNvPr id="639" name="Text Box 1">
          <a:extLst>
            <a:ext uri="{FF2B5EF4-FFF2-40B4-BE49-F238E27FC236}">
              <a16:creationId xmlns:a16="http://schemas.microsoft.com/office/drawing/2014/main" id="{F917EFDC-E770-4027-A4CE-2502758B055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640" name="Text Box 1">
          <a:extLst>
            <a:ext uri="{FF2B5EF4-FFF2-40B4-BE49-F238E27FC236}">
              <a16:creationId xmlns:a16="http://schemas.microsoft.com/office/drawing/2014/main" id="{79DB8B49-CB2E-41FE-B244-2E80515A6813}"/>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641" name="Text Box 1">
          <a:extLst>
            <a:ext uri="{FF2B5EF4-FFF2-40B4-BE49-F238E27FC236}">
              <a16:creationId xmlns:a16="http://schemas.microsoft.com/office/drawing/2014/main" id="{7A655445-B0C8-4EB5-B8D6-281401AC7155}"/>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642" name="Text Box 1">
          <a:extLst>
            <a:ext uri="{FF2B5EF4-FFF2-40B4-BE49-F238E27FC236}">
              <a16:creationId xmlns:a16="http://schemas.microsoft.com/office/drawing/2014/main" id="{F998B499-C6A2-458A-9AD6-8A7F24A6F865}"/>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0</xdr:colOff>
      <xdr:row>137</xdr:row>
      <xdr:rowOff>0</xdr:rowOff>
    </xdr:from>
    <xdr:to>
      <xdr:col>5</xdr:col>
      <xdr:colOff>95250</xdr:colOff>
      <xdr:row>145</xdr:row>
      <xdr:rowOff>142875</xdr:rowOff>
    </xdr:to>
    <xdr:sp macro="" textlink="">
      <xdr:nvSpPr>
        <xdr:cNvPr id="643" name="Cuadro de texto 1101">
          <a:extLst>
            <a:ext uri="{FF2B5EF4-FFF2-40B4-BE49-F238E27FC236}">
              <a16:creationId xmlns:a16="http://schemas.microsoft.com/office/drawing/2014/main" id="{2C816439-B74B-452F-BA66-44F97CA1D5F5}"/>
            </a:ext>
          </a:extLst>
        </xdr:cNvPr>
        <xdr:cNvSpPr txBox="1">
          <a:spLocks noChangeArrowheads="1"/>
        </xdr:cNvSpPr>
      </xdr:nvSpPr>
      <xdr:spPr bwMode="auto">
        <a:xfrm>
          <a:off x="13525500" y="170173650"/>
          <a:ext cx="95250" cy="1507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5</xdr:col>
      <xdr:colOff>0</xdr:colOff>
      <xdr:row>137</xdr:row>
      <xdr:rowOff>0</xdr:rowOff>
    </xdr:from>
    <xdr:to>
      <xdr:col>5</xdr:col>
      <xdr:colOff>95250</xdr:colOff>
      <xdr:row>145</xdr:row>
      <xdr:rowOff>142875</xdr:rowOff>
    </xdr:to>
    <xdr:sp macro="" textlink="">
      <xdr:nvSpPr>
        <xdr:cNvPr id="644" name="Cuadro de texto 1100">
          <a:extLst>
            <a:ext uri="{FF2B5EF4-FFF2-40B4-BE49-F238E27FC236}">
              <a16:creationId xmlns:a16="http://schemas.microsoft.com/office/drawing/2014/main" id="{99138A73-DA4B-4725-948A-47EBCF4214FF}"/>
            </a:ext>
          </a:extLst>
        </xdr:cNvPr>
        <xdr:cNvSpPr txBox="1">
          <a:spLocks noChangeArrowheads="1"/>
        </xdr:cNvSpPr>
      </xdr:nvSpPr>
      <xdr:spPr bwMode="auto">
        <a:xfrm>
          <a:off x="13525500" y="170173650"/>
          <a:ext cx="95250" cy="1507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5</xdr:col>
      <xdr:colOff>0</xdr:colOff>
      <xdr:row>137</xdr:row>
      <xdr:rowOff>0</xdr:rowOff>
    </xdr:from>
    <xdr:to>
      <xdr:col>5</xdr:col>
      <xdr:colOff>95250</xdr:colOff>
      <xdr:row>145</xdr:row>
      <xdr:rowOff>142875</xdr:rowOff>
    </xdr:to>
    <xdr:sp macro="" textlink="">
      <xdr:nvSpPr>
        <xdr:cNvPr id="645" name="Cuadro de texto 1099">
          <a:extLst>
            <a:ext uri="{FF2B5EF4-FFF2-40B4-BE49-F238E27FC236}">
              <a16:creationId xmlns:a16="http://schemas.microsoft.com/office/drawing/2014/main" id="{BE98D115-E98C-4FA1-9824-6B4C8AEED7E4}"/>
            </a:ext>
          </a:extLst>
        </xdr:cNvPr>
        <xdr:cNvSpPr txBox="1">
          <a:spLocks noChangeArrowheads="1"/>
        </xdr:cNvSpPr>
      </xdr:nvSpPr>
      <xdr:spPr bwMode="auto">
        <a:xfrm>
          <a:off x="13525500" y="170173650"/>
          <a:ext cx="95250" cy="1507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5</xdr:col>
      <xdr:colOff>0</xdr:colOff>
      <xdr:row>137</xdr:row>
      <xdr:rowOff>0</xdr:rowOff>
    </xdr:from>
    <xdr:to>
      <xdr:col>5</xdr:col>
      <xdr:colOff>95250</xdr:colOff>
      <xdr:row>145</xdr:row>
      <xdr:rowOff>142875</xdr:rowOff>
    </xdr:to>
    <xdr:sp macro="" textlink="">
      <xdr:nvSpPr>
        <xdr:cNvPr id="646" name="Cuadro de texto 1098">
          <a:extLst>
            <a:ext uri="{FF2B5EF4-FFF2-40B4-BE49-F238E27FC236}">
              <a16:creationId xmlns:a16="http://schemas.microsoft.com/office/drawing/2014/main" id="{1541211E-3B1C-4090-8A30-72C23BF2798C}"/>
            </a:ext>
          </a:extLst>
        </xdr:cNvPr>
        <xdr:cNvSpPr txBox="1">
          <a:spLocks noChangeArrowheads="1"/>
        </xdr:cNvSpPr>
      </xdr:nvSpPr>
      <xdr:spPr bwMode="auto">
        <a:xfrm>
          <a:off x="13525500" y="170173650"/>
          <a:ext cx="95250" cy="1507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0</xdr:colOff>
      <xdr:row>114</xdr:row>
      <xdr:rowOff>0</xdr:rowOff>
    </xdr:from>
    <xdr:to>
      <xdr:col>4</xdr:col>
      <xdr:colOff>91440</xdr:colOff>
      <xdr:row>114</xdr:row>
      <xdr:rowOff>144780</xdr:rowOff>
    </xdr:to>
    <xdr:sp macro="" textlink="">
      <xdr:nvSpPr>
        <xdr:cNvPr id="647" name="Text Box 1">
          <a:extLst>
            <a:ext uri="{FF2B5EF4-FFF2-40B4-BE49-F238E27FC236}">
              <a16:creationId xmlns:a16="http://schemas.microsoft.com/office/drawing/2014/main" id="{54D4765A-BBAA-4646-83EE-96E8C1086F2D}"/>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91440</xdr:colOff>
      <xdr:row>114</xdr:row>
      <xdr:rowOff>144780</xdr:rowOff>
    </xdr:to>
    <xdr:sp macro="" textlink="">
      <xdr:nvSpPr>
        <xdr:cNvPr id="648" name="Text Box 1">
          <a:extLst>
            <a:ext uri="{FF2B5EF4-FFF2-40B4-BE49-F238E27FC236}">
              <a16:creationId xmlns:a16="http://schemas.microsoft.com/office/drawing/2014/main" id="{2DD43834-67E9-403C-BFFF-4B6290E4A433}"/>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649" name="Text Box 1">
          <a:extLst>
            <a:ext uri="{FF2B5EF4-FFF2-40B4-BE49-F238E27FC236}">
              <a16:creationId xmlns:a16="http://schemas.microsoft.com/office/drawing/2014/main" id="{9CFC6AAA-637B-4E74-9AEF-65956E2BBDBE}"/>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650" name="Text Box 1">
          <a:extLst>
            <a:ext uri="{FF2B5EF4-FFF2-40B4-BE49-F238E27FC236}">
              <a16:creationId xmlns:a16="http://schemas.microsoft.com/office/drawing/2014/main" id="{81357790-C9CF-488A-AA9F-5A28DDD96B7B}"/>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114</xdr:row>
      <xdr:rowOff>0</xdr:rowOff>
    </xdr:from>
    <xdr:ext cx="91440" cy="144780"/>
    <xdr:sp macro="" textlink="">
      <xdr:nvSpPr>
        <xdr:cNvPr id="651" name="Text Box 1">
          <a:extLst>
            <a:ext uri="{FF2B5EF4-FFF2-40B4-BE49-F238E27FC236}">
              <a16:creationId xmlns:a16="http://schemas.microsoft.com/office/drawing/2014/main" id="{885F0A6D-E381-430B-8D67-F81A0F945ADB}"/>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652" name="Text Box 1">
          <a:extLst>
            <a:ext uri="{FF2B5EF4-FFF2-40B4-BE49-F238E27FC236}">
              <a16:creationId xmlns:a16="http://schemas.microsoft.com/office/drawing/2014/main" id="{730C1F97-9DDC-4070-AA64-938A129ABBEF}"/>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114</xdr:row>
      <xdr:rowOff>0</xdr:rowOff>
    </xdr:from>
    <xdr:to>
      <xdr:col>4</xdr:col>
      <xdr:colOff>66675</xdr:colOff>
      <xdr:row>114</xdr:row>
      <xdr:rowOff>161925</xdr:rowOff>
    </xdr:to>
    <xdr:sp macro="" textlink="">
      <xdr:nvSpPr>
        <xdr:cNvPr id="653" name="Text Box 1">
          <a:extLst>
            <a:ext uri="{FF2B5EF4-FFF2-40B4-BE49-F238E27FC236}">
              <a16:creationId xmlns:a16="http://schemas.microsoft.com/office/drawing/2014/main" id="{1EB9F16C-57ED-4FB8-B131-2128847BF08C}"/>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114</xdr:row>
      <xdr:rowOff>161925</xdr:rowOff>
    </xdr:to>
    <xdr:sp macro="" textlink="">
      <xdr:nvSpPr>
        <xdr:cNvPr id="654" name="Text Box 1">
          <a:extLst>
            <a:ext uri="{FF2B5EF4-FFF2-40B4-BE49-F238E27FC236}">
              <a16:creationId xmlns:a16="http://schemas.microsoft.com/office/drawing/2014/main" id="{6FE75938-50D1-4E4F-93A8-458A1E251A32}"/>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655" name="Text Box 1">
          <a:extLst>
            <a:ext uri="{FF2B5EF4-FFF2-40B4-BE49-F238E27FC236}">
              <a16:creationId xmlns:a16="http://schemas.microsoft.com/office/drawing/2014/main" id="{9A7BF38E-4F35-48E8-B75E-7D96DC33F5CA}"/>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656" name="Text Box 24">
          <a:extLst>
            <a:ext uri="{FF2B5EF4-FFF2-40B4-BE49-F238E27FC236}">
              <a16:creationId xmlns:a16="http://schemas.microsoft.com/office/drawing/2014/main" id="{9A4A88FB-284A-433E-9573-34DEF09D0336}"/>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657" name="Text Box 1">
          <a:extLst>
            <a:ext uri="{FF2B5EF4-FFF2-40B4-BE49-F238E27FC236}">
              <a16:creationId xmlns:a16="http://schemas.microsoft.com/office/drawing/2014/main" id="{FD4D27D0-6F95-48F0-8390-E35064BC1C1B}"/>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66675</xdr:colOff>
      <xdr:row>114</xdr:row>
      <xdr:rowOff>161925</xdr:rowOff>
    </xdr:to>
    <xdr:sp macro="" textlink="">
      <xdr:nvSpPr>
        <xdr:cNvPr id="658" name="Text Box 1">
          <a:extLst>
            <a:ext uri="{FF2B5EF4-FFF2-40B4-BE49-F238E27FC236}">
              <a16:creationId xmlns:a16="http://schemas.microsoft.com/office/drawing/2014/main" id="{D2497AF8-AE58-4F7B-B216-E3CF7C0F6276}"/>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114</xdr:row>
      <xdr:rowOff>161925</xdr:rowOff>
    </xdr:to>
    <xdr:sp macro="" textlink="">
      <xdr:nvSpPr>
        <xdr:cNvPr id="659" name="Text Box 1">
          <a:extLst>
            <a:ext uri="{FF2B5EF4-FFF2-40B4-BE49-F238E27FC236}">
              <a16:creationId xmlns:a16="http://schemas.microsoft.com/office/drawing/2014/main" id="{55513D12-14BF-4194-9E23-C84234E7B60B}"/>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660" name="Text Box 1">
          <a:extLst>
            <a:ext uri="{FF2B5EF4-FFF2-40B4-BE49-F238E27FC236}">
              <a16:creationId xmlns:a16="http://schemas.microsoft.com/office/drawing/2014/main" id="{90B8B73E-B499-4F12-9EFD-90D6E5DEF763}"/>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661" name="Text Box 24">
          <a:extLst>
            <a:ext uri="{FF2B5EF4-FFF2-40B4-BE49-F238E27FC236}">
              <a16:creationId xmlns:a16="http://schemas.microsoft.com/office/drawing/2014/main" id="{D0E4A9B9-37EE-429B-B619-997B02709541}"/>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662" name="Text Box 1">
          <a:extLst>
            <a:ext uri="{FF2B5EF4-FFF2-40B4-BE49-F238E27FC236}">
              <a16:creationId xmlns:a16="http://schemas.microsoft.com/office/drawing/2014/main" id="{C7B7A1FA-E2B4-4081-A81F-65261EC9A643}"/>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91440</xdr:colOff>
      <xdr:row>114</xdr:row>
      <xdr:rowOff>144780</xdr:rowOff>
    </xdr:to>
    <xdr:sp macro="" textlink="">
      <xdr:nvSpPr>
        <xdr:cNvPr id="663" name="Text Box 1">
          <a:extLst>
            <a:ext uri="{FF2B5EF4-FFF2-40B4-BE49-F238E27FC236}">
              <a16:creationId xmlns:a16="http://schemas.microsoft.com/office/drawing/2014/main" id="{6CE80501-6F04-4AD0-81E8-C0D684315817}"/>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91440</xdr:colOff>
      <xdr:row>114</xdr:row>
      <xdr:rowOff>144780</xdr:rowOff>
    </xdr:to>
    <xdr:sp macro="" textlink="">
      <xdr:nvSpPr>
        <xdr:cNvPr id="664" name="Text Box 1">
          <a:extLst>
            <a:ext uri="{FF2B5EF4-FFF2-40B4-BE49-F238E27FC236}">
              <a16:creationId xmlns:a16="http://schemas.microsoft.com/office/drawing/2014/main" id="{9B517345-00A4-466B-9E91-DFD97E96A5F3}"/>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665" name="Text Box 1">
          <a:extLst>
            <a:ext uri="{FF2B5EF4-FFF2-40B4-BE49-F238E27FC236}">
              <a16:creationId xmlns:a16="http://schemas.microsoft.com/office/drawing/2014/main" id="{C8254427-B515-4E1B-84CD-7BB4005D28C5}"/>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666" name="Text Box 1">
          <a:extLst>
            <a:ext uri="{FF2B5EF4-FFF2-40B4-BE49-F238E27FC236}">
              <a16:creationId xmlns:a16="http://schemas.microsoft.com/office/drawing/2014/main" id="{F4F34DCC-2010-4440-AA83-5CEA314980E0}"/>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114</xdr:row>
      <xdr:rowOff>0</xdr:rowOff>
    </xdr:from>
    <xdr:ext cx="91440" cy="144780"/>
    <xdr:sp macro="" textlink="">
      <xdr:nvSpPr>
        <xdr:cNvPr id="667" name="Text Box 1">
          <a:extLst>
            <a:ext uri="{FF2B5EF4-FFF2-40B4-BE49-F238E27FC236}">
              <a16:creationId xmlns:a16="http://schemas.microsoft.com/office/drawing/2014/main" id="{B46857AD-95C2-4A17-8877-5B481CE6AF1E}"/>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668" name="Text Box 1">
          <a:extLst>
            <a:ext uri="{FF2B5EF4-FFF2-40B4-BE49-F238E27FC236}">
              <a16:creationId xmlns:a16="http://schemas.microsoft.com/office/drawing/2014/main" id="{32E0AEF6-3F7D-408B-A66C-49B9FEAC0915}"/>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114</xdr:row>
      <xdr:rowOff>0</xdr:rowOff>
    </xdr:from>
    <xdr:to>
      <xdr:col>4</xdr:col>
      <xdr:colOff>66675</xdr:colOff>
      <xdr:row>114</xdr:row>
      <xdr:rowOff>161925</xdr:rowOff>
    </xdr:to>
    <xdr:sp macro="" textlink="">
      <xdr:nvSpPr>
        <xdr:cNvPr id="669" name="Text Box 1">
          <a:extLst>
            <a:ext uri="{FF2B5EF4-FFF2-40B4-BE49-F238E27FC236}">
              <a16:creationId xmlns:a16="http://schemas.microsoft.com/office/drawing/2014/main" id="{4485049A-C76D-4EEF-B4F1-5155DE7ADF04}"/>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114</xdr:row>
      <xdr:rowOff>161925</xdr:rowOff>
    </xdr:to>
    <xdr:sp macro="" textlink="">
      <xdr:nvSpPr>
        <xdr:cNvPr id="670" name="Text Box 1">
          <a:extLst>
            <a:ext uri="{FF2B5EF4-FFF2-40B4-BE49-F238E27FC236}">
              <a16:creationId xmlns:a16="http://schemas.microsoft.com/office/drawing/2014/main" id="{575156C7-35DE-4CA5-B40D-80E9683CBE04}"/>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671" name="Text Box 1">
          <a:extLst>
            <a:ext uri="{FF2B5EF4-FFF2-40B4-BE49-F238E27FC236}">
              <a16:creationId xmlns:a16="http://schemas.microsoft.com/office/drawing/2014/main" id="{4DD6A74B-C35A-445F-952D-88372E9B6B8A}"/>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672" name="Text Box 24">
          <a:extLst>
            <a:ext uri="{FF2B5EF4-FFF2-40B4-BE49-F238E27FC236}">
              <a16:creationId xmlns:a16="http://schemas.microsoft.com/office/drawing/2014/main" id="{BDCA0CB3-3F0F-4D30-90C4-892C8B9B4858}"/>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673" name="Text Box 1">
          <a:extLst>
            <a:ext uri="{FF2B5EF4-FFF2-40B4-BE49-F238E27FC236}">
              <a16:creationId xmlns:a16="http://schemas.microsoft.com/office/drawing/2014/main" id="{57FDCDE5-74BE-4116-B13F-16FEC41581AC}"/>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66675</xdr:colOff>
      <xdr:row>114</xdr:row>
      <xdr:rowOff>161925</xdr:rowOff>
    </xdr:to>
    <xdr:sp macro="" textlink="">
      <xdr:nvSpPr>
        <xdr:cNvPr id="674" name="Text Box 1">
          <a:extLst>
            <a:ext uri="{FF2B5EF4-FFF2-40B4-BE49-F238E27FC236}">
              <a16:creationId xmlns:a16="http://schemas.microsoft.com/office/drawing/2014/main" id="{BB0D6F2E-2D2F-4268-A617-2484E6329974}"/>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114</xdr:row>
      <xdr:rowOff>161925</xdr:rowOff>
    </xdr:to>
    <xdr:sp macro="" textlink="">
      <xdr:nvSpPr>
        <xdr:cNvPr id="675" name="Text Box 1">
          <a:extLst>
            <a:ext uri="{FF2B5EF4-FFF2-40B4-BE49-F238E27FC236}">
              <a16:creationId xmlns:a16="http://schemas.microsoft.com/office/drawing/2014/main" id="{B583D1C0-4A84-4CF5-8F3A-D7597D8F12FE}"/>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676" name="Text Box 1">
          <a:extLst>
            <a:ext uri="{FF2B5EF4-FFF2-40B4-BE49-F238E27FC236}">
              <a16:creationId xmlns:a16="http://schemas.microsoft.com/office/drawing/2014/main" id="{3095A4CD-E54F-41ED-BA82-755A31BC1AE4}"/>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677" name="Text Box 24">
          <a:extLst>
            <a:ext uri="{FF2B5EF4-FFF2-40B4-BE49-F238E27FC236}">
              <a16:creationId xmlns:a16="http://schemas.microsoft.com/office/drawing/2014/main" id="{19768B29-66C0-44EF-902C-0AEB15D78B52}"/>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678" name="Text Box 1">
          <a:extLst>
            <a:ext uri="{FF2B5EF4-FFF2-40B4-BE49-F238E27FC236}">
              <a16:creationId xmlns:a16="http://schemas.microsoft.com/office/drawing/2014/main" id="{72D6BE37-3448-419E-9335-DC8A5AF2D7B1}"/>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91440</xdr:colOff>
      <xdr:row>84</xdr:row>
      <xdr:rowOff>144780</xdr:rowOff>
    </xdr:to>
    <xdr:sp macro="" textlink="">
      <xdr:nvSpPr>
        <xdr:cNvPr id="679" name="Text Box 1">
          <a:extLst>
            <a:ext uri="{FF2B5EF4-FFF2-40B4-BE49-F238E27FC236}">
              <a16:creationId xmlns:a16="http://schemas.microsoft.com/office/drawing/2014/main" id="{8FA404E0-D1A7-49ED-AE17-24B9BEA7F15E}"/>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91440</xdr:colOff>
      <xdr:row>84</xdr:row>
      <xdr:rowOff>144780</xdr:rowOff>
    </xdr:to>
    <xdr:sp macro="" textlink="">
      <xdr:nvSpPr>
        <xdr:cNvPr id="680" name="Text Box 1">
          <a:extLst>
            <a:ext uri="{FF2B5EF4-FFF2-40B4-BE49-F238E27FC236}">
              <a16:creationId xmlns:a16="http://schemas.microsoft.com/office/drawing/2014/main" id="{12FAA211-3365-4F64-BA2F-C5A78C57A85C}"/>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84</xdr:row>
      <xdr:rowOff>144780</xdr:rowOff>
    </xdr:to>
    <xdr:sp macro="" textlink="">
      <xdr:nvSpPr>
        <xdr:cNvPr id="681" name="Text Box 1">
          <a:extLst>
            <a:ext uri="{FF2B5EF4-FFF2-40B4-BE49-F238E27FC236}">
              <a16:creationId xmlns:a16="http://schemas.microsoft.com/office/drawing/2014/main" id="{01411F9A-CEB7-4AE8-9644-99293EB0C407}"/>
            </a:ext>
          </a:extLst>
        </xdr:cNvPr>
        <xdr:cNvSpPr txBox="1">
          <a:spLocks noChangeArrowheads="1"/>
        </xdr:cNvSpPr>
      </xdr:nvSpPr>
      <xdr:spPr bwMode="auto">
        <a:xfrm>
          <a:off x="1352550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84</xdr:row>
      <xdr:rowOff>144780</xdr:rowOff>
    </xdr:to>
    <xdr:sp macro="" textlink="">
      <xdr:nvSpPr>
        <xdr:cNvPr id="682" name="Text Box 1">
          <a:extLst>
            <a:ext uri="{FF2B5EF4-FFF2-40B4-BE49-F238E27FC236}">
              <a16:creationId xmlns:a16="http://schemas.microsoft.com/office/drawing/2014/main" id="{4415DB82-55E3-40D4-A63B-D519642380E0}"/>
            </a:ext>
          </a:extLst>
        </xdr:cNvPr>
        <xdr:cNvSpPr txBox="1">
          <a:spLocks noChangeArrowheads="1"/>
        </xdr:cNvSpPr>
      </xdr:nvSpPr>
      <xdr:spPr bwMode="auto">
        <a:xfrm>
          <a:off x="1352550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84</xdr:row>
      <xdr:rowOff>0</xdr:rowOff>
    </xdr:from>
    <xdr:ext cx="91440" cy="144780"/>
    <xdr:sp macro="" textlink="">
      <xdr:nvSpPr>
        <xdr:cNvPr id="683" name="Text Box 1">
          <a:extLst>
            <a:ext uri="{FF2B5EF4-FFF2-40B4-BE49-F238E27FC236}">
              <a16:creationId xmlns:a16="http://schemas.microsoft.com/office/drawing/2014/main" id="{BB210770-9C0E-441B-B551-CC045E1E8B86}"/>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684" name="Text Box 1">
          <a:extLst>
            <a:ext uri="{FF2B5EF4-FFF2-40B4-BE49-F238E27FC236}">
              <a16:creationId xmlns:a16="http://schemas.microsoft.com/office/drawing/2014/main" id="{9836E008-B0DC-4D3E-9CDC-02AFC619A329}"/>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84</xdr:row>
      <xdr:rowOff>0</xdr:rowOff>
    </xdr:from>
    <xdr:to>
      <xdr:col>4</xdr:col>
      <xdr:colOff>66675</xdr:colOff>
      <xdr:row>84</xdr:row>
      <xdr:rowOff>161925</xdr:rowOff>
    </xdr:to>
    <xdr:sp macro="" textlink="">
      <xdr:nvSpPr>
        <xdr:cNvPr id="685" name="Text Box 1">
          <a:extLst>
            <a:ext uri="{FF2B5EF4-FFF2-40B4-BE49-F238E27FC236}">
              <a16:creationId xmlns:a16="http://schemas.microsoft.com/office/drawing/2014/main" id="{94C149DB-0E74-4149-A0C9-55990E161C8A}"/>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76200</xdr:colOff>
      <xdr:row>84</xdr:row>
      <xdr:rowOff>161925</xdr:rowOff>
    </xdr:to>
    <xdr:sp macro="" textlink="">
      <xdr:nvSpPr>
        <xdr:cNvPr id="686" name="Text Box 1">
          <a:extLst>
            <a:ext uri="{FF2B5EF4-FFF2-40B4-BE49-F238E27FC236}">
              <a16:creationId xmlns:a16="http://schemas.microsoft.com/office/drawing/2014/main" id="{74D5B951-BB5A-4C1C-A3DE-B6E3C55B0E40}"/>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84</xdr:row>
      <xdr:rowOff>161925</xdr:rowOff>
    </xdr:to>
    <xdr:sp macro="" textlink="">
      <xdr:nvSpPr>
        <xdr:cNvPr id="687" name="Text Box 1">
          <a:extLst>
            <a:ext uri="{FF2B5EF4-FFF2-40B4-BE49-F238E27FC236}">
              <a16:creationId xmlns:a16="http://schemas.microsoft.com/office/drawing/2014/main" id="{09C76DF7-E388-4A41-8F5E-BE538C5D1B0A}"/>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84</xdr:row>
      <xdr:rowOff>161925</xdr:rowOff>
    </xdr:to>
    <xdr:sp macro="" textlink="">
      <xdr:nvSpPr>
        <xdr:cNvPr id="688" name="Text Box 24">
          <a:extLst>
            <a:ext uri="{FF2B5EF4-FFF2-40B4-BE49-F238E27FC236}">
              <a16:creationId xmlns:a16="http://schemas.microsoft.com/office/drawing/2014/main" id="{9AE15FDA-FAB1-47B1-A8E2-0359311534EE}"/>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84</xdr:row>
      <xdr:rowOff>161925</xdr:rowOff>
    </xdr:to>
    <xdr:sp macro="" textlink="">
      <xdr:nvSpPr>
        <xdr:cNvPr id="689" name="Text Box 1">
          <a:extLst>
            <a:ext uri="{FF2B5EF4-FFF2-40B4-BE49-F238E27FC236}">
              <a16:creationId xmlns:a16="http://schemas.microsoft.com/office/drawing/2014/main" id="{E11DC8C5-071A-4F4A-9260-193A03B1A755}"/>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66675</xdr:colOff>
      <xdr:row>84</xdr:row>
      <xdr:rowOff>161925</xdr:rowOff>
    </xdr:to>
    <xdr:sp macro="" textlink="">
      <xdr:nvSpPr>
        <xdr:cNvPr id="690" name="Text Box 1">
          <a:extLst>
            <a:ext uri="{FF2B5EF4-FFF2-40B4-BE49-F238E27FC236}">
              <a16:creationId xmlns:a16="http://schemas.microsoft.com/office/drawing/2014/main" id="{80873F53-ACDA-411E-96F0-D9D0138CB4BA}"/>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76200</xdr:colOff>
      <xdr:row>84</xdr:row>
      <xdr:rowOff>161925</xdr:rowOff>
    </xdr:to>
    <xdr:sp macro="" textlink="">
      <xdr:nvSpPr>
        <xdr:cNvPr id="691" name="Text Box 1">
          <a:extLst>
            <a:ext uri="{FF2B5EF4-FFF2-40B4-BE49-F238E27FC236}">
              <a16:creationId xmlns:a16="http://schemas.microsoft.com/office/drawing/2014/main" id="{1265A6F5-06E0-4C23-AA9D-106450906F36}"/>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84</xdr:row>
      <xdr:rowOff>161925</xdr:rowOff>
    </xdr:to>
    <xdr:sp macro="" textlink="">
      <xdr:nvSpPr>
        <xdr:cNvPr id="692" name="Text Box 1">
          <a:extLst>
            <a:ext uri="{FF2B5EF4-FFF2-40B4-BE49-F238E27FC236}">
              <a16:creationId xmlns:a16="http://schemas.microsoft.com/office/drawing/2014/main" id="{5A6FA984-6ADD-4EF6-98EC-506358C0CD56}"/>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84</xdr:row>
      <xdr:rowOff>161925</xdr:rowOff>
    </xdr:to>
    <xdr:sp macro="" textlink="">
      <xdr:nvSpPr>
        <xdr:cNvPr id="693" name="Text Box 24">
          <a:extLst>
            <a:ext uri="{FF2B5EF4-FFF2-40B4-BE49-F238E27FC236}">
              <a16:creationId xmlns:a16="http://schemas.microsoft.com/office/drawing/2014/main" id="{E765A009-D3E5-4CEA-BDF4-ED8204B3B61B}"/>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84</xdr:row>
      <xdr:rowOff>161925</xdr:rowOff>
    </xdr:to>
    <xdr:sp macro="" textlink="">
      <xdr:nvSpPr>
        <xdr:cNvPr id="694" name="Text Box 1">
          <a:extLst>
            <a:ext uri="{FF2B5EF4-FFF2-40B4-BE49-F238E27FC236}">
              <a16:creationId xmlns:a16="http://schemas.microsoft.com/office/drawing/2014/main" id="{C268CE18-6095-4A8F-AA6E-336E76EA53A9}"/>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91440</xdr:colOff>
      <xdr:row>84</xdr:row>
      <xdr:rowOff>144780</xdr:rowOff>
    </xdr:to>
    <xdr:sp macro="" textlink="">
      <xdr:nvSpPr>
        <xdr:cNvPr id="695" name="Text Box 1">
          <a:extLst>
            <a:ext uri="{FF2B5EF4-FFF2-40B4-BE49-F238E27FC236}">
              <a16:creationId xmlns:a16="http://schemas.microsoft.com/office/drawing/2014/main" id="{01598125-5EFA-4171-AF35-8FD5B303932A}"/>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91440</xdr:colOff>
      <xdr:row>84</xdr:row>
      <xdr:rowOff>144780</xdr:rowOff>
    </xdr:to>
    <xdr:sp macro="" textlink="">
      <xdr:nvSpPr>
        <xdr:cNvPr id="696" name="Text Box 1">
          <a:extLst>
            <a:ext uri="{FF2B5EF4-FFF2-40B4-BE49-F238E27FC236}">
              <a16:creationId xmlns:a16="http://schemas.microsoft.com/office/drawing/2014/main" id="{CD442299-B7D6-4403-A116-C8F05CC34E79}"/>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84</xdr:row>
      <xdr:rowOff>144780</xdr:rowOff>
    </xdr:to>
    <xdr:sp macro="" textlink="">
      <xdr:nvSpPr>
        <xdr:cNvPr id="697" name="Text Box 1">
          <a:extLst>
            <a:ext uri="{FF2B5EF4-FFF2-40B4-BE49-F238E27FC236}">
              <a16:creationId xmlns:a16="http://schemas.microsoft.com/office/drawing/2014/main" id="{717EE64B-0CF5-401A-B875-865284BB6E33}"/>
            </a:ext>
          </a:extLst>
        </xdr:cNvPr>
        <xdr:cNvSpPr txBox="1">
          <a:spLocks noChangeArrowheads="1"/>
        </xdr:cNvSpPr>
      </xdr:nvSpPr>
      <xdr:spPr bwMode="auto">
        <a:xfrm>
          <a:off x="1352550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84</xdr:row>
      <xdr:rowOff>144780</xdr:rowOff>
    </xdr:to>
    <xdr:sp macro="" textlink="">
      <xdr:nvSpPr>
        <xdr:cNvPr id="698" name="Text Box 1">
          <a:extLst>
            <a:ext uri="{FF2B5EF4-FFF2-40B4-BE49-F238E27FC236}">
              <a16:creationId xmlns:a16="http://schemas.microsoft.com/office/drawing/2014/main" id="{C9D7DBF4-DC97-43D5-805A-CBF367EB1F79}"/>
            </a:ext>
          </a:extLst>
        </xdr:cNvPr>
        <xdr:cNvSpPr txBox="1">
          <a:spLocks noChangeArrowheads="1"/>
        </xdr:cNvSpPr>
      </xdr:nvSpPr>
      <xdr:spPr bwMode="auto">
        <a:xfrm>
          <a:off x="1352550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84</xdr:row>
      <xdr:rowOff>0</xdr:rowOff>
    </xdr:from>
    <xdr:ext cx="91440" cy="144780"/>
    <xdr:sp macro="" textlink="">
      <xdr:nvSpPr>
        <xdr:cNvPr id="699" name="Text Box 1">
          <a:extLst>
            <a:ext uri="{FF2B5EF4-FFF2-40B4-BE49-F238E27FC236}">
              <a16:creationId xmlns:a16="http://schemas.microsoft.com/office/drawing/2014/main" id="{7AA18696-EEF4-486C-A67F-534A9253AE58}"/>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700" name="Text Box 1">
          <a:extLst>
            <a:ext uri="{FF2B5EF4-FFF2-40B4-BE49-F238E27FC236}">
              <a16:creationId xmlns:a16="http://schemas.microsoft.com/office/drawing/2014/main" id="{13B162DC-9F09-4921-B1D7-207E2C088563}"/>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84</xdr:row>
      <xdr:rowOff>0</xdr:rowOff>
    </xdr:from>
    <xdr:to>
      <xdr:col>4</xdr:col>
      <xdr:colOff>66675</xdr:colOff>
      <xdr:row>84</xdr:row>
      <xdr:rowOff>161925</xdr:rowOff>
    </xdr:to>
    <xdr:sp macro="" textlink="">
      <xdr:nvSpPr>
        <xdr:cNvPr id="701" name="Text Box 1">
          <a:extLst>
            <a:ext uri="{FF2B5EF4-FFF2-40B4-BE49-F238E27FC236}">
              <a16:creationId xmlns:a16="http://schemas.microsoft.com/office/drawing/2014/main" id="{3771C396-5158-4089-BADF-41DA1E215043}"/>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76200</xdr:colOff>
      <xdr:row>84</xdr:row>
      <xdr:rowOff>161925</xdr:rowOff>
    </xdr:to>
    <xdr:sp macro="" textlink="">
      <xdr:nvSpPr>
        <xdr:cNvPr id="702" name="Text Box 1">
          <a:extLst>
            <a:ext uri="{FF2B5EF4-FFF2-40B4-BE49-F238E27FC236}">
              <a16:creationId xmlns:a16="http://schemas.microsoft.com/office/drawing/2014/main" id="{D9789280-3ECC-4B06-90D6-D17E58BB737F}"/>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84</xdr:row>
      <xdr:rowOff>161925</xdr:rowOff>
    </xdr:to>
    <xdr:sp macro="" textlink="">
      <xdr:nvSpPr>
        <xdr:cNvPr id="703" name="Text Box 1">
          <a:extLst>
            <a:ext uri="{FF2B5EF4-FFF2-40B4-BE49-F238E27FC236}">
              <a16:creationId xmlns:a16="http://schemas.microsoft.com/office/drawing/2014/main" id="{915239F9-114A-42C4-B3AB-C12564FB7D38}"/>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84</xdr:row>
      <xdr:rowOff>161925</xdr:rowOff>
    </xdr:to>
    <xdr:sp macro="" textlink="">
      <xdr:nvSpPr>
        <xdr:cNvPr id="704" name="Text Box 24">
          <a:extLst>
            <a:ext uri="{FF2B5EF4-FFF2-40B4-BE49-F238E27FC236}">
              <a16:creationId xmlns:a16="http://schemas.microsoft.com/office/drawing/2014/main" id="{92B970CC-704D-4FC1-9D31-62763F15DBFD}"/>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84</xdr:row>
      <xdr:rowOff>161925</xdr:rowOff>
    </xdr:to>
    <xdr:sp macro="" textlink="">
      <xdr:nvSpPr>
        <xdr:cNvPr id="705" name="Text Box 1">
          <a:extLst>
            <a:ext uri="{FF2B5EF4-FFF2-40B4-BE49-F238E27FC236}">
              <a16:creationId xmlns:a16="http://schemas.microsoft.com/office/drawing/2014/main" id="{A88D4A79-F3BE-4005-B3E9-8FE616321A46}"/>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66675</xdr:colOff>
      <xdr:row>84</xdr:row>
      <xdr:rowOff>161925</xdr:rowOff>
    </xdr:to>
    <xdr:sp macro="" textlink="">
      <xdr:nvSpPr>
        <xdr:cNvPr id="706" name="Text Box 1">
          <a:extLst>
            <a:ext uri="{FF2B5EF4-FFF2-40B4-BE49-F238E27FC236}">
              <a16:creationId xmlns:a16="http://schemas.microsoft.com/office/drawing/2014/main" id="{D06D765F-0653-4375-830F-571B28A8BD0B}"/>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76200</xdr:colOff>
      <xdr:row>84</xdr:row>
      <xdr:rowOff>161925</xdr:rowOff>
    </xdr:to>
    <xdr:sp macro="" textlink="">
      <xdr:nvSpPr>
        <xdr:cNvPr id="707" name="Text Box 1">
          <a:extLst>
            <a:ext uri="{FF2B5EF4-FFF2-40B4-BE49-F238E27FC236}">
              <a16:creationId xmlns:a16="http://schemas.microsoft.com/office/drawing/2014/main" id="{9502CA2C-1FD4-4001-9A56-2D659AFCD9F7}"/>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84</xdr:row>
      <xdr:rowOff>161925</xdr:rowOff>
    </xdr:to>
    <xdr:sp macro="" textlink="">
      <xdr:nvSpPr>
        <xdr:cNvPr id="708" name="Text Box 1">
          <a:extLst>
            <a:ext uri="{FF2B5EF4-FFF2-40B4-BE49-F238E27FC236}">
              <a16:creationId xmlns:a16="http://schemas.microsoft.com/office/drawing/2014/main" id="{AD5FDAD9-9B71-4C76-A542-FA1F2CED006A}"/>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84</xdr:row>
      <xdr:rowOff>161925</xdr:rowOff>
    </xdr:to>
    <xdr:sp macro="" textlink="">
      <xdr:nvSpPr>
        <xdr:cNvPr id="709" name="Text Box 24">
          <a:extLst>
            <a:ext uri="{FF2B5EF4-FFF2-40B4-BE49-F238E27FC236}">
              <a16:creationId xmlns:a16="http://schemas.microsoft.com/office/drawing/2014/main" id="{53400B92-2340-4FA4-B510-642E4D6823B9}"/>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84</xdr:row>
      <xdr:rowOff>161925</xdr:rowOff>
    </xdr:to>
    <xdr:sp macro="" textlink="">
      <xdr:nvSpPr>
        <xdr:cNvPr id="710" name="Text Box 1">
          <a:extLst>
            <a:ext uri="{FF2B5EF4-FFF2-40B4-BE49-F238E27FC236}">
              <a16:creationId xmlns:a16="http://schemas.microsoft.com/office/drawing/2014/main" id="{923443B6-4EA0-48BB-BC76-B6F434064889}"/>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91440</xdr:colOff>
      <xdr:row>424</xdr:row>
      <xdr:rowOff>43980</xdr:rowOff>
    </xdr:to>
    <xdr:sp macro="" textlink="">
      <xdr:nvSpPr>
        <xdr:cNvPr id="711" name="Text Box 1">
          <a:extLst>
            <a:ext uri="{FF2B5EF4-FFF2-40B4-BE49-F238E27FC236}">
              <a16:creationId xmlns:a16="http://schemas.microsoft.com/office/drawing/2014/main" id="{939E2BB4-B667-40FC-87D5-A2F6AFE7D9C5}"/>
            </a:ext>
          </a:extLst>
        </xdr:cNvPr>
        <xdr:cNvSpPr txBox="1">
          <a:spLocks noChangeArrowheads="1"/>
        </xdr:cNvSpPr>
      </xdr:nvSpPr>
      <xdr:spPr bwMode="auto">
        <a:xfrm>
          <a:off x="10674350" y="72415400"/>
          <a:ext cx="91440"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91440</xdr:colOff>
      <xdr:row>424</xdr:row>
      <xdr:rowOff>43980</xdr:rowOff>
    </xdr:to>
    <xdr:sp macro="" textlink="">
      <xdr:nvSpPr>
        <xdr:cNvPr id="712" name="Text Box 1">
          <a:extLst>
            <a:ext uri="{FF2B5EF4-FFF2-40B4-BE49-F238E27FC236}">
              <a16:creationId xmlns:a16="http://schemas.microsoft.com/office/drawing/2014/main" id="{697630F0-BF1E-4895-A890-3119BE1A84E1}"/>
            </a:ext>
          </a:extLst>
        </xdr:cNvPr>
        <xdr:cNvSpPr txBox="1">
          <a:spLocks noChangeArrowheads="1"/>
        </xdr:cNvSpPr>
      </xdr:nvSpPr>
      <xdr:spPr bwMode="auto">
        <a:xfrm>
          <a:off x="10674350" y="72415400"/>
          <a:ext cx="91440"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424</xdr:row>
      <xdr:rowOff>43980</xdr:rowOff>
    </xdr:to>
    <xdr:sp macro="" textlink="">
      <xdr:nvSpPr>
        <xdr:cNvPr id="713" name="Text Box 1">
          <a:extLst>
            <a:ext uri="{FF2B5EF4-FFF2-40B4-BE49-F238E27FC236}">
              <a16:creationId xmlns:a16="http://schemas.microsoft.com/office/drawing/2014/main" id="{53C8AF4A-2B80-457E-B985-E3F53BE22D66}"/>
            </a:ext>
          </a:extLst>
        </xdr:cNvPr>
        <xdr:cNvSpPr txBox="1">
          <a:spLocks noChangeArrowheads="1"/>
        </xdr:cNvSpPr>
      </xdr:nvSpPr>
      <xdr:spPr bwMode="auto">
        <a:xfrm>
          <a:off x="13525500" y="72415400"/>
          <a:ext cx="91440"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424</xdr:row>
      <xdr:rowOff>43980</xdr:rowOff>
    </xdr:to>
    <xdr:sp macro="" textlink="">
      <xdr:nvSpPr>
        <xdr:cNvPr id="714" name="Text Box 1">
          <a:extLst>
            <a:ext uri="{FF2B5EF4-FFF2-40B4-BE49-F238E27FC236}">
              <a16:creationId xmlns:a16="http://schemas.microsoft.com/office/drawing/2014/main" id="{F5C7E429-92E8-41F3-B563-6A47BBE31A5F}"/>
            </a:ext>
          </a:extLst>
        </xdr:cNvPr>
        <xdr:cNvSpPr txBox="1">
          <a:spLocks noChangeArrowheads="1"/>
        </xdr:cNvSpPr>
      </xdr:nvSpPr>
      <xdr:spPr bwMode="auto">
        <a:xfrm>
          <a:off x="13525500" y="72415400"/>
          <a:ext cx="91440"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84</xdr:row>
      <xdr:rowOff>0</xdr:rowOff>
    </xdr:from>
    <xdr:ext cx="91440" cy="144780"/>
    <xdr:sp macro="" textlink="">
      <xdr:nvSpPr>
        <xdr:cNvPr id="715" name="Text Box 1">
          <a:extLst>
            <a:ext uri="{FF2B5EF4-FFF2-40B4-BE49-F238E27FC236}">
              <a16:creationId xmlns:a16="http://schemas.microsoft.com/office/drawing/2014/main" id="{795DC153-4883-4141-A3B7-BA50103079AF}"/>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716" name="Text Box 1">
          <a:extLst>
            <a:ext uri="{FF2B5EF4-FFF2-40B4-BE49-F238E27FC236}">
              <a16:creationId xmlns:a16="http://schemas.microsoft.com/office/drawing/2014/main" id="{D71C665C-367B-4ABD-B61D-F55E65067710}"/>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84</xdr:row>
      <xdr:rowOff>0</xdr:rowOff>
    </xdr:from>
    <xdr:to>
      <xdr:col>4</xdr:col>
      <xdr:colOff>66675</xdr:colOff>
      <xdr:row>424</xdr:row>
      <xdr:rowOff>43980</xdr:rowOff>
    </xdr:to>
    <xdr:sp macro="" textlink="">
      <xdr:nvSpPr>
        <xdr:cNvPr id="717" name="Text Box 1">
          <a:extLst>
            <a:ext uri="{FF2B5EF4-FFF2-40B4-BE49-F238E27FC236}">
              <a16:creationId xmlns:a16="http://schemas.microsoft.com/office/drawing/2014/main" id="{DE98966C-3C63-4837-9A71-0B05578B5D49}"/>
            </a:ext>
          </a:extLst>
        </xdr:cNvPr>
        <xdr:cNvSpPr txBox="1">
          <a:spLocks noChangeArrowheads="1"/>
        </xdr:cNvSpPr>
      </xdr:nvSpPr>
      <xdr:spPr bwMode="auto">
        <a:xfrm>
          <a:off x="10674350" y="72415400"/>
          <a:ext cx="66675"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76200</xdr:colOff>
      <xdr:row>424</xdr:row>
      <xdr:rowOff>43980</xdr:rowOff>
    </xdr:to>
    <xdr:sp macro="" textlink="">
      <xdr:nvSpPr>
        <xdr:cNvPr id="718" name="Text Box 1">
          <a:extLst>
            <a:ext uri="{FF2B5EF4-FFF2-40B4-BE49-F238E27FC236}">
              <a16:creationId xmlns:a16="http://schemas.microsoft.com/office/drawing/2014/main" id="{30061882-76F0-4813-A06B-AA1A14CD8327}"/>
            </a:ext>
          </a:extLst>
        </xdr:cNvPr>
        <xdr:cNvSpPr txBox="1">
          <a:spLocks noChangeArrowheads="1"/>
        </xdr:cNvSpPr>
      </xdr:nvSpPr>
      <xdr:spPr bwMode="auto">
        <a:xfrm>
          <a:off x="10674350" y="72415400"/>
          <a:ext cx="76200"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424</xdr:row>
      <xdr:rowOff>43980</xdr:rowOff>
    </xdr:to>
    <xdr:sp macro="" textlink="">
      <xdr:nvSpPr>
        <xdr:cNvPr id="719" name="Text Box 1">
          <a:extLst>
            <a:ext uri="{FF2B5EF4-FFF2-40B4-BE49-F238E27FC236}">
              <a16:creationId xmlns:a16="http://schemas.microsoft.com/office/drawing/2014/main" id="{D487F648-22C1-4CE6-BFE6-380EDFD27904}"/>
            </a:ext>
          </a:extLst>
        </xdr:cNvPr>
        <xdr:cNvSpPr txBox="1">
          <a:spLocks noChangeArrowheads="1"/>
        </xdr:cNvSpPr>
      </xdr:nvSpPr>
      <xdr:spPr bwMode="auto">
        <a:xfrm>
          <a:off x="10674350" y="72415400"/>
          <a:ext cx="85725"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424</xdr:row>
      <xdr:rowOff>43980</xdr:rowOff>
    </xdr:to>
    <xdr:sp macro="" textlink="">
      <xdr:nvSpPr>
        <xdr:cNvPr id="720" name="Text Box 24">
          <a:extLst>
            <a:ext uri="{FF2B5EF4-FFF2-40B4-BE49-F238E27FC236}">
              <a16:creationId xmlns:a16="http://schemas.microsoft.com/office/drawing/2014/main" id="{4A6FEC4A-DA2F-41CE-884C-E4883A1EF912}"/>
            </a:ext>
          </a:extLst>
        </xdr:cNvPr>
        <xdr:cNvSpPr txBox="1">
          <a:spLocks noChangeArrowheads="1"/>
        </xdr:cNvSpPr>
      </xdr:nvSpPr>
      <xdr:spPr bwMode="auto">
        <a:xfrm>
          <a:off x="10674350" y="72415400"/>
          <a:ext cx="85725"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424</xdr:row>
      <xdr:rowOff>43980</xdr:rowOff>
    </xdr:to>
    <xdr:sp macro="" textlink="">
      <xdr:nvSpPr>
        <xdr:cNvPr id="721" name="Text Box 1">
          <a:extLst>
            <a:ext uri="{FF2B5EF4-FFF2-40B4-BE49-F238E27FC236}">
              <a16:creationId xmlns:a16="http://schemas.microsoft.com/office/drawing/2014/main" id="{D0D77DB2-D5C0-4630-92D0-5883F38CFBAE}"/>
            </a:ext>
          </a:extLst>
        </xdr:cNvPr>
        <xdr:cNvSpPr txBox="1">
          <a:spLocks noChangeArrowheads="1"/>
        </xdr:cNvSpPr>
      </xdr:nvSpPr>
      <xdr:spPr bwMode="auto">
        <a:xfrm>
          <a:off x="10674350" y="72415400"/>
          <a:ext cx="85725"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66675</xdr:colOff>
      <xdr:row>424</xdr:row>
      <xdr:rowOff>43980</xdr:rowOff>
    </xdr:to>
    <xdr:sp macro="" textlink="">
      <xdr:nvSpPr>
        <xdr:cNvPr id="722" name="Text Box 1">
          <a:extLst>
            <a:ext uri="{FF2B5EF4-FFF2-40B4-BE49-F238E27FC236}">
              <a16:creationId xmlns:a16="http://schemas.microsoft.com/office/drawing/2014/main" id="{07055CEA-CD4D-432F-9EAD-2F4B67EE6E3A}"/>
            </a:ext>
          </a:extLst>
        </xdr:cNvPr>
        <xdr:cNvSpPr txBox="1">
          <a:spLocks noChangeArrowheads="1"/>
        </xdr:cNvSpPr>
      </xdr:nvSpPr>
      <xdr:spPr bwMode="auto">
        <a:xfrm>
          <a:off x="10674350" y="72415400"/>
          <a:ext cx="66675"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76200</xdr:colOff>
      <xdr:row>424</xdr:row>
      <xdr:rowOff>43980</xdr:rowOff>
    </xdr:to>
    <xdr:sp macro="" textlink="">
      <xdr:nvSpPr>
        <xdr:cNvPr id="723" name="Text Box 1">
          <a:extLst>
            <a:ext uri="{FF2B5EF4-FFF2-40B4-BE49-F238E27FC236}">
              <a16:creationId xmlns:a16="http://schemas.microsoft.com/office/drawing/2014/main" id="{3F31894E-86F9-4C89-AB62-304F93047C4B}"/>
            </a:ext>
          </a:extLst>
        </xdr:cNvPr>
        <xdr:cNvSpPr txBox="1">
          <a:spLocks noChangeArrowheads="1"/>
        </xdr:cNvSpPr>
      </xdr:nvSpPr>
      <xdr:spPr bwMode="auto">
        <a:xfrm>
          <a:off x="10674350" y="72415400"/>
          <a:ext cx="76200"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424</xdr:row>
      <xdr:rowOff>43980</xdr:rowOff>
    </xdr:to>
    <xdr:sp macro="" textlink="">
      <xdr:nvSpPr>
        <xdr:cNvPr id="724" name="Text Box 1">
          <a:extLst>
            <a:ext uri="{FF2B5EF4-FFF2-40B4-BE49-F238E27FC236}">
              <a16:creationId xmlns:a16="http://schemas.microsoft.com/office/drawing/2014/main" id="{7C90609B-C36B-4322-BA87-78E8CDB54193}"/>
            </a:ext>
          </a:extLst>
        </xdr:cNvPr>
        <xdr:cNvSpPr txBox="1">
          <a:spLocks noChangeArrowheads="1"/>
        </xdr:cNvSpPr>
      </xdr:nvSpPr>
      <xdr:spPr bwMode="auto">
        <a:xfrm>
          <a:off x="10674350" y="72415400"/>
          <a:ext cx="85725"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424</xdr:row>
      <xdr:rowOff>43980</xdr:rowOff>
    </xdr:to>
    <xdr:sp macro="" textlink="">
      <xdr:nvSpPr>
        <xdr:cNvPr id="725" name="Text Box 24">
          <a:extLst>
            <a:ext uri="{FF2B5EF4-FFF2-40B4-BE49-F238E27FC236}">
              <a16:creationId xmlns:a16="http://schemas.microsoft.com/office/drawing/2014/main" id="{F42E5FE8-1738-4F8C-A640-DA391CAC245C}"/>
            </a:ext>
          </a:extLst>
        </xdr:cNvPr>
        <xdr:cNvSpPr txBox="1">
          <a:spLocks noChangeArrowheads="1"/>
        </xdr:cNvSpPr>
      </xdr:nvSpPr>
      <xdr:spPr bwMode="auto">
        <a:xfrm>
          <a:off x="10674350" y="72415400"/>
          <a:ext cx="85725"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424</xdr:row>
      <xdr:rowOff>43980</xdr:rowOff>
    </xdr:to>
    <xdr:sp macro="" textlink="">
      <xdr:nvSpPr>
        <xdr:cNvPr id="726" name="Text Box 1">
          <a:extLst>
            <a:ext uri="{FF2B5EF4-FFF2-40B4-BE49-F238E27FC236}">
              <a16:creationId xmlns:a16="http://schemas.microsoft.com/office/drawing/2014/main" id="{0B17F9F9-D770-4ED3-B19D-7F8EBD9588F3}"/>
            </a:ext>
          </a:extLst>
        </xdr:cNvPr>
        <xdr:cNvSpPr txBox="1">
          <a:spLocks noChangeArrowheads="1"/>
        </xdr:cNvSpPr>
      </xdr:nvSpPr>
      <xdr:spPr bwMode="auto">
        <a:xfrm>
          <a:off x="10674350" y="72415400"/>
          <a:ext cx="85725"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91440</xdr:colOff>
      <xdr:row>424</xdr:row>
      <xdr:rowOff>43980</xdr:rowOff>
    </xdr:to>
    <xdr:sp macro="" textlink="">
      <xdr:nvSpPr>
        <xdr:cNvPr id="727" name="Text Box 1">
          <a:extLst>
            <a:ext uri="{FF2B5EF4-FFF2-40B4-BE49-F238E27FC236}">
              <a16:creationId xmlns:a16="http://schemas.microsoft.com/office/drawing/2014/main" id="{16312C60-A68A-42DF-BA77-AE7EBABC89C2}"/>
            </a:ext>
          </a:extLst>
        </xdr:cNvPr>
        <xdr:cNvSpPr txBox="1">
          <a:spLocks noChangeArrowheads="1"/>
        </xdr:cNvSpPr>
      </xdr:nvSpPr>
      <xdr:spPr bwMode="auto">
        <a:xfrm>
          <a:off x="10674350" y="72415400"/>
          <a:ext cx="91440"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91440</xdr:colOff>
      <xdr:row>424</xdr:row>
      <xdr:rowOff>43980</xdr:rowOff>
    </xdr:to>
    <xdr:sp macro="" textlink="">
      <xdr:nvSpPr>
        <xdr:cNvPr id="728" name="Text Box 1">
          <a:extLst>
            <a:ext uri="{FF2B5EF4-FFF2-40B4-BE49-F238E27FC236}">
              <a16:creationId xmlns:a16="http://schemas.microsoft.com/office/drawing/2014/main" id="{22E82701-6EE9-4149-9AF7-035F2DCCD17B}"/>
            </a:ext>
          </a:extLst>
        </xdr:cNvPr>
        <xdr:cNvSpPr txBox="1">
          <a:spLocks noChangeArrowheads="1"/>
        </xdr:cNvSpPr>
      </xdr:nvSpPr>
      <xdr:spPr bwMode="auto">
        <a:xfrm>
          <a:off x="10674350" y="72415400"/>
          <a:ext cx="91440"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424</xdr:row>
      <xdr:rowOff>43980</xdr:rowOff>
    </xdr:to>
    <xdr:sp macro="" textlink="">
      <xdr:nvSpPr>
        <xdr:cNvPr id="729" name="Text Box 1">
          <a:extLst>
            <a:ext uri="{FF2B5EF4-FFF2-40B4-BE49-F238E27FC236}">
              <a16:creationId xmlns:a16="http://schemas.microsoft.com/office/drawing/2014/main" id="{ED92CD05-E634-4A3C-AEF7-A35E6F594DA8}"/>
            </a:ext>
          </a:extLst>
        </xdr:cNvPr>
        <xdr:cNvSpPr txBox="1">
          <a:spLocks noChangeArrowheads="1"/>
        </xdr:cNvSpPr>
      </xdr:nvSpPr>
      <xdr:spPr bwMode="auto">
        <a:xfrm>
          <a:off x="13525500" y="72415400"/>
          <a:ext cx="91440"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424</xdr:row>
      <xdr:rowOff>43980</xdr:rowOff>
    </xdr:to>
    <xdr:sp macro="" textlink="">
      <xdr:nvSpPr>
        <xdr:cNvPr id="730" name="Text Box 1">
          <a:extLst>
            <a:ext uri="{FF2B5EF4-FFF2-40B4-BE49-F238E27FC236}">
              <a16:creationId xmlns:a16="http://schemas.microsoft.com/office/drawing/2014/main" id="{7F41E480-48EB-4187-ADA8-723C1C40E27E}"/>
            </a:ext>
          </a:extLst>
        </xdr:cNvPr>
        <xdr:cNvSpPr txBox="1">
          <a:spLocks noChangeArrowheads="1"/>
        </xdr:cNvSpPr>
      </xdr:nvSpPr>
      <xdr:spPr bwMode="auto">
        <a:xfrm>
          <a:off x="13525500" y="72415400"/>
          <a:ext cx="91440"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84</xdr:row>
      <xdr:rowOff>0</xdr:rowOff>
    </xdr:from>
    <xdr:ext cx="91440" cy="144780"/>
    <xdr:sp macro="" textlink="">
      <xdr:nvSpPr>
        <xdr:cNvPr id="731" name="Text Box 1">
          <a:extLst>
            <a:ext uri="{FF2B5EF4-FFF2-40B4-BE49-F238E27FC236}">
              <a16:creationId xmlns:a16="http://schemas.microsoft.com/office/drawing/2014/main" id="{AA72109E-CFB9-4040-9B76-6DE8EAB38BAB}"/>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732" name="Text Box 1">
          <a:extLst>
            <a:ext uri="{FF2B5EF4-FFF2-40B4-BE49-F238E27FC236}">
              <a16:creationId xmlns:a16="http://schemas.microsoft.com/office/drawing/2014/main" id="{20AEBD43-3371-4FC0-BB22-B41502F42F19}"/>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84</xdr:row>
      <xdr:rowOff>0</xdr:rowOff>
    </xdr:from>
    <xdr:to>
      <xdr:col>4</xdr:col>
      <xdr:colOff>66675</xdr:colOff>
      <xdr:row>424</xdr:row>
      <xdr:rowOff>43980</xdr:rowOff>
    </xdr:to>
    <xdr:sp macro="" textlink="">
      <xdr:nvSpPr>
        <xdr:cNvPr id="733" name="Text Box 1">
          <a:extLst>
            <a:ext uri="{FF2B5EF4-FFF2-40B4-BE49-F238E27FC236}">
              <a16:creationId xmlns:a16="http://schemas.microsoft.com/office/drawing/2014/main" id="{F46CE1E2-AAAD-41B1-8E36-BA59BBDCC63D}"/>
            </a:ext>
          </a:extLst>
        </xdr:cNvPr>
        <xdr:cNvSpPr txBox="1">
          <a:spLocks noChangeArrowheads="1"/>
        </xdr:cNvSpPr>
      </xdr:nvSpPr>
      <xdr:spPr bwMode="auto">
        <a:xfrm>
          <a:off x="10674350" y="72415400"/>
          <a:ext cx="66675"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76200</xdr:colOff>
      <xdr:row>424</xdr:row>
      <xdr:rowOff>43980</xdr:rowOff>
    </xdr:to>
    <xdr:sp macro="" textlink="">
      <xdr:nvSpPr>
        <xdr:cNvPr id="734" name="Text Box 1">
          <a:extLst>
            <a:ext uri="{FF2B5EF4-FFF2-40B4-BE49-F238E27FC236}">
              <a16:creationId xmlns:a16="http://schemas.microsoft.com/office/drawing/2014/main" id="{3ADCC099-FC16-4D02-9EAC-12642543E801}"/>
            </a:ext>
          </a:extLst>
        </xdr:cNvPr>
        <xdr:cNvSpPr txBox="1">
          <a:spLocks noChangeArrowheads="1"/>
        </xdr:cNvSpPr>
      </xdr:nvSpPr>
      <xdr:spPr bwMode="auto">
        <a:xfrm>
          <a:off x="10674350" y="72415400"/>
          <a:ext cx="76200"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424</xdr:row>
      <xdr:rowOff>43980</xdr:rowOff>
    </xdr:to>
    <xdr:sp macro="" textlink="">
      <xdr:nvSpPr>
        <xdr:cNvPr id="735" name="Text Box 1">
          <a:extLst>
            <a:ext uri="{FF2B5EF4-FFF2-40B4-BE49-F238E27FC236}">
              <a16:creationId xmlns:a16="http://schemas.microsoft.com/office/drawing/2014/main" id="{EE8D2611-DA1D-4DC6-BF4B-7BAF1A463A61}"/>
            </a:ext>
          </a:extLst>
        </xdr:cNvPr>
        <xdr:cNvSpPr txBox="1">
          <a:spLocks noChangeArrowheads="1"/>
        </xdr:cNvSpPr>
      </xdr:nvSpPr>
      <xdr:spPr bwMode="auto">
        <a:xfrm>
          <a:off x="10674350" y="72415400"/>
          <a:ext cx="85725"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424</xdr:row>
      <xdr:rowOff>43980</xdr:rowOff>
    </xdr:to>
    <xdr:sp macro="" textlink="">
      <xdr:nvSpPr>
        <xdr:cNvPr id="736" name="Text Box 24">
          <a:extLst>
            <a:ext uri="{FF2B5EF4-FFF2-40B4-BE49-F238E27FC236}">
              <a16:creationId xmlns:a16="http://schemas.microsoft.com/office/drawing/2014/main" id="{954D25CB-602E-4BD1-9F9E-3DEDD9A284CF}"/>
            </a:ext>
          </a:extLst>
        </xdr:cNvPr>
        <xdr:cNvSpPr txBox="1">
          <a:spLocks noChangeArrowheads="1"/>
        </xdr:cNvSpPr>
      </xdr:nvSpPr>
      <xdr:spPr bwMode="auto">
        <a:xfrm>
          <a:off x="10674350" y="72415400"/>
          <a:ext cx="85725"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424</xdr:row>
      <xdr:rowOff>43980</xdr:rowOff>
    </xdr:to>
    <xdr:sp macro="" textlink="">
      <xdr:nvSpPr>
        <xdr:cNvPr id="737" name="Text Box 1">
          <a:extLst>
            <a:ext uri="{FF2B5EF4-FFF2-40B4-BE49-F238E27FC236}">
              <a16:creationId xmlns:a16="http://schemas.microsoft.com/office/drawing/2014/main" id="{9EA03AD0-32C8-40B3-A128-992B26D44D14}"/>
            </a:ext>
          </a:extLst>
        </xdr:cNvPr>
        <xdr:cNvSpPr txBox="1">
          <a:spLocks noChangeArrowheads="1"/>
        </xdr:cNvSpPr>
      </xdr:nvSpPr>
      <xdr:spPr bwMode="auto">
        <a:xfrm>
          <a:off x="10674350" y="72415400"/>
          <a:ext cx="85725"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66675</xdr:colOff>
      <xdr:row>424</xdr:row>
      <xdr:rowOff>43980</xdr:rowOff>
    </xdr:to>
    <xdr:sp macro="" textlink="">
      <xdr:nvSpPr>
        <xdr:cNvPr id="738" name="Text Box 1">
          <a:extLst>
            <a:ext uri="{FF2B5EF4-FFF2-40B4-BE49-F238E27FC236}">
              <a16:creationId xmlns:a16="http://schemas.microsoft.com/office/drawing/2014/main" id="{1A063C69-6CC4-4DA4-9984-67464764F97D}"/>
            </a:ext>
          </a:extLst>
        </xdr:cNvPr>
        <xdr:cNvSpPr txBox="1">
          <a:spLocks noChangeArrowheads="1"/>
        </xdr:cNvSpPr>
      </xdr:nvSpPr>
      <xdr:spPr bwMode="auto">
        <a:xfrm>
          <a:off x="10674350" y="72415400"/>
          <a:ext cx="66675"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76200</xdr:colOff>
      <xdr:row>424</xdr:row>
      <xdr:rowOff>43980</xdr:rowOff>
    </xdr:to>
    <xdr:sp macro="" textlink="">
      <xdr:nvSpPr>
        <xdr:cNvPr id="739" name="Text Box 1">
          <a:extLst>
            <a:ext uri="{FF2B5EF4-FFF2-40B4-BE49-F238E27FC236}">
              <a16:creationId xmlns:a16="http://schemas.microsoft.com/office/drawing/2014/main" id="{95AC5666-79DA-4685-831C-1D82818A7704}"/>
            </a:ext>
          </a:extLst>
        </xdr:cNvPr>
        <xdr:cNvSpPr txBox="1">
          <a:spLocks noChangeArrowheads="1"/>
        </xdr:cNvSpPr>
      </xdr:nvSpPr>
      <xdr:spPr bwMode="auto">
        <a:xfrm>
          <a:off x="10674350" y="72415400"/>
          <a:ext cx="76200"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424</xdr:row>
      <xdr:rowOff>43980</xdr:rowOff>
    </xdr:to>
    <xdr:sp macro="" textlink="">
      <xdr:nvSpPr>
        <xdr:cNvPr id="740" name="Text Box 1">
          <a:extLst>
            <a:ext uri="{FF2B5EF4-FFF2-40B4-BE49-F238E27FC236}">
              <a16:creationId xmlns:a16="http://schemas.microsoft.com/office/drawing/2014/main" id="{9C0F9E37-41B6-4F7E-8305-C70628A6FB8A}"/>
            </a:ext>
          </a:extLst>
        </xdr:cNvPr>
        <xdr:cNvSpPr txBox="1">
          <a:spLocks noChangeArrowheads="1"/>
        </xdr:cNvSpPr>
      </xdr:nvSpPr>
      <xdr:spPr bwMode="auto">
        <a:xfrm>
          <a:off x="10674350" y="72415400"/>
          <a:ext cx="85725"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424</xdr:row>
      <xdr:rowOff>43980</xdr:rowOff>
    </xdr:to>
    <xdr:sp macro="" textlink="">
      <xdr:nvSpPr>
        <xdr:cNvPr id="741" name="Text Box 24">
          <a:extLst>
            <a:ext uri="{FF2B5EF4-FFF2-40B4-BE49-F238E27FC236}">
              <a16:creationId xmlns:a16="http://schemas.microsoft.com/office/drawing/2014/main" id="{63C69301-201C-49AA-BAFC-A8D781637A3D}"/>
            </a:ext>
          </a:extLst>
        </xdr:cNvPr>
        <xdr:cNvSpPr txBox="1">
          <a:spLocks noChangeArrowheads="1"/>
        </xdr:cNvSpPr>
      </xdr:nvSpPr>
      <xdr:spPr bwMode="auto">
        <a:xfrm>
          <a:off x="10674350" y="72415400"/>
          <a:ext cx="85725"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424</xdr:row>
      <xdr:rowOff>43980</xdr:rowOff>
    </xdr:to>
    <xdr:sp macro="" textlink="">
      <xdr:nvSpPr>
        <xdr:cNvPr id="742" name="Text Box 1">
          <a:extLst>
            <a:ext uri="{FF2B5EF4-FFF2-40B4-BE49-F238E27FC236}">
              <a16:creationId xmlns:a16="http://schemas.microsoft.com/office/drawing/2014/main" id="{97F599A3-B251-4887-A6AC-6ECB7B6A89D1}"/>
            </a:ext>
          </a:extLst>
        </xdr:cNvPr>
        <xdr:cNvSpPr txBox="1">
          <a:spLocks noChangeArrowheads="1"/>
        </xdr:cNvSpPr>
      </xdr:nvSpPr>
      <xdr:spPr bwMode="auto">
        <a:xfrm>
          <a:off x="10674350" y="72415400"/>
          <a:ext cx="85725" cy="6584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91440</xdr:colOff>
      <xdr:row>608</xdr:row>
      <xdr:rowOff>88123</xdr:rowOff>
    </xdr:to>
    <xdr:sp macro="" textlink="">
      <xdr:nvSpPr>
        <xdr:cNvPr id="743" name="Text Box 1">
          <a:extLst>
            <a:ext uri="{FF2B5EF4-FFF2-40B4-BE49-F238E27FC236}">
              <a16:creationId xmlns:a16="http://schemas.microsoft.com/office/drawing/2014/main" id="{7523E315-5D23-4279-ADFE-173AA964D7E4}"/>
            </a:ext>
          </a:extLst>
        </xdr:cNvPr>
        <xdr:cNvSpPr txBox="1">
          <a:spLocks noChangeArrowheads="1"/>
        </xdr:cNvSpPr>
      </xdr:nvSpPr>
      <xdr:spPr bwMode="auto">
        <a:xfrm>
          <a:off x="10674350" y="72415400"/>
          <a:ext cx="91440" cy="8736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91440</xdr:colOff>
      <xdr:row>608</xdr:row>
      <xdr:rowOff>88123</xdr:rowOff>
    </xdr:to>
    <xdr:sp macro="" textlink="">
      <xdr:nvSpPr>
        <xdr:cNvPr id="744" name="Text Box 1">
          <a:extLst>
            <a:ext uri="{FF2B5EF4-FFF2-40B4-BE49-F238E27FC236}">
              <a16:creationId xmlns:a16="http://schemas.microsoft.com/office/drawing/2014/main" id="{A8ADA2C7-DAB3-4259-871D-6BB1D146E650}"/>
            </a:ext>
          </a:extLst>
        </xdr:cNvPr>
        <xdr:cNvSpPr txBox="1">
          <a:spLocks noChangeArrowheads="1"/>
        </xdr:cNvSpPr>
      </xdr:nvSpPr>
      <xdr:spPr bwMode="auto">
        <a:xfrm>
          <a:off x="10674350" y="72415400"/>
          <a:ext cx="91440" cy="8736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608</xdr:row>
      <xdr:rowOff>88123</xdr:rowOff>
    </xdr:to>
    <xdr:sp macro="" textlink="">
      <xdr:nvSpPr>
        <xdr:cNvPr id="745" name="Text Box 1">
          <a:extLst>
            <a:ext uri="{FF2B5EF4-FFF2-40B4-BE49-F238E27FC236}">
              <a16:creationId xmlns:a16="http://schemas.microsoft.com/office/drawing/2014/main" id="{47C837DB-14F5-443C-A485-A237D3559D50}"/>
            </a:ext>
          </a:extLst>
        </xdr:cNvPr>
        <xdr:cNvSpPr txBox="1">
          <a:spLocks noChangeArrowheads="1"/>
        </xdr:cNvSpPr>
      </xdr:nvSpPr>
      <xdr:spPr bwMode="auto">
        <a:xfrm>
          <a:off x="13525500" y="72415400"/>
          <a:ext cx="91440" cy="8736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608</xdr:row>
      <xdr:rowOff>88123</xdr:rowOff>
    </xdr:to>
    <xdr:sp macro="" textlink="">
      <xdr:nvSpPr>
        <xdr:cNvPr id="746" name="Text Box 1">
          <a:extLst>
            <a:ext uri="{FF2B5EF4-FFF2-40B4-BE49-F238E27FC236}">
              <a16:creationId xmlns:a16="http://schemas.microsoft.com/office/drawing/2014/main" id="{1F996891-B89F-4892-883B-629A06E88004}"/>
            </a:ext>
          </a:extLst>
        </xdr:cNvPr>
        <xdr:cNvSpPr txBox="1">
          <a:spLocks noChangeArrowheads="1"/>
        </xdr:cNvSpPr>
      </xdr:nvSpPr>
      <xdr:spPr bwMode="auto">
        <a:xfrm>
          <a:off x="13525500" y="72415400"/>
          <a:ext cx="91440" cy="8736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84</xdr:row>
      <xdr:rowOff>0</xdr:rowOff>
    </xdr:from>
    <xdr:ext cx="91440" cy="144780"/>
    <xdr:sp macro="" textlink="">
      <xdr:nvSpPr>
        <xdr:cNvPr id="747" name="Text Box 1">
          <a:extLst>
            <a:ext uri="{FF2B5EF4-FFF2-40B4-BE49-F238E27FC236}">
              <a16:creationId xmlns:a16="http://schemas.microsoft.com/office/drawing/2014/main" id="{F276A45F-26FD-4FC2-9AA2-AC14617A101C}"/>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748" name="Text Box 1">
          <a:extLst>
            <a:ext uri="{FF2B5EF4-FFF2-40B4-BE49-F238E27FC236}">
              <a16:creationId xmlns:a16="http://schemas.microsoft.com/office/drawing/2014/main" id="{13E13FD3-36DD-45C5-91A5-2BDC7CD2892F}"/>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84</xdr:row>
      <xdr:rowOff>0</xdr:rowOff>
    </xdr:from>
    <xdr:to>
      <xdr:col>4</xdr:col>
      <xdr:colOff>66675</xdr:colOff>
      <xdr:row>608</xdr:row>
      <xdr:rowOff>100411</xdr:rowOff>
    </xdr:to>
    <xdr:sp macro="" textlink="">
      <xdr:nvSpPr>
        <xdr:cNvPr id="749" name="Text Box 1">
          <a:extLst>
            <a:ext uri="{FF2B5EF4-FFF2-40B4-BE49-F238E27FC236}">
              <a16:creationId xmlns:a16="http://schemas.microsoft.com/office/drawing/2014/main" id="{EBB472BE-68F4-408E-9E59-A0B693CFFF5A}"/>
            </a:ext>
          </a:extLst>
        </xdr:cNvPr>
        <xdr:cNvSpPr txBox="1">
          <a:spLocks noChangeArrowheads="1"/>
        </xdr:cNvSpPr>
      </xdr:nvSpPr>
      <xdr:spPr bwMode="auto">
        <a:xfrm>
          <a:off x="10674350" y="72415400"/>
          <a:ext cx="66675" cy="874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76200</xdr:colOff>
      <xdr:row>608</xdr:row>
      <xdr:rowOff>100411</xdr:rowOff>
    </xdr:to>
    <xdr:sp macro="" textlink="">
      <xdr:nvSpPr>
        <xdr:cNvPr id="750" name="Text Box 1">
          <a:extLst>
            <a:ext uri="{FF2B5EF4-FFF2-40B4-BE49-F238E27FC236}">
              <a16:creationId xmlns:a16="http://schemas.microsoft.com/office/drawing/2014/main" id="{7C4026D9-638E-4E8D-A8BC-2107ADC2D139}"/>
            </a:ext>
          </a:extLst>
        </xdr:cNvPr>
        <xdr:cNvSpPr txBox="1">
          <a:spLocks noChangeArrowheads="1"/>
        </xdr:cNvSpPr>
      </xdr:nvSpPr>
      <xdr:spPr bwMode="auto">
        <a:xfrm>
          <a:off x="10674350" y="72415400"/>
          <a:ext cx="76200" cy="874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608</xdr:row>
      <xdr:rowOff>100411</xdr:rowOff>
    </xdr:to>
    <xdr:sp macro="" textlink="">
      <xdr:nvSpPr>
        <xdr:cNvPr id="751" name="Text Box 1">
          <a:extLst>
            <a:ext uri="{FF2B5EF4-FFF2-40B4-BE49-F238E27FC236}">
              <a16:creationId xmlns:a16="http://schemas.microsoft.com/office/drawing/2014/main" id="{08B30110-FBDD-4471-A5F0-EC4A1FE4E1D9}"/>
            </a:ext>
          </a:extLst>
        </xdr:cNvPr>
        <xdr:cNvSpPr txBox="1">
          <a:spLocks noChangeArrowheads="1"/>
        </xdr:cNvSpPr>
      </xdr:nvSpPr>
      <xdr:spPr bwMode="auto">
        <a:xfrm>
          <a:off x="10674350" y="72415400"/>
          <a:ext cx="85725" cy="874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608</xdr:row>
      <xdr:rowOff>100411</xdr:rowOff>
    </xdr:to>
    <xdr:sp macro="" textlink="">
      <xdr:nvSpPr>
        <xdr:cNvPr id="752" name="Text Box 24">
          <a:extLst>
            <a:ext uri="{FF2B5EF4-FFF2-40B4-BE49-F238E27FC236}">
              <a16:creationId xmlns:a16="http://schemas.microsoft.com/office/drawing/2014/main" id="{0EA6E851-1DCF-404F-9EE9-8FE5ABE27FAC}"/>
            </a:ext>
          </a:extLst>
        </xdr:cNvPr>
        <xdr:cNvSpPr txBox="1">
          <a:spLocks noChangeArrowheads="1"/>
        </xdr:cNvSpPr>
      </xdr:nvSpPr>
      <xdr:spPr bwMode="auto">
        <a:xfrm>
          <a:off x="10674350" y="72415400"/>
          <a:ext cx="85725" cy="874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608</xdr:row>
      <xdr:rowOff>100411</xdr:rowOff>
    </xdr:to>
    <xdr:sp macro="" textlink="">
      <xdr:nvSpPr>
        <xdr:cNvPr id="753" name="Text Box 1">
          <a:extLst>
            <a:ext uri="{FF2B5EF4-FFF2-40B4-BE49-F238E27FC236}">
              <a16:creationId xmlns:a16="http://schemas.microsoft.com/office/drawing/2014/main" id="{08893812-C031-46CF-A691-20DF61E3C700}"/>
            </a:ext>
          </a:extLst>
        </xdr:cNvPr>
        <xdr:cNvSpPr txBox="1">
          <a:spLocks noChangeArrowheads="1"/>
        </xdr:cNvSpPr>
      </xdr:nvSpPr>
      <xdr:spPr bwMode="auto">
        <a:xfrm>
          <a:off x="10674350" y="72415400"/>
          <a:ext cx="85725" cy="874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66675</xdr:colOff>
      <xdr:row>608</xdr:row>
      <xdr:rowOff>100411</xdr:rowOff>
    </xdr:to>
    <xdr:sp macro="" textlink="">
      <xdr:nvSpPr>
        <xdr:cNvPr id="754" name="Text Box 1">
          <a:extLst>
            <a:ext uri="{FF2B5EF4-FFF2-40B4-BE49-F238E27FC236}">
              <a16:creationId xmlns:a16="http://schemas.microsoft.com/office/drawing/2014/main" id="{B54050C5-367C-43F4-A76B-8E9972FFBC83}"/>
            </a:ext>
          </a:extLst>
        </xdr:cNvPr>
        <xdr:cNvSpPr txBox="1">
          <a:spLocks noChangeArrowheads="1"/>
        </xdr:cNvSpPr>
      </xdr:nvSpPr>
      <xdr:spPr bwMode="auto">
        <a:xfrm>
          <a:off x="10674350" y="72415400"/>
          <a:ext cx="66675" cy="874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76200</xdr:colOff>
      <xdr:row>608</xdr:row>
      <xdr:rowOff>100411</xdr:rowOff>
    </xdr:to>
    <xdr:sp macro="" textlink="">
      <xdr:nvSpPr>
        <xdr:cNvPr id="755" name="Text Box 1">
          <a:extLst>
            <a:ext uri="{FF2B5EF4-FFF2-40B4-BE49-F238E27FC236}">
              <a16:creationId xmlns:a16="http://schemas.microsoft.com/office/drawing/2014/main" id="{8FFC7DD4-1551-4283-8429-C3D349CF375B}"/>
            </a:ext>
          </a:extLst>
        </xdr:cNvPr>
        <xdr:cNvSpPr txBox="1">
          <a:spLocks noChangeArrowheads="1"/>
        </xdr:cNvSpPr>
      </xdr:nvSpPr>
      <xdr:spPr bwMode="auto">
        <a:xfrm>
          <a:off x="10674350" y="72415400"/>
          <a:ext cx="76200" cy="874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608</xdr:row>
      <xdr:rowOff>100411</xdr:rowOff>
    </xdr:to>
    <xdr:sp macro="" textlink="">
      <xdr:nvSpPr>
        <xdr:cNvPr id="756" name="Text Box 1">
          <a:extLst>
            <a:ext uri="{FF2B5EF4-FFF2-40B4-BE49-F238E27FC236}">
              <a16:creationId xmlns:a16="http://schemas.microsoft.com/office/drawing/2014/main" id="{3D2F3E3A-BCBD-4F47-95CE-553ABE1D4766}"/>
            </a:ext>
          </a:extLst>
        </xdr:cNvPr>
        <xdr:cNvSpPr txBox="1">
          <a:spLocks noChangeArrowheads="1"/>
        </xdr:cNvSpPr>
      </xdr:nvSpPr>
      <xdr:spPr bwMode="auto">
        <a:xfrm>
          <a:off x="10674350" y="72415400"/>
          <a:ext cx="85725" cy="874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608</xdr:row>
      <xdr:rowOff>100411</xdr:rowOff>
    </xdr:to>
    <xdr:sp macro="" textlink="">
      <xdr:nvSpPr>
        <xdr:cNvPr id="757" name="Text Box 24">
          <a:extLst>
            <a:ext uri="{FF2B5EF4-FFF2-40B4-BE49-F238E27FC236}">
              <a16:creationId xmlns:a16="http://schemas.microsoft.com/office/drawing/2014/main" id="{0AC5B8A9-5F6C-4D64-ACC5-4F0C6749ACD4}"/>
            </a:ext>
          </a:extLst>
        </xdr:cNvPr>
        <xdr:cNvSpPr txBox="1">
          <a:spLocks noChangeArrowheads="1"/>
        </xdr:cNvSpPr>
      </xdr:nvSpPr>
      <xdr:spPr bwMode="auto">
        <a:xfrm>
          <a:off x="10674350" y="72415400"/>
          <a:ext cx="85725" cy="874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608</xdr:row>
      <xdr:rowOff>100411</xdr:rowOff>
    </xdr:to>
    <xdr:sp macro="" textlink="">
      <xdr:nvSpPr>
        <xdr:cNvPr id="758" name="Text Box 1">
          <a:extLst>
            <a:ext uri="{FF2B5EF4-FFF2-40B4-BE49-F238E27FC236}">
              <a16:creationId xmlns:a16="http://schemas.microsoft.com/office/drawing/2014/main" id="{C9A09698-DFAC-4ED8-9B2F-2064BA50C4CB}"/>
            </a:ext>
          </a:extLst>
        </xdr:cNvPr>
        <xdr:cNvSpPr txBox="1">
          <a:spLocks noChangeArrowheads="1"/>
        </xdr:cNvSpPr>
      </xdr:nvSpPr>
      <xdr:spPr bwMode="auto">
        <a:xfrm>
          <a:off x="10674350" y="72415400"/>
          <a:ext cx="85725" cy="874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91440</xdr:colOff>
      <xdr:row>608</xdr:row>
      <xdr:rowOff>88123</xdr:rowOff>
    </xdr:to>
    <xdr:sp macro="" textlink="">
      <xdr:nvSpPr>
        <xdr:cNvPr id="759" name="Text Box 1">
          <a:extLst>
            <a:ext uri="{FF2B5EF4-FFF2-40B4-BE49-F238E27FC236}">
              <a16:creationId xmlns:a16="http://schemas.microsoft.com/office/drawing/2014/main" id="{6B645976-637D-4C37-BE91-F43309441472}"/>
            </a:ext>
          </a:extLst>
        </xdr:cNvPr>
        <xdr:cNvSpPr txBox="1">
          <a:spLocks noChangeArrowheads="1"/>
        </xdr:cNvSpPr>
      </xdr:nvSpPr>
      <xdr:spPr bwMode="auto">
        <a:xfrm>
          <a:off x="10674350" y="72415400"/>
          <a:ext cx="91440" cy="8736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91440</xdr:colOff>
      <xdr:row>608</xdr:row>
      <xdr:rowOff>88123</xdr:rowOff>
    </xdr:to>
    <xdr:sp macro="" textlink="">
      <xdr:nvSpPr>
        <xdr:cNvPr id="760" name="Text Box 1">
          <a:extLst>
            <a:ext uri="{FF2B5EF4-FFF2-40B4-BE49-F238E27FC236}">
              <a16:creationId xmlns:a16="http://schemas.microsoft.com/office/drawing/2014/main" id="{AF55E3A3-FB7E-42F4-B486-142C37AE8DB3}"/>
            </a:ext>
          </a:extLst>
        </xdr:cNvPr>
        <xdr:cNvSpPr txBox="1">
          <a:spLocks noChangeArrowheads="1"/>
        </xdr:cNvSpPr>
      </xdr:nvSpPr>
      <xdr:spPr bwMode="auto">
        <a:xfrm>
          <a:off x="10674350" y="72415400"/>
          <a:ext cx="91440" cy="8736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608</xdr:row>
      <xdr:rowOff>88123</xdr:rowOff>
    </xdr:to>
    <xdr:sp macro="" textlink="">
      <xdr:nvSpPr>
        <xdr:cNvPr id="761" name="Text Box 1">
          <a:extLst>
            <a:ext uri="{FF2B5EF4-FFF2-40B4-BE49-F238E27FC236}">
              <a16:creationId xmlns:a16="http://schemas.microsoft.com/office/drawing/2014/main" id="{118C51FB-0536-438D-97EC-A109B5F3596E}"/>
            </a:ext>
          </a:extLst>
        </xdr:cNvPr>
        <xdr:cNvSpPr txBox="1">
          <a:spLocks noChangeArrowheads="1"/>
        </xdr:cNvSpPr>
      </xdr:nvSpPr>
      <xdr:spPr bwMode="auto">
        <a:xfrm>
          <a:off x="13525500" y="72415400"/>
          <a:ext cx="91440" cy="8736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608</xdr:row>
      <xdr:rowOff>88123</xdr:rowOff>
    </xdr:to>
    <xdr:sp macro="" textlink="">
      <xdr:nvSpPr>
        <xdr:cNvPr id="762" name="Text Box 1">
          <a:extLst>
            <a:ext uri="{FF2B5EF4-FFF2-40B4-BE49-F238E27FC236}">
              <a16:creationId xmlns:a16="http://schemas.microsoft.com/office/drawing/2014/main" id="{16E691A1-3A8D-4435-BE0D-090B18ACD5DF}"/>
            </a:ext>
          </a:extLst>
        </xdr:cNvPr>
        <xdr:cNvSpPr txBox="1">
          <a:spLocks noChangeArrowheads="1"/>
        </xdr:cNvSpPr>
      </xdr:nvSpPr>
      <xdr:spPr bwMode="auto">
        <a:xfrm>
          <a:off x="13525500" y="72415400"/>
          <a:ext cx="91440" cy="8736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84</xdr:row>
      <xdr:rowOff>0</xdr:rowOff>
    </xdr:from>
    <xdr:ext cx="91440" cy="144780"/>
    <xdr:sp macro="" textlink="">
      <xdr:nvSpPr>
        <xdr:cNvPr id="763" name="Text Box 1">
          <a:extLst>
            <a:ext uri="{FF2B5EF4-FFF2-40B4-BE49-F238E27FC236}">
              <a16:creationId xmlns:a16="http://schemas.microsoft.com/office/drawing/2014/main" id="{CAA9BC9E-4F7E-448E-9BAE-3F3A30A09C75}"/>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764" name="Text Box 1">
          <a:extLst>
            <a:ext uri="{FF2B5EF4-FFF2-40B4-BE49-F238E27FC236}">
              <a16:creationId xmlns:a16="http://schemas.microsoft.com/office/drawing/2014/main" id="{055017D1-9C4B-4CD9-A16B-00E71719CECA}"/>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84</xdr:row>
      <xdr:rowOff>0</xdr:rowOff>
    </xdr:from>
    <xdr:to>
      <xdr:col>4</xdr:col>
      <xdr:colOff>66675</xdr:colOff>
      <xdr:row>608</xdr:row>
      <xdr:rowOff>100411</xdr:rowOff>
    </xdr:to>
    <xdr:sp macro="" textlink="">
      <xdr:nvSpPr>
        <xdr:cNvPr id="765" name="Text Box 1">
          <a:extLst>
            <a:ext uri="{FF2B5EF4-FFF2-40B4-BE49-F238E27FC236}">
              <a16:creationId xmlns:a16="http://schemas.microsoft.com/office/drawing/2014/main" id="{CE99E51B-D144-4337-AEB8-5DFFA0AB4863}"/>
            </a:ext>
          </a:extLst>
        </xdr:cNvPr>
        <xdr:cNvSpPr txBox="1">
          <a:spLocks noChangeArrowheads="1"/>
        </xdr:cNvSpPr>
      </xdr:nvSpPr>
      <xdr:spPr bwMode="auto">
        <a:xfrm>
          <a:off x="10674350" y="72415400"/>
          <a:ext cx="66675" cy="874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76200</xdr:colOff>
      <xdr:row>608</xdr:row>
      <xdr:rowOff>100411</xdr:rowOff>
    </xdr:to>
    <xdr:sp macro="" textlink="">
      <xdr:nvSpPr>
        <xdr:cNvPr id="766" name="Text Box 1">
          <a:extLst>
            <a:ext uri="{FF2B5EF4-FFF2-40B4-BE49-F238E27FC236}">
              <a16:creationId xmlns:a16="http://schemas.microsoft.com/office/drawing/2014/main" id="{49E5093A-1614-41F5-8527-15F99092EF47}"/>
            </a:ext>
          </a:extLst>
        </xdr:cNvPr>
        <xdr:cNvSpPr txBox="1">
          <a:spLocks noChangeArrowheads="1"/>
        </xdr:cNvSpPr>
      </xdr:nvSpPr>
      <xdr:spPr bwMode="auto">
        <a:xfrm>
          <a:off x="10674350" y="72415400"/>
          <a:ext cx="76200" cy="874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608</xdr:row>
      <xdr:rowOff>100411</xdr:rowOff>
    </xdr:to>
    <xdr:sp macro="" textlink="">
      <xdr:nvSpPr>
        <xdr:cNvPr id="767" name="Text Box 1">
          <a:extLst>
            <a:ext uri="{FF2B5EF4-FFF2-40B4-BE49-F238E27FC236}">
              <a16:creationId xmlns:a16="http://schemas.microsoft.com/office/drawing/2014/main" id="{35302C07-AD7C-4072-A79D-56F43102137F}"/>
            </a:ext>
          </a:extLst>
        </xdr:cNvPr>
        <xdr:cNvSpPr txBox="1">
          <a:spLocks noChangeArrowheads="1"/>
        </xdr:cNvSpPr>
      </xdr:nvSpPr>
      <xdr:spPr bwMode="auto">
        <a:xfrm>
          <a:off x="10674350" y="72415400"/>
          <a:ext cx="85725" cy="874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608</xdr:row>
      <xdr:rowOff>100411</xdr:rowOff>
    </xdr:to>
    <xdr:sp macro="" textlink="">
      <xdr:nvSpPr>
        <xdr:cNvPr id="768" name="Text Box 24">
          <a:extLst>
            <a:ext uri="{FF2B5EF4-FFF2-40B4-BE49-F238E27FC236}">
              <a16:creationId xmlns:a16="http://schemas.microsoft.com/office/drawing/2014/main" id="{E6AED525-AD30-4161-87D8-F8E4B330D0B2}"/>
            </a:ext>
          </a:extLst>
        </xdr:cNvPr>
        <xdr:cNvSpPr txBox="1">
          <a:spLocks noChangeArrowheads="1"/>
        </xdr:cNvSpPr>
      </xdr:nvSpPr>
      <xdr:spPr bwMode="auto">
        <a:xfrm>
          <a:off x="10674350" y="72415400"/>
          <a:ext cx="85725" cy="874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608</xdr:row>
      <xdr:rowOff>100411</xdr:rowOff>
    </xdr:to>
    <xdr:sp macro="" textlink="">
      <xdr:nvSpPr>
        <xdr:cNvPr id="769" name="Text Box 1">
          <a:extLst>
            <a:ext uri="{FF2B5EF4-FFF2-40B4-BE49-F238E27FC236}">
              <a16:creationId xmlns:a16="http://schemas.microsoft.com/office/drawing/2014/main" id="{299A4F2A-5475-48DE-A052-A45EA7239602}"/>
            </a:ext>
          </a:extLst>
        </xdr:cNvPr>
        <xdr:cNvSpPr txBox="1">
          <a:spLocks noChangeArrowheads="1"/>
        </xdr:cNvSpPr>
      </xdr:nvSpPr>
      <xdr:spPr bwMode="auto">
        <a:xfrm>
          <a:off x="10674350" y="72415400"/>
          <a:ext cx="85725" cy="874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66675</xdr:colOff>
      <xdr:row>608</xdr:row>
      <xdr:rowOff>100411</xdr:rowOff>
    </xdr:to>
    <xdr:sp macro="" textlink="">
      <xdr:nvSpPr>
        <xdr:cNvPr id="770" name="Text Box 1">
          <a:extLst>
            <a:ext uri="{FF2B5EF4-FFF2-40B4-BE49-F238E27FC236}">
              <a16:creationId xmlns:a16="http://schemas.microsoft.com/office/drawing/2014/main" id="{9F2D2B69-1F59-4E8B-9081-F43F416382AB}"/>
            </a:ext>
          </a:extLst>
        </xdr:cNvPr>
        <xdr:cNvSpPr txBox="1">
          <a:spLocks noChangeArrowheads="1"/>
        </xdr:cNvSpPr>
      </xdr:nvSpPr>
      <xdr:spPr bwMode="auto">
        <a:xfrm>
          <a:off x="10674350" y="72415400"/>
          <a:ext cx="66675" cy="874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76200</xdr:colOff>
      <xdr:row>608</xdr:row>
      <xdr:rowOff>100411</xdr:rowOff>
    </xdr:to>
    <xdr:sp macro="" textlink="">
      <xdr:nvSpPr>
        <xdr:cNvPr id="771" name="Text Box 1">
          <a:extLst>
            <a:ext uri="{FF2B5EF4-FFF2-40B4-BE49-F238E27FC236}">
              <a16:creationId xmlns:a16="http://schemas.microsoft.com/office/drawing/2014/main" id="{4057104F-782B-4739-A8F6-7A4B78326086}"/>
            </a:ext>
          </a:extLst>
        </xdr:cNvPr>
        <xdr:cNvSpPr txBox="1">
          <a:spLocks noChangeArrowheads="1"/>
        </xdr:cNvSpPr>
      </xdr:nvSpPr>
      <xdr:spPr bwMode="auto">
        <a:xfrm>
          <a:off x="10674350" y="72415400"/>
          <a:ext cx="76200" cy="874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608</xdr:row>
      <xdr:rowOff>100411</xdr:rowOff>
    </xdr:to>
    <xdr:sp macro="" textlink="">
      <xdr:nvSpPr>
        <xdr:cNvPr id="772" name="Text Box 1">
          <a:extLst>
            <a:ext uri="{FF2B5EF4-FFF2-40B4-BE49-F238E27FC236}">
              <a16:creationId xmlns:a16="http://schemas.microsoft.com/office/drawing/2014/main" id="{6C080A4D-7E41-411E-AC5B-723EE72A1695}"/>
            </a:ext>
          </a:extLst>
        </xdr:cNvPr>
        <xdr:cNvSpPr txBox="1">
          <a:spLocks noChangeArrowheads="1"/>
        </xdr:cNvSpPr>
      </xdr:nvSpPr>
      <xdr:spPr bwMode="auto">
        <a:xfrm>
          <a:off x="10674350" y="72415400"/>
          <a:ext cx="85725" cy="874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608</xdr:row>
      <xdr:rowOff>100411</xdr:rowOff>
    </xdr:to>
    <xdr:sp macro="" textlink="">
      <xdr:nvSpPr>
        <xdr:cNvPr id="773" name="Text Box 24">
          <a:extLst>
            <a:ext uri="{FF2B5EF4-FFF2-40B4-BE49-F238E27FC236}">
              <a16:creationId xmlns:a16="http://schemas.microsoft.com/office/drawing/2014/main" id="{2EEE8F48-EF15-4332-B493-420A9F8D5F1E}"/>
            </a:ext>
          </a:extLst>
        </xdr:cNvPr>
        <xdr:cNvSpPr txBox="1">
          <a:spLocks noChangeArrowheads="1"/>
        </xdr:cNvSpPr>
      </xdr:nvSpPr>
      <xdr:spPr bwMode="auto">
        <a:xfrm>
          <a:off x="10674350" y="72415400"/>
          <a:ext cx="85725" cy="874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608</xdr:row>
      <xdr:rowOff>100411</xdr:rowOff>
    </xdr:to>
    <xdr:sp macro="" textlink="">
      <xdr:nvSpPr>
        <xdr:cNvPr id="774" name="Text Box 1">
          <a:extLst>
            <a:ext uri="{FF2B5EF4-FFF2-40B4-BE49-F238E27FC236}">
              <a16:creationId xmlns:a16="http://schemas.microsoft.com/office/drawing/2014/main" id="{6CD1FBA6-3545-488A-9839-C221CEDFB42C}"/>
            </a:ext>
          </a:extLst>
        </xdr:cNvPr>
        <xdr:cNvSpPr txBox="1">
          <a:spLocks noChangeArrowheads="1"/>
        </xdr:cNvSpPr>
      </xdr:nvSpPr>
      <xdr:spPr bwMode="auto">
        <a:xfrm>
          <a:off x="10674350" y="72415400"/>
          <a:ext cx="85725" cy="8749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91440</xdr:colOff>
      <xdr:row>524</xdr:row>
      <xdr:rowOff>61778</xdr:rowOff>
    </xdr:to>
    <xdr:sp macro="" textlink="">
      <xdr:nvSpPr>
        <xdr:cNvPr id="775" name="Text Box 1">
          <a:extLst>
            <a:ext uri="{FF2B5EF4-FFF2-40B4-BE49-F238E27FC236}">
              <a16:creationId xmlns:a16="http://schemas.microsoft.com/office/drawing/2014/main" id="{5FCDB7F4-6DD7-40A6-90C1-ABC8E9C9B235}"/>
            </a:ext>
          </a:extLst>
        </xdr:cNvPr>
        <xdr:cNvSpPr txBox="1">
          <a:spLocks noChangeArrowheads="1"/>
        </xdr:cNvSpPr>
      </xdr:nvSpPr>
      <xdr:spPr bwMode="auto">
        <a:xfrm>
          <a:off x="10674350" y="127958850"/>
          <a:ext cx="91440" cy="8164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91440</xdr:colOff>
      <xdr:row>524</xdr:row>
      <xdr:rowOff>61778</xdr:rowOff>
    </xdr:to>
    <xdr:sp macro="" textlink="">
      <xdr:nvSpPr>
        <xdr:cNvPr id="776" name="Text Box 1">
          <a:extLst>
            <a:ext uri="{FF2B5EF4-FFF2-40B4-BE49-F238E27FC236}">
              <a16:creationId xmlns:a16="http://schemas.microsoft.com/office/drawing/2014/main" id="{FB17DFAD-9407-4AB2-A34D-EDD455BA019D}"/>
            </a:ext>
          </a:extLst>
        </xdr:cNvPr>
        <xdr:cNvSpPr txBox="1">
          <a:spLocks noChangeArrowheads="1"/>
        </xdr:cNvSpPr>
      </xdr:nvSpPr>
      <xdr:spPr bwMode="auto">
        <a:xfrm>
          <a:off x="10674350" y="127958850"/>
          <a:ext cx="91440" cy="8164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524</xdr:row>
      <xdr:rowOff>61778</xdr:rowOff>
    </xdr:to>
    <xdr:sp macro="" textlink="">
      <xdr:nvSpPr>
        <xdr:cNvPr id="777" name="Text Box 1">
          <a:extLst>
            <a:ext uri="{FF2B5EF4-FFF2-40B4-BE49-F238E27FC236}">
              <a16:creationId xmlns:a16="http://schemas.microsoft.com/office/drawing/2014/main" id="{90D1BF45-32FB-4D95-ABE4-CBEF0BEB82FF}"/>
            </a:ext>
          </a:extLst>
        </xdr:cNvPr>
        <xdr:cNvSpPr txBox="1">
          <a:spLocks noChangeArrowheads="1"/>
        </xdr:cNvSpPr>
      </xdr:nvSpPr>
      <xdr:spPr bwMode="auto">
        <a:xfrm>
          <a:off x="13525500" y="127958850"/>
          <a:ext cx="91440" cy="8164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524</xdr:row>
      <xdr:rowOff>61778</xdr:rowOff>
    </xdr:to>
    <xdr:sp macro="" textlink="">
      <xdr:nvSpPr>
        <xdr:cNvPr id="778" name="Text Box 1">
          <a:extLst>
            <a:ext uri="{FF2B5EF4-FFF2-40B4-BE49-F238E27FC236}">
              <a16:creationId xmlns:a16="http://schemas.microsoft.com/office/drawing/2014/main" id="{84D3A442-078C-4C34-AC86-E61F6644D9F2}"/>
            </a:ext>
          </a:extLst>
        </xdr:cNvPr>
        <xdr:cNvSpPr txBox="1">
          <a:spLocks noChangeArrowheads="1"/>
        </xdr:cNvSpPr>
      </xdr:nvSpPr>
      <xdr:spPr bwMode="auto">
        <a:xfrm>
          <a:off x="13525500" y="127958850"/>
          <a:ext cx="91440" cy="8164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114</xdr:row>
      <xdr:rowOff>0</xdr:rowOff>
    </xdr:from>
    <xdr:ext cx="91440" cy="144780"/>
    <xdr:sp macro="" textlink="">
      <xdr:nvSpPr>
        <xdr:cNvPr id="779" name="Text Box 1">
          <a:extLst>
            <a:ext uri="{FF2B5EF4-FFF2-40B4-BE49-F238E27FC236}">
              <a16:creationId xmlns:a16="http://schemas.microsoft.com/office/drawing/2014/main" id="{C6B8A1E9-7510-4129-9EA7-F00D20B92183}"/>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780" name="Text Box 1">
          <a:extLst>
            <a:ext uri="{FF2B5EF4-FFF2-40B4-BE49-F238E27FC236}">
              <a16:creationId xmlns:a16="http://schemas.microsoft.com/office/drawing/2014/main" id="{699A17CE-07A2-49A7-AC71-771EE47D1525}"/>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114</xdr:row>
      <xdr:rowOff>0</xdr:rowOff>
    </xdr:from>
    <xdr:to>
      <xdr:col>4</xdr:col>
      <xdr:colOff>66675</xdr:colOff>
      <xdr:row>537</xdr:row>
      <xdr:rowOff>99118</xdr:rowOff>
    </xdr:to>
    <xdr:sp macro="" textlink="">
      <xdr:nvSpPr>
        <xdr:cNvPr id="781" name="Text Box 1">
          <a:extLst>
            <a:ext uri="{FF2B5EF4-FFF2-40B4-BE49-F238E27FC236}">
              <a16:creationId xmlns:a16="http://schemas.microsoft.com/office/drawing/2014/main" id="{CBF7C00E-ECC6-4A68-AD48-2524C141BF0B}"/>
            </a:ext>
          </a:extLst>
        </xdr:cNvPr>
        <xdr:cNvSpPr txBox="1">
          <a:spLocks noChangeArrowheads="1"/>
        </xdr:cNvSpPr>
      </xdr:nvSpPr>
      <xdr:spPr bwMode="auto">
        <a:xfrm>
          <a:off x="10674350" y="127958850"/>
          <a:ext cx="66675" cy="820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537</xdr:row>
      <xdr:rowOff>99118</xdr:rowOff>
    </xdr:to>
    <xdr:sp macro="" textlink="">
      <xdr:nvSpPr>
        <xdr:cNvPr id="782" name="Text Box 1">
          <a:extLst>
            <a:ext uri="{FF2B5EF4-FFF2-40B4-BE49-F238E27FC236}">
              <a16:creationId xmlns:a16="http://schemas.microsoft.com/office/drawing/2014/main" id="{9A38A516-8CE1-4637-A06A-B5196EB462BC}"/>
            </a:ext>
          </a:extLst>
        </xdr:cNvPr>
        <xdr:cNvSpPr txBox="1">
          <a:spLocks noChangeArrowheads="1"/>
        </xdr:cNvSpPr>
      </xdr:nvSpPr>
      <xdr:spPr bwMode="auto">
        <a:xfrm>
          <a:off x="10674350" y="127958850"/>
          <a:ext cx="76200" cy="820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537</xdr:row>
      <xdr:rowOff>99118</xdr:rowOff>
    </xdr:to>
    <xdr:sp macro="" textlink="">
      <xdr:nvSpPr>
        <xdr:cNvPr id="783" name="Text Box 1">
          <a:extLst>
            <a:ext uri="{FF2B5EF4-FFF2-40B4-BE49-F238E27FC236}">
              <a16:creationId xmlns:a16="http://schemas.microsoft.com/office/drawing/2014/main" id="{1DCCE806-A42D-468A-8EAF-DDF80B832DD0}"/>
            </a:ext>
          </a:extLst>
        </xdr:cNvPr>
        <xdr:cNvSpPr txBox="1">
          <a:spLocks noChangeArrowheads="1"/>
        </xdr:cNvSpPr>
      </xdr:nvSpPr>
      <xdr:spPr bwMode="auto">
        <a:xfrm>
          <a:off x="10674350" y="127958850"/>
          <a:ext cx="85725" cy="820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537</xdr:row>
      <xdr:rowOff>99118</xdr:rowOff>
    </xdr:to>
    <xdr:sp macro="" textlink="">
      <xdr:nvSpPr>
        <xdr:cNvPr id="784" name="Text Box 24">
          <a:extLst>
            <a:ext uri="{FF2B5EF4-FFF2-40B4-BE49-F238E27FC236}">
              <a16:creationId xmlns:a16="http://schemas.microsoft.com/office/drawing/2014/main" id="{1C113961-8889-4165-8AD1-64EB652EA935}"/>
            </a:ext>
          </a:extLst>
        </xdr:cNvPr>
        <xdr:cNvSpPr txBox="1">
          <a:spLocks noChangeArrowheads="1"/>
        </xdr:cNvSpPr>
      </xdr:nvSpPr>
      <xdr:spPr bwMode="auto">
        <a:xfrm>
          <a:off x="10674350" y="127958850"/>
          <a:ext cx="85725" cy="820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537</xdr:row>
      <xdr:rowOff>99118</xdr:rowOff>
    </xdr:to>
    <xdr:sp macro="" textlink="">
      <xdr:nvSpPr>
        <xdr:cNvPr id="785" name="Text Box 1">
          <a:extLst>
            <a:ext uri="{FF2B5EF4-FFF2-40B4-BE49-F238E27FC236}">
              <a16:creationId xmlns:a16="http://schemas.microsoft.com/office/drawing/2014/main" id="{DF581FC9-4F8F-402A-AB00-CFC8615AACDE}"/>
            </a:ext>
          </a:extLst>
        </xdr:cNvPr>
        <xdr:cNvSpPr txBox="1">
          <a:spLocks noChangeArrowheads="1"/>
        </xdr:cNvSpPr>
      </xdr:nvSpPr>
      <xdr:spPr bwMode="auto">
        <a:xfrm>
          <a:off x="10674350" y="127958850"/>
          <a:ext cx="85725" cy="820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66675</xdr:colOff>
      <xdr:row>537</xdr:row>
      <xdr:rowOff>99118</xdr:rowOff>
    </xdr:to>
    <xdr:sp macro="" textlink="">
      <xdr:nvSpPr>
        <xdr:cNvPr id="786" name="Text Box 1">
          <a:extLst>
            <a:ext uri="{FF2B5EF4-FFF2-40B4-BE49-F238E27FC236}">
              <a16:creationId xmlns:a16="http://schemas.microsoft.com/office/drawing/2014/main" id="{8E08D3BC-4BB7-46DE-8743-D3EEF14A76E2}"/>
            </a:ext>
          </a:extLst>
        </xdr:cNvPr>
        <xdr:cNvSpPr txBox="1">
          <a:spLocks noChangeArrowheads="1"/>
        </xdr:cNvSpPr>
      </xdr:nvSpPr>
      <xdr:spPr bwMode="auto">
        <a:xfrm>
          <a:off x="10674350" y="127958850"/>
          <a:ext cx="66675" cy="820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537</xdr:row>
      <xdr:rowOff>99118</xdr:rowOff>
    </xdr:to>
    <xdr:sp macro="" textlink="">
      <xdr:nvSpPr>
        <xdr:cNvPr id="787" name="Text Box 1">
          <a:extLst>
            <a:ext uri="{FF2B5EF4-FFF2-40B4-BE49-F238E27FC236}">
              <a16:creationId xmlns:a16="http://schemas.microsoft.com/office/drawing/2014/main" id="{C37C4A17-A0D3-450B-B248-B28539A54816}"/>
            </a:ext>
          </a:extLst>
        </xdr:cNvPr>
        <xdr:cNvSpPr txBox="1">
          <a:spLocks noChangeArrowheads="1"/>
        </xdr:cNvSpPr>
      </xdr:nvSpPr>
      <xdr:spPr bwMode="auto">
        <a:xfrm>
          <a:off x="10674350" y="127958850"/>
          <a:ext cx="76200" cy="820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537</xdr:row>
      <xdr:rowOff>99118</xdr:rowOff>
    </xdr:to>
    <xdr:sp macro="" textlink="">
      <xdr:nvSpPr>
        <xdr:cNvPr id="788" name="Text Box 1">
          <a:extLst>
            <a:ext uri="{FF2B5EF4-FFF2-40B4-BE49-F238E27FC236}">
              <a16:creationId xmlns:a16="http://schemas.microsoft.com/office/drawing/2014/main" id="{052E8E82-FB48-4099-B444-583696A99158}"/>
            </a:ext>
          </a:extLst>
        </xdr:cNvPr>
        <xdr:cNvSpPr txBox="1">
          <a:spLocks noChangeArrowheads="1"/>
        </xdr:cNvSpPr>
      </xdr:nvSpPr>
      <xdr:spPr bwMode="auto">
        <a:xfrm>
          <a:off x="10674350" y="127958850"/>
          <a:ext cx="85725" cy="820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537</xdr:row>
      <xdr:rowOff>99118</xdr:rowOff>
    </xdr:to>
    <xdr:sp macro="" textlink="">
      <xdr:nvSpPr>
        <xdr:cNvPr id="789" name="Text Box 24">
          <a:extLst>
            <a:ext uri="{FF2B5EF4-FFF2-40B4-BE49-F238E27FC236}">
              <a16:creationId xmlns:a16="http://schemas.microsoft.com/office/drawing/2014/main" id="{27641F23-4CDE-4E90-AA0D-EEC2BC7A5575}"/>
            </a:ext>
          </a:extLst>
        </xdr:cNvPr>
        <xdr:cNvSpPr txBox="1">
          <a:spLocks noChangeArrowheads="1"/>
        </xdr:cNvSpPr>
      </xdr:nvSpPr>
      <xdr:spPr bwMode="auto">
        <a:xfrm>
          <a:off x="10674350" y="127958850"/>
          <a:ext cx="85725" cy="820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537</xdr:row>
      <xdr:rowOff>99118</xdr:rowOff>
    </xdr:to>
    <xdr:sp macro="" textlink="">
      <xdr:nvSpPr>
        <xdr:cNvPr id="790" name="Text Box 1">
          <a:extLst>
            <a:ext uri="{FF2B5EF4-FFF2-40B4-BE49-F238E27FC236}">
              <a16:creationId xmlns:a16="http://schemas.microsoft.com/office/drawing/2014/main" id="{6EEDEF92-EB9A-456C-8210-F94277D018A3}"/>
            </a:ext>
          </a:extLst>
        </xdr:cNvPr>
        <xdr:cNvSpPr txBox="1">
          <a:spLocks noChangeArrowheads="1"/>
        </xdr:cNvSpPr>
      </xdr:nvSpPr>
      <xdr:spPr bwMode="auto">
        <a:xfrm>
          <a:off x="10674350" y="127958850"/>
          <a:ext cx="85725" cy="820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91440</xdr:colOff>
      <xdr:row>524</xdr:row>
      <xdr:rowOff>61778</xdr:rowOff>
    </xdr:to>
    <xdr:sp macro="" textlink="">
      <xdr:nvSpPr>
        <xdr:cNvPr id="791" name="Text Box 1">
          <a:extLst>
            <a:ext uri="{FF2B5EF4-FFF2-40B4-BE49-F238E27FC236}">
              <a16:creationId xmlns:a16="http://schemas.microsoft.com/office/drawing/2014/main" id="{0F720E41-7C9A-4EB9-8364-3A93675A5119}"/>
            </a:ext>
          </a:extLst>
        </xdr:cNvPr>
        <xdr:cNvSpPr txBox="1">
          <a:spLocks noChangeArrowheads="1"/>
        </xdr:cNvSpPr>
      </xdr:nvSpPr>
      <xdr:spPr bwMode="auto">
        <a:xfrm>
          <a:off x="10674350" y="127958850"/>
          <a:ext cx="91440" cy="8164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91440</xdr:colOff>
      <xdr:row>524</xdr:row>
      <xdr:rowOff>61778</xdr:rowOff>
    </xdr:to>
    <xdr:sp macro="" textlink="">
      <xdr:nvSpPr>
        <xdr:cNvPr id="792" name="Text Box 1">
          <a:extLst>
            <a:ext uri="{FF2B5EF4-FFF2-40B4-BE49-F238E27FC236}">
              <a16:creationId xmlns:a16="http://schemas.microsoft.com/office/drawing/2014/main" id="{51EF6656-F752-493F-8BB3-0FCD323527D3}"/>
            </a:ext>
          </a:extLst>
        </xdr:cNvPr>
        <xdr:cNvSpPr txBox="1">
          <a:spLocks noChangeArrowheads="1"/>
        </xdr:cNvSpPr>
      </xdr:nvSpPr>
      <xdr:spPr bwMode="auto">
        <a:xfrm>
          <a:off x="10674350" y="127958850"/>
          <a:ext cx="91440" cy="8164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524</xdr:row>
      <xdr:rowOff>61778</xdr:rowOff>
    </xdr:to>
    <xdr:sp macro="" textlink="">
      <xdr:nvSpPr>
        <xdr:cNvPr id="793" name="Text Box 1">
          <a:extLst>
            <a:ext uri="{FF2B5EF4-FFF2-40B4-BE49-F238E27FC236}">
              <a16:creationId xmlns:a16="http://schemas.microsoft.com/office/drawing/2014/main" id="{7E08FBD4-96DC-4BEE-A1F4-35A502D0D647}"/>
            </a:ext>
          </a:extLst>
        </xdr:cNvPr>
        <xdr:cNvSpPr txBox="1">
          <a:spLocks noChangeArrowheads="1"/>
        </xdr:cNvSpPr>
      </xdr:nvSpPr>
      <xdr:spPr bwMode="auto">
        <a:xfrm>
          <a:off x="13525500" y="127958850"/>
          <a:ext cx="91440" cy="8164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524</xdr:row>
      <xdr:rowOff>61778</xdr:rowOff>
    </xdr:to>
    <xdr:sp macro="" textlink="">
      <xdr:nvSpPr>
        <xdr:cNvPr id="794" name="Text Box 1">
          <a:extLst>
            <a:ext uri="{FF2B5EF4-FFF2-40B4-BE49-F238E27FC236}">
              <a16:creationId xmlns:a16="http://schemas.microsoft.com/office/drawing/2014/main" id="{2B3309E5-40D7-40D7-AEA5-2DBB9B8F47CA}"/>
            </a:ext>
          </a:extLst>
        </xdr:cNvPr>
        <xdr:cNvSpPr txBox="1">
          <a:spLocks noChangeArrowheads="1"/>
        </xdr:cNvSpPr>
      </xdr:nvSpPr>
      <xdr:spPr bwMode="auto">
        <a:xfrm>
          <a:off x="13525500" y="127958850"/>
          <a:ext cx="91440" cy="8164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114</xdr:row>
      <xdr:rowOff>0</xdr:rowOff>
    </xdr:from>
    <xdr:ext cx="91440" cy="144780"/>
    <xdr:sp macro="" textlink="">
      <xdr:nvSpPr>
        <xdr:cNvPr id="795" name="Text Box 1">
          <a:extLst>
            <a:ext uri="{FF2B5EF4-FFF2-40B4-BE49-F238E27FC236}">
              <a16:creationId xmlns:a16="http://schemas.microsoft.com/office/drawing/2014/main" id="{7D57E385-54EF-4DE6-859D-52EECF21E973}"/>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796" name="Text Box 1">
          <a:extLst>
            <a:ext uri="{FF2B5EF4-FFF2-40B4-BE49-F238E27FC236}">
              <a16:creationId xmlns:a16="http://schemas.microsoft.com/office/drawing/2014/main" id="{D24C5640-C6E8-42A2-A8B1-444F9E2E4669}"/>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114</xdr:row>
      <xdr:rowOff>0</xdr:rowOff>
    </xdr:from>
    <xdr:to>
      <xdr:col>4</xdr:col>
      <xdr:colOff>66675</xdr:colOff>
      <xdr:row>537</xdr:row>
      <xdr:rowOff>99118</xdr:rowOff>
    </xdr:to>
    <xdr:sp macro="" textlink="">
      <xdr:nvSpPr>
        <xdr:cNvPr id="797" name="Text Box 1">
          <a:extLst>
            <a:ext uri="{FF2B5EF4-FFF2-40B4-BE49-F238E27FC236}">
              <a16:creationId xmlns:a16="http://schemas.microsoft.com/office/drawing/2014/main" id="{E6F3602B-A653-4973-842E-E3AAB3CBF360}"/>
            </a:ext>
          </a:extLst>
        </xdr:cNvPr>
        <xdr:cNvSpPr txBox="1">
          <a:spLocks noChangeArrowheads="1"/>
        </xdr:cNvSpPr>
      </xdr:nvSpPr>
      <xdr:spPr bwMode="auto">
        <a:xfrm>
          <a:off x="10674350" y="127958850"/>
          <a:ext cx="66675" cy="820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537</xdr:row>
      <xdr:rowOff>99118</xdr:rowOff>
    </xdr:to>
    <xdr:sp macro="" textlink="">
      <xdr:nvSpPr>
        <xdr:cNvPr id="798" name="Text Box 1">
          <a:extLst>
            <a:ext uri="{FF2B5EF4-FFF2-40B4-BE49-F238E27FC236}">
              <a16:creationId xmlns:a16="http://schemas.microsoft.com/office/drawing/2014/main" id="{7FA8E38C-F355-47DA-8C39-38EC5EB027AF}"/>
            </a:ext>
          </a:extLst>
        </xdr:cNvPr>
        <xdr:cNvSpPr txBox="1">
          <a:spLocks noChangeArrowheads="1"/>
        </xdr:cNvSpPr>
      </xdr:nvSpPr>
      <xdr:spPr bwMode="auto">
        <a:xfrm>
          <a:off x="10674350" y="127958850"/>
          <a:ext cx="76200" cy="820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537</xdr:row>
      <xdr:rowOff>99118</xdr:rowOff>
    </xdr:to>
    <xdr:sp macro="" textlink="">
      <xdr:nvSpPr>
        <xdr:cNvPr id="799" name="Text Box 1">
          <a:extLst>
            <a:ext uri="{FF2B5EF4-FFF2-40B4-BE49-F238E27FC236}">
              <a16:creationId xmlns:a16="http://schemas.microsoft.com/office/drawing/2014/main" id="{4595F6B8-0CAE-4807-A5F6-E728C66DB2FE}"/>
            </a:ext>
          </a:extLst>
        </xdr:cNvPr>
        <xdr:cNvSpPr txBox="1">
          <a:spLocks noChangeArrowheads="1"/>
        </xdr:cNvSpPr>
      </xdr:nvSpPr>
      <xdr:spPr bwMode="auto">
        <a:xfrm>
          <a:off x="10674350" y="127958850"/>
          <a:ext cx="85725" cy="820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537</xdr:row>
      <xdr:rowOff>99118</xdr:rowOff>
    </xdr:to>
    <xdr:sp macro="" textlink="">
      <xdr:nvSpPr>
        <xdr:cNvPr id="800" name="Text Box 24">
          <a:extLst>
            <a:ext uri="{FF2B5EF4-FFF2-40B4-BE49-F238E27FC236}">
              <a16:creationId xmlns:a16="http://schemas.microsoft.com/office/drawing/2014/main" id="{9B4D86DF-2CFE-4799-B339-B93A3542D996}"/>
            </a:ext>
          </a:extLst>
        </xdr:cNvPr>
        <xdr:cNvSpPr txBox="1">
          <a:spLocks noChangeArrowheads="1"/>
        </xdr:cNvSpPr>
      </xdr:nvSpPr>
      <xdr:spPr bwMode="auto">
        <a:xfrm>
          <a:off x="10674350" y="127958850"/>
          <a:ext cx="85725" cy="820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537</xdr:row>
      <xdr:rowOff>99118</xdr:rowOff>
    </xdr:to>
    <xdr:sp macro="" textlink="">
      <xdr:nvSpPr>
        <xdr:cNvPr id="801" name="Text Box 1">
          <a:extLst>
            <a:ext uri="{FF2B5EF4-FFF2-40B4-BE49-F238E27FC236}">
              <a16:creationId xmlns:a16="http://schemas.microsoft.com/office/drawing/2014/main" id="{27124861-4FFD-4496-BF85-F93B5E7676B9}"/>
            </a:ext>
          </a:extLst>
        </xdr:cNvPr>
        <xdr:cNvSpPr txBox="1">
          <a:spLocks noChangeArrowheads="1"/>
        </xdr:cNvSpPr>
      </xdr:nvSpPr>
      <xdr:spPr bwMode="auto">
        <a:xfrm>
          <a:off x="10674350" y="127958850"/>
          <a:ext cx="85725" cy="820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66675</xdr:colOff>
      <xdr:row>537</xdr:row>
      <xdr:rowOff>99118</xdr:rowOff>
    </xdr:to>
    <xdr:sp macro="" textlink="">
      <xdr:nvSpPr>
        <xdr:cNvPr id="802" name="Text Box 1">
          <a:extLst>
            <a:ext uri="{FF2B5EF4-FFF2-40B4-BE49-F238E27FC236}">
              <a16:creationId xmlns:a16="http://schemas.microsoft.com/office/drawing/2014/main" id="{952A8BEF-D65B-4869-84FA-B058581488AD}"/>
            </a:ext>
          </a:extLst>
        </xdr:cNvPr>
        <xdr:cNvSpPr txBox="1">
          <a:spLocks noChangeArrowheads="1"/>
        </xdr:cNvSpPr>
      </xdr:nvSpPr>
      <xdr:spPr bwMode="auto">
        <a:xfrm>
          <a:off x="10674350" y="127958850"/>
          <a:ext cx="66675" cy="820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537</xdr:row>
      <xdr:rowOff>99118</xdr:rowOff>
    </xdr:to>
    <xdr:sp macro="" textlink="">
      <xdr:nvSpPr>
        <xdr:cNvPr id="803" name="Text Box 1">
          <a:extLst>
            <a:ext uri="{FF2B5EF4-FFF2-40B4-BE49-F238E27FC236}">
              <a16:creationId xmlns:a16="http://schemas.microsoft.com/office/drawing/2014/main" id="{2DBD2D09-CCB5-4673-9DE0-E5671D9668AF}"/>
            </a:ext>
          </a:extLst>
        </xdr:cNvPr>
        <xdr:cNvSpPr txBox="1">
          <a:spLocks noChangeArrowheads="1"/>
        </xdr:cNvSpPr>
      </xdr:nvSpPr>
      <xdr:spPr bwMode="auto">
        <a:xfrm>
          <a:off x="10674350" y="127958850"/>
          <a:ext cx="76200" cy="820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537</xdr:row>
      <xdr:rowOff>99118</xdr:rowOff>
    </xdr:to>
    <xdr:sp macro="" textlink="">
      <xdr:nvSpPr>
        <xdr:cNvPr id="804" name="Text Box 1">
          <a:extLst>
            <a:ext uri="{FF2B5EF4-FFF2-40B4-BE49-F238E27FC236}">
              <a16:creationId xmlns:a16="http://schemas.microsoft.com/office/drawing/2014/main" id="{0B487D08-5DB2-4F82-8BFE-973B1A599FDC}"/>
            </a:ext>
          </a:extLst>
        </xdr:cNvPr>
        <xdr:cNvSpPr txBox="1">
          <a:spLocks noChangeArrowheads="1"/>
        </xdr:cNvSpPr>
      </xdr:nvSpPr>
      <xdr:spPr bwMode="auto">
        <a:xfrm>
          <a:off x="10674350" y="127958850"/>
          <a:ext cx="85725" cy="820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537</xdr:row>
      <xdr:rowOff>99118</xdr:rowOff>
    </xdr:to>
    <xdr:sp macro="" textlink="">
      <xdr:nvSpPr>
        <xdr:cNvPr id="805" name="Text Box 24">
          <a:extLst>
            <a:ext uri="{FF2B5EF4-FFF2-40B4-BE49-F238E27FC236}">
              <a16:creationId xmlns:a16="http://schemas.microsoft.com/office/drawing/2014/main" id="{F206A278-4C46-4B07-9DD6-609DDF9FD3E9}"/>
            </a:ext>
          </a:extLst>
        </xdr:cNvPr>
        <xdr:cNvSpPr txBox="1">
          <a:spLocks noChangeArrowheads="1"/>
        </xdr:cNvSpPr>
      </xdr:nvSpPr>
      <xdr:spPr bwMode="auto">
        <a:xfrm>
          <a:off x="10674350" y="127958850"/>
          <a:ext cx="85725" cy="820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537</xdr:row>
      <xdr:rowOff>99118</xdr:rowOff>
    </xdr:to>
    <xdr:sp macro="" textlink="">
      <xdr:nvSpPr>
        <xdr:cNvPr id="806" name="Text Box 1">
          <a:extLst>
            <a:ext uri="{FF2B5EF4-FFF2-40B4-BE49-F238E27FC236}">
              <a16:creationId xmlns:a16="http://schemas.microsoft.com/office/drawing/2014/main" id="{4462B1BF-1F5B-4F47-94C3-5FD9B1984E11}"/>
            </a:ext>
          </a:extLst>
        </xdr:cNvPr>
        <xdr:cNvSpPr txBox="1">
          <a:spLocks noChangeArrowheads="1"/>
        </xdr:cNvSpPr>
      </xdr:nvSpPr>
      <xdr:spPr bwMode="auto">
        <a:xfrm>
          <a:off x="10674350" y="127958850"/>
          <a:ext cx="85725" cy="8201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91440</xdr:colOff>
      <xdr:row>1580</xdr:row>
      <xdr:rowOff>57529</xdr:rowOff>
    </xdr:to>
    <xdr:sp macro="" textlink="">
      <xdr:nvSpPr>
        <xdr:cNvPr id="807" name="Text Box 1">
          <a:extLst>
            <a:ext uri="{FF2B5EF4-FFF2-40B4-BE49-F238E27FC236}">
              <a16:creationId xmlns:a16="http://schemas.microsoft.com/office/drawing/2014/main" id="{182AF21C-A465-4320-B744-B844EEBB1543}"/>
            </a:ext>
          </a:extLst>
        </xdr:cNvPr>
        <xdr:cNvSpPr txBox="1">
          <a:spLocks noChangeArrowheads="1"/>
        </xdr:cNvSpPr>
      </xdr:nvSpPr>
      <xdr:spPr bwMode="auto">
        <a:xfrm>
          <a:off x="10674350" y="72415400"/>
          <a:ext cx="91440" cy="22469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91440</xdr:colOff>
      <xdr:row>1580</xdr:row>
      <xdr:rowOff>57529</xdr:rowOff>
    </xdr:to>
    <xdr:sp macro="" textlink="">
      <xdr:nvSpPr>
        <xdr:cNvPr id="808" name="Text Box 1">
          <a:extLst>
            <a:ext uri="{FF2B5EF4-FFF2-40B4-BE49-F238E27FC236}">
              <a16:creationId xmlns:a16="http://schemas.microsoft.com/office/drawing/2014/main" id="{55D29DA4-E1A9-4ED7-85B4-B3BDB1887D50}"/>
            </a:ext>
          </a:extLst>
        </xdr:cNvPr>
        <xdr:cNvSpPr txBox="1">
          <a:spLocks noChangeArrowheads="1"/>
        </xdr:cNvSpPr>
      </xdr:nvSpPr>
      <xdr:spPr bwMode="auto">
        <a:xfrm>
          <a:off x="10674350" y="72415400"/>
          <a:ext cx="91440" cy="22469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1580</xdr:row>
      <xdr:rowOff>57529</xdr:rowOff>
    </xdr:to>
    <xdr:sp macro="" textlink="">
      <xdr:nvSpPr>
        <xdr:cNvPr id="809" name="Text Box 1">
          <a:extLst>
            <a:ext uri="{FF2B5EF4-FFF2-40B4-BE49-F238E27FC236}">
              <a16:creationId xmlns:a16="http://schemas.microsoft.com/office/drawing/2014/main" id="{3BCC7298-7642-45F6-8E79-6A81EC24FEE1}"/>
            </a:ext>
          </a:extLst>
        </xdr:cNvPr>
        <xdr:cNvSpPr txBox="1">
          <a:spLocks noChangeArrowheads="1"/>
        </xdr:cNvSpPr>
      </xdr:nvSpPr>
      <xdr:spPr bwMode="auto">
        <a:xfrm>
          <a:off x="13525500" y="72415400"/>
          <a:ext cx="91440" cy="22469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1580</xdr:row>
      <xdr:rowOff>57529</xdr:rowOff>
    </xdr:to>
    <xdr:sp macro="" textlink="">
      <xdr:nvSpPr>
        <xdr:cNvPr id="810" name="Text Box 1">
          <a:extLst>
            <a:ext uri="{FF2B5EF4-FFF2-40B4-BE49-F238E27FC236}">
              <a16:creationId xmlns:a16="http://schemas.microsoft.com/office/drawing/2014/main" id="{D642C866-22D7-451D-ABA0-E69BD4BF8827}"/>
            </a:ext>
          </a:extLst>
        </xdr:cNvPr>
        <xdr:cNvSpPr txBox="1">
          <a:spLocks noChangeArrowheads="1"/>
        </xdr:cNvSpPr>
      </xdr:nvSpPr>
      <xdr:spPr bwMode="auto">
        <a:xfrm>
          <a:off x="13525500" y="72415400"/>
          <a:ext cx="91440" cy="22469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84</xdr:row>
      <xdr:rowOff>0</xdr:rowOff>
    </xdr:from>
    <xdr:ext cx="91440" cy="144780"/>
    <xdr:sp macro="" textlink="">
      <xdr:nvSpPr>
        <xdr:cNvPr id="811" name="Text Box 1">
          <a:extLst>
            <a:ext uri="{FF2B5EF4-FFF2-40B4-BE49-F238E27FC236}">
              <a16:creationId xmlns:a16="http://schemas.microsoft.com/office/drawing/2014/main" id="{69116395-0718-4880-AD96-36B91D710E72}"/>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812" name="Text Box 1">
          <a:extLst>
            <a:ext uri="{FF2B5EF4-FFF2-40B4-BE49-F238E27FC236}">
              <a16:creationId xmlns:a16="http://schemas.microsoft.com/office/drawing/2014/main" id="{7F3F2BF4-993C-4AF5-BF6A-E1815D162F22}"/>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84</xdr:row>
      <xdr:rowOff>0</xdr:rowOff>
    </xdr:from>
    <xdr:to>
      <xdr:col>4</xdr:col>
      <xdr:colOff>66675</xdr:colOff>
      <xdr:row>1580</xdr:row>
      <xdr:rowOff>74383</xdr:rowOff>
    </xdr:to>
    <xdr:sp macro="" textlink="">
      <xdr:nvSpPr>
        <xdr:cNvPr id="813" name="Text Box 1">
          <a:extLst>
            <a:ext uri="{FF2B5EF4-FFF2-40B4-BE49-F238E27FC236}">
              <a16:creationId xmlns:a16="http://schemas.microsoft.com/office/drawing/2014/main" id="{32627B8E-1CE6-4E13-8AF3-2D30678EF39A}"/>
            </a:ext>
          </a:extLst>
        </xdr:cNvPr>
        <xdr:cNvSpPr txBox="1">
          <a:spLocks noChangeArrowheads="1"/>
        </xdr:cNvSpPr>
      </xdr:nvSpPr>
      <xdr:spPr bwMode="auto">
        <a:xfrm>
          <a:off x="10674350" y="72415400"/>
          <a:ext cx="66675" cy="2248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76200</xdr:colOff>
      <xdr:row>1580</xdr:row>
      <xdr:rowOff>74383</xdr:rowOff>
    </xdr:to>
    <xdr:sp macro="" textlink="">
      <xdr:nvSpPr>
        <xdr:cNvPr id="814" name="Text Box 1">
          <a:extLst>
            <a:ext uri="{FF2B5EF4-FFF2-40B4-BE49-F238E27FC236}">
              <a16:creationId xmlns:a16="http://schemas.microsoft.com/office/drawing/2014/main" id="{95F17259-E087-46F7-A8E5-914663A9DD62}"/>
            </a:ext>
          </a:extLst>
        </xdr:cNvPr>
        <xdr:cNvSpPr txBox="1">
          <a:spLocks noChangeArrowheads="1"/>
        </xdr:cNvSpPr>
      </xdr:nvSpPr>
      <xdr:spPr bwMode="auto">
        <a:xfrm>
          <a:off x="10674350" y="72415400"/>
          <a:ext cx="76200" cy="2248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1580</xdr:row>
      <xdr:rowOff>74383</xdr:rowOff>
    </xdr:to>
    <xdr:sp macro="" textlink="">
      <xdr:nvSpPr>
        <xdr:cNvPr id="815" name="Text Box 1">
          <a:extLst>
            <a:ext uri="{FF2B5EF4-FFF2-40B4-BE49-F238E27FC236}">
              <a16:creationId xmlns:a16="http://schemas.microsoft.com/office/drawing/2014/main" id="{D144A0B3-1898-49BC-9CA1-AD706262F779}"/>
            </a:ext>
          </a:extLst>
        </xdr:cNvPr>
        <xdr:cNvSpPr txBox="1">
          <a:spLocks noChangeArrowheads="1"/>
        </xdr:cNvSpPr>
      </xdr:nvSpPr>
      <xdr:spPr bwMode="auto">
        <a:xfrm>
          <a:off x="10674350" y="72415400"/>
          <a:ext cx="85725" cy="2248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1580</xdr:row>
      <xdr:rowOff>74383</xdr:rowOff>
    </xdr:to>
    <xdr:sp macro="" textlink="">
      <xdr:nvSpPr>
        <xdr:cNvPr id="816" name="Text Box 24">
          <a:extLst>
            <a:ext uri="{FF2B5EF4-FFF2-40B4-BE49-F238E27FC236}">
              <a16:creationId xmlns:a16="http://schemas.microsoft.com/office/drawing/2014/main" id="{EB007497-0737-4453-9216-3956A18868AE}"/>
            </a:ext>
          </a:extLst>
        </xdr:cNvPr>
        <xdr:cNvSpPr txBox="1">
          <a:spLocks noChangeArrowheads="1"/>
        </xdr:cNvSpPr>
      </xdr:nvSpPr>
      <xdr:spPr bwMode="auto">
        <a:xfrm>
          <a:off x="10674350" y="72415400"/>
          <a:ext cx="85725" cy="2248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1580</xdr:row>
      <xdr:rowOff>74383</xdr:rowOff>
    </xdr:to>
    <xdr:sp macro="" textlink="">
      <xdr:nvSpPr>
        <xdr:cNvPr id="817" name="Text Box 1">
          <a:extLst>
            <a:ext uri="{FF2B5EF4-FFF2-40B4-BE49-F238E27FC236}">
              <a16:creationId xmlns:a16="http://schemas.microsoft.com/office/drawing/2014/main" id="{FB6CF844-B700-4C69-A1B2-72090EEA7FDF}"/>
            </a:ext>
          </a:extLst>
        </xdr:cNvPr>
        <xdr:cNvSpPr txBox="1">
          <a:spLocks noChangeArrowheads="1"/>
        </xdr:cNvSpPr>
      </xdr:nvSpPr>
      <xdr:spPr bwMode="auto">
        <a:xfrm>
          <a:off x="10674350" y="72415400"/>
          <a:ext cx="85725" cy="2248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66675</xdr:colOff>
      <xdr:row>1580</xdr:row>
      <xdr:rowOff>74383</xdr:rowOff>
    </xdr:to>
    <xdr:sp macro="" textlink="">
      <xdr:nvSpPr>
        <xdr:cNvPr id="818" name="Text Box 1">
          <a:extLst>
            <a:ext uri="{FF2B5EF4-FFF2-40B4-BE49-F238E27FC236}">
              <a16:creationId xmlns:a16="http://schemas.microsoft.com/office/drawing/2014/main" id="{30225BFE-B0F2-4796-9196-878DD6E04D1E}"/>
            </a:ext>
          </a:extLst>
        </xdr:cNvPr>
        <xdr:cNvSpPr txBox="1">
          <a:spLocks noChangeArrowheads="1"/>
        </xdr:cNvSpPr>
      </xdr:nvSpPr>
      <xdr:spPr bwMode="auto">
        <a:xfrm>
          <a:off x="10674350" y="72415400"/>
          <a:ext cx="66675" cy="2248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76200</xdr:colOff>
      <xdr:row>1580</xdr:row>
      <xdr:rowOff>74383</xdr:rowOff>
    </xdr:to>
    <xdr:sp macro="" textlink="">
      <xdr:nvSpPr>
        <xdr:cNvPr id="819" name="Text Box 1">
          <a:extLst>
            <a:ext uri="{FF2B5EF4-FFF2-40B4-BE49-F238E27FC236}">
              <a16:creationId xmlns:a16="http://schemas.microsoft.com/office/drawing/2014/main" id="{BED6F165-9242-4A08-8B44-E9589FFA63E9}"/>
            </a:ext>
          </a:extLst>
        </xdr:cNvPr>
        <xdr:cNvSpPr txBox="1">
          <a:spLocks noChangeArrowheads="1"/>
        </xdr:cNvSpPr>
      </xdr:nvSpPr>
      <xdr:spPr bwMode="auto">
        <a:xfrm>
          <a:off x="10674350" y="72415400"/>
          <a:ext cx="76200" cy="2248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1580</xdr:row>
      <xdr:rowOff>74383</xdr:rowOff>
    </xdr:to>
    <xdr:sp macro="" textlink="">
      <xdr:nvSpPr>
        <xdr:cNvPr id="820" name="Text Box 1">
          <a:extLst>
            <a:ext uri="{FF2B5EF4-FFF2-40B4-BE49-F238E27FC236}">
              <a16:creationId xmlns:a16="http://schemas.microsoft.com/office/drawing/2014/main" id="{1154CCDE-900D-41C8-ADB2-03D62E1BF7E5}"/>
            </a:ext>
          </a:extLst>
        </xdr:cNvPr>
        <xdr:cNvSpPr txBox="1">
          <a:spLocks noChangeArrowheads="1"/>
        </xdr:cNvSpPr>
      </xdr:nvSpPr>
      <xdr:spPr bwMode="auto">
        <a:xfrm>
          <a:off x="10674350" y="72415400"/>
          <a:ext cx="85725" cy="2248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1580</xdr:row>
      <xdr:rowOff>74383</xdr:rowOff>
    </xdr:to>
    <xdr:sp macro="" textlink="">
      <xdr:nvSpPr>
        <xdr:cNvPr id="821" name="Text Box 24">
          <a:extLst>
            <a:ext uri="{FF2B5EF4-FFF2-40B4-BE49-F238E27FC236}">
              <a16:creationId xmlns:a16="http://schemas.microsoft.com/office/drawing/2014/main" id="{4F5851E5-8E8F-432C-95FD-B6B8377F7521}"/>
            </a:ext>
          </a:extLst>
        </xdr:cNvPr>
        <xdr:cNvSpPr txBox="1">
          <a:spLocks noChangeArrowheads="1"/>
        </xdr:cNvSpPr>
      </xdr:nvSpPr>
      <xdr:spPr bwMode="auto">
        <a:xfrm>
          <a:off x="10674350" y="72415400"/>
          <a:ext cx="85725" cy="2248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1580</xdr:row>
      <xdr:rowOff>74383</xdr:rowOff>
    </xdr:to>
    <xdr:sp macro="" textlink="">
      <xdr:nvSpPr>
        <xdr:cNvPr id="822" name="Text Box 1">
          <a:extLst>
            <a:ext uri="{FF2B5EF4-FFF2-40B4-BE49-F238E27FC236}">
              <a16:creationId xmlns:a16="http://schemas.microsoft.com/office/drawing/2014/main" id="{55EF9AC1-EFFC-446C-A654-8CDEF3A51484}"/>
            </a:ext>
          </a:extLst>
        </xdr:cNvPr>
        <xdr:cNvSpPr txBox="1">
          <a:spLocks noChangeArrowheads="1"/>
        </xdr:cNvSpPr>
      </xdr:nvSpPr>
      <xdr:spPr bwMode="auto">
        <a:xfrm>
          <a:off x="10674350" y="72415400"/>
          <a:ext cx="85725" cy="2248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91440</xdr:colOff>
      <xdr:row>1580</xdr:row>
      <xdr:rowOff>57529</xdr:rowOff>
    </xdr:to>
    <xdr:sp macro="" textlink="">
      <xdr:nvSpPr>
        <xdr:cNvPr id="823" name="Text Box 1">
          <a:extLst>
            <a:ext uri="{FF2B5EF4-FFF2-40B4-BE49-F238E27FC236}">
              <a16:creationId xmlns:a16="http://schemas.microsoft.com/office/drawing/2014/main" id="{C9E39003-D969-42F8-BAE0-DB23D998A819}"/>
            </a:ext>
          </a:extLst>
        </xdr:cNvPr>
        <xdr:cNvSpPr txBox="1">
          <a:spLocks noChangeArrowheads="1"/>
        </xdr:cNvSpPr>
      </xdr:nvSpPr>
      <xdr:spPr bwMode="auto">
        <a:xfrm>
          <a:off x="10674350" y="72415400"/>
          <a:ext cx="91440" cy="22469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91440</xdr:colOff>
      <xdr:row>1580</xdr:row>
      <xdr:rowOff>57529</xdr:rowOff>
    </xdr:to>
    <xdr:sp macro="" textlink="">
      <xdr:nvSpPr>
        <xdr:cNvPr id="824" name="Text Box 1">
          <a:extLst>
            <a:ext uri="{FF2B5EF4-FFF2-40B4-BE49-F238E27FC236}">
              <a16:creationId xmlns:a16="http://schemas.microsoft.com/office/drawing/2014/main" id="{821701E8-44B7-4489-8069-B44368611D2A}"/>
            </a:ext>
          </a:extLst>
        </xdr:cNvPr>
        <xdr:cNvSpPr txBox="1">
          <a:spLocks noChangeArrowheads="1"/>
        </xdr:cNvSpPr>
      </xdr:nvSpPr>
      <xdr:spPr bwMode="auto">
        <a:xfrm>
          <a:off x="10674350" y="72415400"/>
          <a:ext cx="91440" cy="22469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1580</xdr:row>
      <xdr:rowOff>57529</xdr:rowOff>
    </xdr:to>
    <xdr:sp macro="" textlink="">
      <xdr:nvSpPr>
        <xdr:cNvPr id="825" name="Text Box 1">
          <a:extLst>
            <a:ext uri="{FF2B5EF4-FFF2-40B4-BE49-F238E27FC236}">
              <a16:creationId xmlns:a16="http://schemas.microsoft.com/office/drawing/2014/main" id="{1B8E245F-1A4E-4614-87E8-E02E88226830}"/>
            </a:ext>
          </a:extLst>
        </xdr:cNvPr>
        <xdr:cNvSpPr txBox="1">
          <a:spLocks noChangeArrowheads="1"/>
        </xdr:cNvSpPr>
      </xdr:nvSpPr>
      <xdr:spPr bwMode="auto">
        <a:xfrm>
          <a:off x="13525500" y="72415400"/>
          <a:ext cx="91440" cy="22469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1580</xdr:row>
      <xdr:rowOff>57529</xdr:rowOff>
    </xdr:to>
    <xdr:sp macro="" textlink="">
      <xdr:nvSpPr>
        <xdr:cNvPr id="826" name="Text Box 1">
          <a:extLst>
            <a:ext uri="{FF2B5EF4-FFF2-40B4-BE49-F238E27FC236}">
              <a16:creationId xmlns:a16="http://schemas.microsoft.com/office/drawing/2014/main" id="{64A2D66F-7F25-4414-BC50-14D0DE64AD0E}"/>
            </a:ext>
          </a:extLst>
        </xdr:cNvPr>
        <xdr:cNvSpPr txBox="1">
          <a:spLocks noChangeArrowheads="1"/>
        </xdr:cNvSpPr>
      </xdr:nvSpPr>
      <xdr:spPr bwMode="auto">
        <a:xfrm>
          <a:off x="13525500" y="72415400"/>
          <a:ext cx="91440" cy="22469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84</xdr:row>
      <xdr:rowOff>0</xdr:rowOff>
    </xdr:from>
    <xdr:ext cx="91440" cy="144780"/>
    <xdr:sp macro="" textlink="">
      <xdr:nvSpPr>
        <xdr:cNvPr id="827" name="Text Box 1">
          <a:extLst>
            <a:ext uri="{FF2B5EF4-FFF2-40B4-BE49-F238E27FC236}">
              <a16:creationId xmlns:a16="http://schemas.microsoft.com/office/drawing/2014/main" id="{2FFA3DAD-8C42-4409-A2E4-4D83C2545D8B}"/>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828" name="Text Box 1">
          <a:extLst>
            <a:ext uri="{FF2B5EF4-FFF2-40B4-BE49-F238E27FC236}">
              <a16:creationId xmlns:a16="http://schemas.microsoft.com/office/drawing/2014/main" id="{27AECE1C-3899-4B1C-8368-293702EB556E}"/>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84</xdr:row>
      <xdr:rowOff>0</xdr:rowOff>
    </xdr:from>
    <xdr:to>
      <xdr:col>4</xdr:col>
      <xdr:colOff>66675</xdr:colOff>
      <xdr:row>1580</xdr:row>
      <xdr:rowOff>74383</xdr:rowOff>
    </xdr:to>
    <xdr:sp macro="" textlink="">
      <xdr:nvSpPr>
        <xdr:cNvPr id="829" name="Text Box 1">
          <a:extLst>
            <a:ext uri="{FF2B5EF4-FFF2-40B4-BE49-F238E27FC236}">
              <a16:creationId xmlns:a16="http://schemas.microsoft.com/office/drawing/2014/main" id="{CF7D4E2B-38BE-402F-ADA8-DE104651F61A}"/>
            </a:ext>
          </a:extLst>
        </xdr:cNvPr>
        <xdr:cNvSpPr txBox="1">
          <a:spLocks noChangeArrowheads="1"/>
        </xdr:cNvSpPr>
      </xdr:nvSpPr>
      <xdr:spPr bwMode="auto">
        <a:xfrm>
          <a:off x="10674350" y="72415400"/>
          <a:ext cx="66675" cy="2248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76200</xdr:colOff>
      <xdr:row>1580</xdr:row>
      <xdr:rowOff>74383</xdr:rowOff>
    </xdr:to>
    <xdr:sp macro="" textlink="">
      <xdr:nvSpPr>
        <xdr:cNvPr id="830" name="Text Box 1">
          <a:extLst>
            <a:ext uri="{FF2B5EF4-FFF2-40B4-BE49-F238E27FC236}">
              <a16:creationId xmlns:a16="http://schemas.microsoft.com/office/drawing/2014/main" id="{9392F33F-885A-4395-97E8-12CE340EF632}"/>
            </a:ext>
          </a:extLst>
        </xdr:cNvPr>
        <xdr:cNvSpPr txBox="1">
          <a:spLocks noChangeArrowheads="1"/>
        </xdr:cNvSpPr>
      </xdr:nvSpPr>
      <xdr:spPr bwMode="auto">
        <a:xfrm>
          <a:off x="10674350" y="72415400"/>
          <a:ext cx="76200" cy="2248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1580</xdr:row>
      <xdr:rowOff>74383</xdr:rowOff>
    </xdr:to>
    <xdr:sp macro="" textlink="">
      <xdr:nvSpPr>
        <xdr:cNvPr id="831" name="Text Box 1">
          <a:extLst>
            <a:ext uri="{FF2B5EF4-FFF2-40B4-BE49-F238E27FC236}">
              <a16:creationId xmlns:a16="http://schemas.microsoft.com/office/drawing/2014/main" id="{7E0A0C49-B628-45FB-8611-EC5C66E4120E}"/>
            </a:ext>
          </a:extLst>
        </xdr:cNvPr>
        <xdr:cNvSpPr txBox="1">
          <a:spLocks noChangeArrowheads="1"/>
        </xdr:cNvSpPr>
      </xdr:nvSpPr>
      <xdr:spPr bwMode="auto">
        <a:xfrm>
          <a:off x="10674350" y="72415400"/>
          <a:ext cx="85725" cy="2248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1580</xdr:row>
      <xdr:rowOff>74383</xdr:rowOff>
    </xdr:to>
    <xdr:sp macro="" textlink="">
      <xdr:nvSpPr>
        <xdr:cNvPr id="832" name="Text Box 24">
          <a:extLst>
            <a:ext uri="{FF2B5EF4-FFF2-40B4-BE49-F238E27FC236}">
              <a16:creationId xmlns:a16="http://schemas.microsoft.com/office/drawing/2014/main" id="{D48377A8-5CE8-462B-9983-5D28AAFAEC79}"/>
            </a:ext>
          </a:extLst>
        </xdr:cNvPr>
        <xdr:cNvSpPr txBox="1">
          <a:spLocks noChangeArrowheads="1"/>
        </xdr:cNvSpPr>
      </xdr:nvSpPr>
      <xdr:spPr bwMode="auto">
        <a:xfrm>
          <a:off x="10674350" y="72415400"/>
          <a:ext cx="85725" cy="2248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1580</xdr:row>
      <xdr:rowOff>74383</xdr:rowOff>
    </xdr:to>
    <xdr:sp macro="" textlink="">
      <xdr:nvSpPr>
        <xdr:cNvPr id="833" name="Text Box 1">
          <a:extLst>
            <a:ext uri="{FF2B5EF4-FFF2-40B4-BE49-F238E27FC236}">
              <a16:creationId xmlns:a16="http://schemas.microsoft.com/office/drawing/2014/main" id="{6FD45CF6-3048-4DE1-9D4D-BE3AA8DE2D1A}"/>
            </a:ext>
          </a:extLst>
        </xdr:cNvPr>
        <xdr:cNvSpPr txBox="1">
          <a:spLocks noChangeArrowheads="1"/>
        </xdr:cNvSpPr>
      </xdr:nvSpPr>
      <xdr:spPr bwMode="auto">
        <a:xfrm>
          <a:off x="10674350" y="72415400"/>
          <a:ext cx="85725" cy="2248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66675</xdr:colOff>
      <xdr:row>1580</xdr:row>
      <xdr:rowOff>74383</xdr:rowOff>
    </xdr:to>
    <xdr:sp macro="" textlink="">
      <xdr:nvSpPr>
        <xdr:cNvPr id="834" name="Text Box 1">
          <a:extLst>
            <a:ext uri="{FF2B5EF4-FFF2-40B4-BE49-F238E27FC236}">
              <a16:creationId xmlns:a16="http://schemas.microsoft.com/office/drawing/2014/main" id="{AD23A249-26AF-497D-8090-812BA8593B5A}"/>
            </a:ext>
          </a:extLst>
        </xdr:cNvPr>
        <xdr:cNvSpPr txBox="1">
          <a:spLocks noChangeArrowheads="1"/>
        </xdr:cNvSpPr>
      </xdr:nvSpPr>
      <xdr:spPr bwMode="auto">
        <a:xfrm>
          <a:off x="10674350" y="72415400"/>
          <a:ext cx="66675" cy="2248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76200</xdr:colOff>
      <xdr:row>1580</xdr:row>
      <xdr:rowOff>74383</xdr:rowOff>
    </xdr:to>
    <xdr:sp macro="" textlink="">
      <xdr:nvSpPr>
        <xdr:cNvPr id="835" name="Text Box 1">
          <a:extLst>
            <a:ext uri="{FF2B5EF4-FFF2-40B4-BE49-F238E27FC236}">
              <a16:creationId xmlns:a16="http://schemas.microsoft.com/office/drawing/2014/main" id="{98933461-683A-4E29-98CB-7CB5657C59B9}"/>
            </a:ext>
          </a:extLst>
        </xdr:cNvPr>
        <xdr:cNvSpPr txBox="1">
          <a:spLocks noChangeArrowheads="1"/>
        </xdr:cNvSpPr>
      </xdr:nvSpPr>
      <xdr:spPr bwMode="auto">
        <a:xfrm>
          <a:off x="10674350" y="72415400"/>
          <a:ext cx="76200" cy="2248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1580</xdr:row>
      <xdr:rowOff>74383</xdr:rowOff>
    </xdr:to>
    <xdr:sp macro="" textlink="">
      <xdr:nvSpPr>
        <xdr:cNvPr id="836" name="Text Box 1">
          <a:extLst>
            <a:ext uri="{FF2B5EF4-FFF2-40B4-BE49-F238E27FC236}">
              <a16:creationId xmlns:a16="http://schemas.microsoft.com/office/drawing/2014/main" id="{383A5CE6-6F52-4487-AE3D-F5A40E74EDDD}"/>
            </a:ext>
          </a:extLst>
        </xdr:cNvPr>
        <xdr:cNvSpPr txBox="1">
          <a:spLocks noChangeArrowheads="1"/>
        </xdr:cNvSpPr>
      </xdr:nvSpPr>
      <xdr:spPr bwMode="auto">
        <a:xfrm>
          <a:off x="10674350" y="72415400"/>
          <a:ext cx="85725" cy="2248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84</xdr:row>
      <xdr:rowOff>0</xdr:rowOff>
    </xdr:from>
    <xdr:to>
      <xdr:col>4</xdr:col>
      <xdr:colOff>85725</xdr:colOff>
      <xdr:row>1580</xdr:row>
      <xdr:rowOff>74383</xdr:rowOff>
    </xdr:to>
    <xdr:sp macro="" textlink="">
      <xdr:nvSpPr>
        <xdr:cNvPr id="837" name="Text Box 24">
          <a:extLst>
            <a:ext uri="{FF2B5EF4-FFF2-40B4-BE49-F238E27FC236}">
              <a16:creationId xmlns:a16="http://schemas.microsoft.com/office/drawing/2014/main" id="{5DA346B5-0459-4DCB-978C-CA4B53CF6D59}"/>
            </a:ext>
          </a:extLst>
        </xdr:cNvPr>
        <xdr:cNvSpPr txBox="1">
          <a:spLocks noChangeArrowheads="1"/>
        </xdr:cNvSpPr>
      </xdr:nvSpPr>
      <xdr:spPr bwMode="auto">
        <a:xfrm>
          <a:off x="10674350" y="72415400"/>
          <a:ext cx="85725" cy="2248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57727</xdr:colOff>
      <xdr:row>63</xdr:row>
      <xdr:rowOff>9071</xdr:rowOff>
    </xdr:from>
    <xdr:to>
      <xdr:col>4</xdr:col>
      <xdr:colOff>143452</xdr:colOff>
      <xdr:row>1904</xdr:row>
      <xdr:rowOff>167569</xdr:rowOff>
    </xdr:to>
    <xdr:sp macro="" textlink="">
      <xdr:nvSpPr>
        <xdr:cNvPr id="838" name="Text Box 1">
          <a:extLst>
            <a:ext uri="{FF2B5EF4-FFF2-40B4-BE49-F238E27FC236}">
              <a16:creationId xmlns:a16="http://schemas.microsoft.com/office/drawing/2014/main" id="{9C1CB079-D300-48CF-9660-DF6A63BADBA2}"/>
            </a:ext>
          </a:extLst>
        </xdr:cNvPr>
        <xdr:cNvSpPr txBox="1">
          <a:spLocks noChangeArrowheads="1"/>
        </xdr:cNvSpPr>
      </xdr:nvSpPr>
      <xdr:spPr bwMode="auto">
        <a:xfrm>
          <a:off x="10732077" y="34965821"/>
          <a:ext cx="85725" cy="22588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91440</xdr:colOff>
      <xdr:row>53</xdr:row>
      <xdr:rowOff>144780</xdr:rowOff>
    </xdr:to>
    <xdr:sp macro="" textlink="">
      <xdr:nvSpPr>
        <xdr:cNvPr id="839" name="Text Box 1">
          <a:extLst>
            <a:ext uri="{FF2B5EF4-FFF2-40B4-BE49-F238E27FC236}">
              <a16:creationId xmlns:a16="http://schemas.microsoft.com/office/drawing/2014/main" id="{9B465E5B-DB79-4537-97FB-DBE4A7D60715}"/>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91440</xdr:colOff>
      <xdr:row>53</xdr:row>
      <xdr:rowOff>144780</xdr:rowOff>
    </xdr:to>
    <xdr:sp macro="" textlink="">
      <xdr:nvSpPr>
        <xdr:cNvPr id="840" name="Text Box 1">
          <a:extLst>
            <a:ext uri="{FF2B5EF4-FFF2-40B4-BE49-F238E27FC236}">
              <a16:creationId xmlns:a16="http://schemas.microsoft.com/office/drawing/2014/main" id="{CFAAA5FA-6560-45E0-B8F5-601FBB8E9560}"/>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91440</xdr:colOff>
      <xdr:row>53</xdr:row>
      <xdr:rowOff>144780</xdr:rowOff>
    </xdr:to>
    <xdr:sp macro="" textlink="">
      <xdr:nvSpPr>
        <xdr:cNvPr id="841" name="Text Box 1">
          <a:extLst>
            <a:ext uri="{FF2B5EF4-FFF2-40B4-BE49-F238E27FC236}">
              <a16:creationId xmlns:a16="http://schemas.microsoft.com/office/drawing/2014/main" id="{38FEE32B-FC1B-4A74-A248-4D0567B2C615}"/>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91440</xdr:colOff>
      <xdr:row>53</xdr:row>
      <xdr:rowOff>144780</xdr:rowOff>
    </xdr:to>
    <xdr:sp macro="" textlink="">
      <xdr:nvSpPr>
        <xdr:cNvPr id="842" name="Text Box 1">
          <a:extLst>
            <a:ext uri="{FF2B5EF4-FFF2-40B4-BE49-F238E27FC236}">
              <a16:creationId xmlns:a16="http://schemas.microsoft.com/office/drawing/2014/main" id="{208E967E-D99A-4AD0-A8B8-8A14DA648C0D}"/>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53</xdr:row>
      <xdr:rowOff>0</xdr:rowOff>
    </xdr:from>
    <xdr:ext cx="91440" cy="144780"/>
    <xdr:sp macro="" textlink="">
      <xdr:nvSpPr>
        <xdr:cNvPr id="843" name="Text Box 1">
          <a:extLst>
            <a:ext uri="{FF2B5EF4-FFF2-40B4-BE49-F238E27FC236}">
              <a16:creationId xmlns:a16="http://schemas.microsoft.com/office/drawing/2014/main" id="{DC815ACE-3CC5-4C36-9DD6-2E0F50E1BEDF}"/>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53</xdr:row>
      <xdr:rowOff>0</xdr:rowOff>
    </xdr:from>
    <xdr:ext cx="91440" cy="144780"/>
    <xdr:sp macro="" textlink="">
      <xdr:nvSpPr>
        <xdr:cNvPr id="844" name="Text Box 1">
          <a:extLst>
            <a:ext uri="{FF2B5EF4-FFF2-40B4-BE49-F238E27FC236}">
              <a16:creationId xmlns:a16="http://schemas.microsoft.com/office/drawing/2014/main" id="{49EF2F71-B834-4EB7-B682-EC4E11B06297}"/>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53</xdr:row>
      <xdr:rowOff>0</xdr:rowOff>
    </xdr:from>
    <xdr:to>
      <xdr:col>4</xdr:col>
      <xdr:colOff>66675</xdr:colOff>
      <xdr:row>53</xdr:row>
      <xdr:rowOff>161925</xdr:rowOff>
    </xdr:to>
    <xdr:sp macro="" textlink="">
      <xdr:nvSpPr>
        <xdr:cNvPr id="845" name="Text Box 1">
          <a:extLst>
            <a:ext uri="{FF2B5EF4-FFF2-40B4-BE49-F238E27FC236}">
              <a16:creationId xmlns:a16="http://schemas.microsoft.com/office/drawing/2014/main" id="{CE3FA6CE-518A-4C3A-9188-DEFCD905649D}"/>
            </a:ext>
          </a:extLst>
        </xdr:cNvPr>
        <xdr:cNvSpPr txBox="1">
          <a:spLocks noChangeArrowheads="1"/>
        </xdr:cNvSpPr>
      </xdr:nvSpPr>
      <xdr:spPr bwMode="auto">
        <a:xfrm>
          <a:off x="10674350" y="16884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76200</xdr:colOff>
      <xdr:row>53</xdr:row>
      <xdr:rowOff>161925</xdr:rowOff>
    </xdr:to>
    <xdr:sp macro="" textlink="">
      <xdr:nvSpPr>
        <xdr:cNvPr id="846" name="Text Box 1">
          <a:extLst>
            <a:ext uri="{FF2B5EF4-FFF2-40B4-BE49-F238E27FC236}">
              <a16:creationId xmlns:a16="http://schemas.microsoft.com/office/drawing/2014/main" id="{FF334201-6D12-4B7B-ACCD-B9AFFF1B7BAD}"/>
            </a:ext>
          </a:extLst>
        </xdr:cNvPr>
        <xdr:cNvSpPr txBox="1">
          <a:spLocks noChangeArrowheads="1"/>
        </xdr:cNvSpPr>
      </xdr:nvSpPr>
      <xdr:spPr bwMode="auto">
        <a:xfrm>
          <a:off x="10674350" y="16884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847" name="Text Box 1">
          <a:extLst>
            <a:ext uri="{FF2B5EF4-FFF2-40B4-BE49-F238E27FC236}">
              <a16:creationId xmlns:a16="http://schemas.microsoft.com/office/drawing/2014/main" id="{9D464515-1213-4B65-AA10-B10E4B3B76F4}"/>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848" name="Text Box 24">
          <a:extLst>
            <a:ext uri="{FF2B5EF4-FFF2-40B4-BE49-F238E27FC236}">
              <a16:creationId xmlns:a16="http://schemas.microsoft.com/office/drawing/2014/main" id="{CCAA154D-D57A-4834-ADDB-ACB155794ABD}"/>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849" name="Text Box 1">
          <a:extLst>
            <a:ext uri="{FF2B5EF4-FFF2-40B4-BE49-F238E27FC236}">
              <a16:creationId xmlns:a16="http://schemas.microsoft.com/office/drawing/2014/main" id="{82B77767-9948-427B-9D60-6C5DD6BF9A8F}"/>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66675</xdr:colOff>
      <xdr:row>53</xdr:row>
      <xdr:rowOff>161925</xdr:rowOff>
    </xdr:to>
    <xdr:sp macro="" textlink="">
      <xdr:nvSpPr>
        <xdr:cNvPr id="850" name="Text Box 1">
          <a:extLst>
            <a:ext uri="{FF2B5EF4-FFF2-40B4-BE49-F238E27FC236}">
              <a16:creationId xmlns:a16="http://schemas.microsoft.com/office/drawing/2014/main" id="{C88E50F2-684F-48DE-A250-3DC9067FE23E}"/>
            </a:ext>
          </a:extLst>
        </xdr:cNvPr>
        <xdr:cNvSpPr txBox="1">
          <a:spLocks noChangeArrowheads="1"/>
        </xdr:cNvSpPr>
      </xdr:nvSpPr>
      <xdr:spPr bwMode="auto">
        <a:xfrm>
          <a:off x="10674350" y="16884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76200</xdr:colOff>
      <xdr:row>53</xdr:row>
      <xdr:rowOff>161925</xdr:rowOff>
    </xdr:to>
    <xdr:sp macro="" textlink="">
      <xdr:nvSpPr>
        <xdr:cNvPr id="851" name="Text Box 1">
          <a:extLst>
            <a:ext uri="{FF2B5EF4-FFF2-40B4-BE49-F238E27FC236}">
              <a16:creationId xmlns:a16="http://schemas.microsoft.com/office/drawing/2014/main" id="{F33D7AD4-8D8B-40CD-8360-177CC3047974}"/>
            </a:ext>
          </a:extLst>
        </xdr:cNvPr>
        <xdr:cNvSpPr txBox="1">
          <a:spLocks noChangeArrowheads="1"/>
        </xdr:cNvSpPr>
      </xdr:nvSpPr>
      <xdr:spPr bwMode="auto">
        <a:xfrm>
          <a:off x="10674350" y="16884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852" name="Text Box 1">
          <a:extLst>
            <a:ext uri="{FF2B5EF4-FFF2-40B4-BE49-F238E27FC236}">
              <a16:creationId xmlns:a16="http://schemas.microsoft.com/office/drawing/2014/main" id="{812E7108-27A5-4AF9-AD3A-873EC2456516}"/>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853" name="Text Box 24">
          <a:extLst>
            <a:ext uri="{FF2B5EF4-FFF2-40B4-BE49-F238E27FC236}">
              <a16:creationId xmlns:a16="http://schemas.microsoft.com/office/drawing/2014/main" id="{83B10479-9A52-4A57-B283-0976E1D58FD2}"/>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854" name="Text Box 1">
          <a:extLst>
            <a:ext uri="{FF2B5EF4-FFF2-40B4-BE49-F238E27FC236}">
              <a16:creationId xmlns:a16="http://schemas.microsoft.com/office/drawing/2014/main" id="{863ED3B5-C59F-439B-96AF-F3D3B2DBF599}"/>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91440</xdr:colOff>
      <xdr:row>53</xdr:row>
      <xdr:rowOff>144780</xdr:rowOff>
    </xdr:to>
    <xdr:sp macro="" textlink="">
      <xdr:nvSpPr>
        <xdr:cNvPr id="855" name="Text Box 1">
          <a:extLst>
            <a:ext uri="{FF2B5EF4-FFF2-40B4-BE49-F238E27FC236}">
              <a16:creationId xmlns:a16="http://schemas.microsoft.com/office/drawing/2014/main" id="{2B1355A3-B5A3-4F28-9715-ADE0F3560F02}"/>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91440</xdr:colOff>
      <xdr:row>53</xdr:row>
      <xdr:rowOff>144780</xdr:rowOff>
    </xdr:to>
    <xdr:sp macro="" textlink="">
      <xdr:nvSpPr>
        <xdr:cNvPr id="856" name="Text Box 1">
          <a:extLst>
            <a:ext uri="{FF2B5EF4-FFF2-40B4-BE49-F238E27FC236}">
              <a16:creationId xmlns:a16="http://schemas.microsoft.com/office/drawing/2014/main" id="{A904FBE2-9EC5-492F-8AFE-5215F09F8082}"/>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91440</xdr:colOff>
      <xdr:row>53</xdr:row>
      <xdr:rowOff>144780</xdr:rowOff>
    </xdr:to>
    <xdr:sp macro="" textlink="">
      <xdr:nvSpPr>
        <xdr:cNvPr id="857" name="Text Box 1">
          <a:extLst>
            <a:ext uri="{FF2B5EF4-FFF2-40B4-BE49-F238E27FC236}">
              <a16:creationId xmlns:a16="http://schemas.microsoft.com/office/drawing/2014/main" id="{10D219F2-CC2F-42AE-A619-B441D675A2AE}"/>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91440</xdr:colOff>
      <xdr:row>53</xdr:row>
      <xdr:rowOff>144780</xdr:rowOff>
    </xdr:to>
    <xdr:sp macro="" textlink="">
      <xdr:nvSpPr>
        <xdr:cNvPr id="858" name="Text Box 1">
          <a:extLst>
            <a:ext uri="{FF2B5EF4-FFF2-40B4-BE49-F238E27FC236}">
              <a16:creationId xmlns:a16="http://schemas.microsoft.com/office/drawing/2014/main" id="{5732383A-1454-46B0-B11E-FEF7C8617ABF}"/>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53</xdr:row>
      <xdr:rowOff>0</xdr:rowOff>
    </xdr:from>
    <xdr:ext cx="91440" cy="144780"/>
    <xdr:sp macro="" textlink="">
      <xdr:nvSpPr>
        <xdr:cNvPr id="859" name="Text Box 1">
          <a:extLst>
            <a:ext uri="{FF2B5EF4-FFF2-40B4-BE49-F238E27FC236}">
              <a16:creationId xmlns:a16="http://schemas.microsoft.com/office/drawing/2014/main" id="{1B96E3FD-9547-4D63-8906-F08DF85B8ABB}"/>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53</xdr:row>
      <xdr:rowOff>0</xdr:rowOff>
    </xdr:from>
    <xdr:ext cx="91440" cy="144780"/>
    <xdr:sp macro="" textlink="">
      <xdr:nvSpPr>
        <xdr:cNvPr id="860" name="Text Box 1">
          <a:extLst>
            <a:ext uri="{FF2B5EF4-FFF2-40B4-BE49-F238E27FC236}">
              <a16:creationId xmlns:a16="http://schemas.microsoft.com/office/drawing/2014/main" id="{D149E49F-4CCD-4890-8C8B-053B1414E216}"/>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53</xdr:row>
      <xdr:rowOff>0</xdr:rowOff>
    </xdr:from>
    <xdr:to>
      <xdr:col>4</xdr:col>
      <xdr:colOff>66675</xdr:colOff>
      <xdr:row>53</xdr:row>
      <xdr:rowOff>161925</xdr:rowOff>
    </xdr:to>
    <xdr:sp macro="" textlink="">
      <xdr:nvSpPr>
        <xdr:cNvPr id="861" name="Text Box 1">
          <a:extLst>
            <a:ext uri="{FF2B5EF4-FFF2-40B4-BE49-F238E27FC236}">
              <a16:creationId xmlns:a16="http://schemas.microsoft.com/office/drawing/2014/main" id="{50EF5336-3E3A-477A-8D68-97A905754D2E}"/>
            </a:ext>
          </a:extLst>
        </xdr:cNvPr>
        <xdr:cNvSpPr txBox="1">
          <a:spLocks noChangeArrowheads="1"/>
        </xdr:cNvSpPr>
      </xdr:nvSpPr>
      <xdr:spPr bwMode="auto">
        <a:xfrm>
          <a:off x="10674350" y="16884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76200</xdr:colOff>
      <xdr:row>53</xdr:row>
      <xdr:rowOff>161925</xdr:rowOff>
    </xdr:to>
    <xdr:sp macro="" textlink="">
      <xdr:nvSpPr>
        <xdr:cNvPr id="862" name="Text Box 1">
          <a:extLst>
            <a:ext uri="{FF2B5EF4-FFF2-40B4-BE49-F238E27FC236}">
              <a16:creationId xmlns:a16="http://schemas.microsoft.com/office/drawing/2014/main" id="{7D4F481F-BB26-42F3-B03C-1CA3CB087AD5}"/>
            </a:ext>
          </a:extLst>
        </xdr:cNvPr>
        <xdr:cNvSpPr txBox="1">
          <a:spLocks noChangeArrowheads="1"/>
        </xdr:cNvSpPr>
      </xdr:nvSpPr>
      <xdr:spPr bwMode="auto">
        <a:xfrm>
          <a:off x="10674350" y="16884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863" name="Text Box 1">
          <a:extLst>
            <a:ext uri="{FF2B5EF4-FFF2-40B4-BE49-F238E27FC236}">
              <a16:creationId xmlns:a16="http://schemas.microsoft.com/office/drawing/2014/main" id="{DE1EE83A-46BC-4814-878C-726F8130B410}"/>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864" name="Text Box 24">
          <a:extLst>
            <a:ext uri="{FF2B5EF4-FFF2-40B4-BE49-F238E27FC236}">
              <a16:creationId xmlns:a16="http://schemas.microsoft.com/office/drawing/2014/main" id="{645CCD6E-50E9-47ED-BA19-8F07808ADF33}"/>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865" name="Text Box 1">
          <a:extLst>
            <a:ext uri="{FF2B5EF4-FFF2-40B4-BE49-F238E27FC236}">
              <a16:creationId xmlns:a16="http://schemas.microsoft.com/office/drawing/2014/main" id="{60A37517-B580-4559-9B5B-D4ECAB0894BA}"/>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66675</xdr:colOff>
      <xdr:row>53</xdr:row>
      <xdr:rowOff>161925</xdr:rowOff>
    </xdr:to>
    <xdr:sp macro="" textlink="">
      <xdr:nvSpPr>
        <xdr:cNvPr id="866" name="Text Box 1">
          <a:extLst>
            <a:ext uri="{FF2B5EF4-FFF2-40B4-BE49-F238E27FC236}">
              <a16:creationId xmlns:a16="http://schemas.microsoft.com/office/drawing/2014/main" id="{6031C27E-1A7D-46C2-A3AA-E3F5E459B907}"/>
            </a:ext>
          </a:extLst>
        </xdr:cNvPr>
        <xdr:cNvSpPr txBox="1">
          <a:spLocks noChangeArrowheads="1"/>
        </xdr:cNvSpPr>
      </xdr:nvSpPr>
      <xdr:spPr bwMode="auto">
        <a:xfrm>
          <a:off x="10674350" y="16884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76200</xdr:colOff>
      <xdr:row>53</xdr:row>
      <xdr:rowOff>161925</xdr:rowOff>
    </xdr:to>
    <xdr:sp macro="" textlink="">
      <xdr:nvSpPr>
        <xdr:cNvPr id="867" name="Text Box 1">
          <a:extLst>
            <a:ext uri="{FF2B5EF4-FFF2-40B4-BE49-F238E27FC236}">
              <a16:creationId xmlns:a16="http://schemas.microsoft.com/office/drawing/2014/main" id="{D4FC2F8C-B392-4C1C-9591-67BF761B66A9}"/>
            </a:ext>
          </a:extLst>
        </xdr:cNvPr>
        <xdr:cNvSpPr txBox="1">
          <a:spLocks noChangeArrowheads="1"/>
        </xdr:cNvSpPr>
      </xdr:nvSpPr>
      <xdr:spPr bwMode="auto">
        <a:xfrm>
          <a:off x="10674350" y="16884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868" name="Text Box 1">
          <a:extLst>
            <a:ext uri="{FF2B5EF4-FFF2-40B4-BE49-F238E27FC236}">
              <a16:creationId xmlns:a16="http://schemas.microsoft.com/office/drawing/2014/main" id="{787EA9E4-D278-4EA1-A618-D912FD57D9F9}"/>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869" name="Text Box 24">
          <a:extLst>
            <a:ext uri="{FF2B5EF4-FFF2-40B4-BE49-F238E27FC236}">
              <a16:creationId xmlns:a16="http://schemas.microsoft.com/office/drawing/2014/main" id="{7256D563-F7E6-4111-99F6-9B43B297CE2A}"/>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870" name="Text Box 1">
          <a:extLst>
            <a:ext uri="{FF2B5EF4-FFF2-40B4-BE49-F238E27FC236}">
              <a16:creationId xmlns:a16="http://schemas.microsoft.com/office/drawing/2014/main" id="{6D0CD007-90CC-477B-BC3C-19873C35A008}"/>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60</xdr:row>
      <xdr:rowOff>0</xdr:rowOff>
    </xdr:from>
    <xdr:ext cx="91440" cy="144780"/>
    <xdr:sp macro="" textlink="">
      <xdr:nvSpPr>
        <xdr:cNvPr id="871" name="Text Box 1">
          <a:extLst>
            <a:ext uri="{FF2B5EF4-FFF2-40B4-BE49-F238E27FC236}">
              <a16:creationId xmlns:a16="http://schemas.microsoft.com/office/drawing/2014/main" id="{FFD1C9D7-B996-4B80-9292-966AE51318CD}"/>
            </a:ext>
          </a:extLst>
        </xdr:cNvPr>
        <xdr:cNvSpPr txBox="1">
          <a:spLocks noChangeArrowheads="1"/>
        </xdr:cNvSpPr>
      </xdr:nvSpPr>
      <xdr:spPr bwMode="auto">
        <a:xfrm>
          <a:off x="1067435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872" name="Text Box 1">
          <a:extLst>
            <a:ext uri="{FF2B5EF4-FFF2-40B4-BE49-F238E27FC236}">
              <a16:creationId xmlns:a16="http://schemas.microsoft.com/office/drawing/2014/main" id="{9CBA09EB-11F5-4609-BC6D-68573924F30E}"/>
            </a:ext>
          </a:extLst>
        </xdr:cNvPr>
        <xdr:cNvSpPr txBox="1">
          <a:spLocks noChangeArrowheads="1"/>
        </xdr:cNvSpPr>
      </xdr:nvSpPr>
      <xdr:spPr bwMode="auto">
        <a:xfrm>
          <a:off x="1067435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91440" cy="144780"/>
    <xdr:sp macro="" textlink="">
      <xdr:nvSpPr>
        <xdr:cNvPr id="873" name="Text Box 1">
          <a:extLst>
            <a:ext uri="{FF2B5EF4-FFF2-40B4-BE49-F238E27FC236}">
              <a16:creationId xmlns:a16="http://schemas.microsoft.com/office/drawing/2014/main" id="{60A49E1C-38FB-4C4C-8BE1-2DE1C58F48FF}"/>
            </a:ext>
          </a:extLst>
        </xdr:cNvPr>
        <xdr:cNvSpPr txBox="1">
          <a:spLocks noChangeArrowheads="1"/>
        </xdr:cNvSpPr>
      </xdr:nvSpPr>
      <xdr:spPr bwMode="auto">
        <a:xfrm>
          <a:off x="1352550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91440" cy="144780"/>
    <xdr:sp macro="" textlink="">
      <xdr:nvSpPr>
        <xdr:cNvPr id="874" name="Text Box 1">
          <a:extLst>
            <a:ext uri="{FF2B5EF4-FFF2-40B4-BE49-F238E27FC236}">
              <a16:creationId xmlns:a16="http://schemas.microsoft.com/office/drawing/2014/main" id="{07BBBA45-2DAA-4685-9918-B3B116AB8419}"/>
            </a:ext>
          </a:extLst>
        </xdr:cNvPr>
        <xdr:cNvSpPr txBox="1">
          <a:spLocks noChangeArrowheads="1"/>
        </xdr:cNvSpPr>
      </xdr:nvSpPr>
      <xdr:spPr bwMode="auto">
        <a:xfrm>
          <a:off x="1352550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875" name="Text Box 1">
          <a:extLst>
            <a:ext uri="{FF2B5EF4-FFF2-40B4-BE49-F238E27FC236}">
              <a16:creationId xmlns:a16="http://schemas.microsoft.com/office/drawing/2014/main" id="{4334760F-1233-4F57-BF66-5EF0F708BE85}"/>
            </a:ext>
          </a:extLst>
        </xdr:cNvPr>
        <xdr:cNvSpPr txBox="1">
          <a:spLocks noChangeArrowheads="1"/>
        </xdr:cNvSpPr>
      </xdr:nvSpPr>
      <xdr:spPr bwMode="auto">
        <a:xfrm>
          <a:off x="1067435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876" name="Text Box 1">
          <a:extLst>
            <a:ext uri="{FF2B5EF4-FFF2-40B4-BE49-F238E27FC236}">
              <a16:creationId xmlns:a16="http://schemas.microsoft.com/office/drawing/2014/main" id="{FCFB1477-604E-412E-8831-710EC2DECF50}"/>
            </a:ext>
          </a:extLst>
        </xdr:cNvPr>
        <xdr:cNvSpPr txBox="1">
          <a:spLocks noChangeArrowheads="1"/>
        </xdr:cNvSpPr>
      </xdr:nvSpPr>
      <xdr:spPr bwMode="auto">
        <a:xfrm>
          <a:off x="1067435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66675" cy="161925"/>
    <xdr:sp macro="" textlink="">
      <xdr:nvSpPr>
        <xdr:cNvPr id="877" name="Text Box 1">
          <a:extLst>
            <a:ext uri="{FF2B5EF4-FFF2-40B4-BE49-F238E27FC236}">
              <a16:creationId xmlns:a16="http://schemas.microsoft.com/office/drawing/2014/main" id="{67BB43DD-CAF3-4C27-9F7C-ADCE0B29872E}"/>
            </a:ext>
          </a:extLst>
        </xdr:cNvPr>
        <xdr:cNvSpPr txBox="1">
          <a:spLocks noChangeArrowheads="1"/>
        </xdr:cNvSpPr>
      </xdr:nvSpPr>
      <xdr:spPr bwMode="auto">
        <a:xfrm>
          <a:off x="10674350" y="299529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76200" cy="161925"/>
    <xdr:sp macro="" textlink="">
      <xdr:nvSpPr>
        <xdr:cNvPr id="878" name="Text Box 1">
          <a:extLst>
            <a:ext uri="{FF2B5EF4-FFF2-40B4-BE49-F238E27FC236}">
              <a16:creationId xmlns:a16="http://schemas.microsoft.com/office/drawing/2014/main" id="{CC121BB0-86BC-418B-9D85-73E1D4270296}"/>
            </a:ext>
          </a:extLst>
        </xdr:cNvPr>
        <xdr:cNvSpPr txBox="1">
          <a:spLocks noChangeArrowheads="1"/>
        </xdr:cNvSpPr>
      </xdr:nvSpPr>
      <xdr:spPr bwMode="auto">
        <a:xfrm>
          <a:off x="10674350" y="299529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879" name="Text Box 1">
          <a:extLst>
            <a:ext uri="{FF2B5EF4-FFF2-40B4-BE49-F238E27FC236}">
              <a16:creationId xmlns:a16="http://schemas.microsoft.com/office/drawing/2014/main" id="{AFE577DD-6A11-44A8-A9D7-A3A9BD6941EE}"/>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880" name="Text Box 24">
          <a:extLst>
            <a:ext uri="{FF2B5EF4-FFF2-40B4-BE49-F238E27FC236}">
              <a16:creationId xmlns:a16="http://schemas.microsoft.com/office/drawing/2014/main" id="{56CF2F0C-6D6C-408F-8EC5-F0AF88EED1E8}"/>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881" name="Text Box 1">
          <a:extLst>
            <a:ext uri="{FF2B5EF4-FFF2-40B4-BE49-F238E27FC236}">
              <a16:creationId xmlns:a16="http://schemas.microsoft.com/office/drawing/2014/main" id="{B3F1859E-D421-4608-BCE4-F0A61B984932}"/>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66675" cy="161925"/>
    <xdr:sp macro="" textlink="">
      <xdr:nvSpPr>
        <xdr:cNvPr id="882" name="Text Box 1">
          <a:extLst>
            <a:ext uri="{FF2B5EF4-FFF2-40B4-BE49-F238E27FC236}">
              <a16:creationId xmlns:a16="http://schemas.microsoft.com/office/drawing/2014/main" id="{75AF3527-65DF-4C18-A8D7-F768893F9647}"/>
            </a:ext>
          </a:extLst>
        </xdr:cNvPr>
        <xdr:cNvSpPr txBox="1">
          <a:spLocks noChangeArrowheads="1"/>
        </xdr:cNvSpPr>
      </xdr:nvSpPr>
      <xdr:spPr bwMode="auto">
        <a:xfrm>
          <a:off x="10674350" y="299529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76200" cy="161925"/>
    <xdr:sp macro="" textlink="">
      <xdr:nvSpPr>
        <xdr:cNvPr id="883" name="Text Box 1">
          <a:extLst>
            <a:ext uri="{FF2B5EF4-FFF2-40B4-BE49-F238E27FC236}">
              <a16:creationId xmlns:a16="http://schemas.microsoft.com/office/drawing/2014/main" id="{91A038D9-3763-45C5-953F-C7F29810197D}"/>
            </a:ext>
          </a:extLst>
        </xdr:cNvPr>
        <xdr:cNvSpPr txBox="1">
          <a:spLocks noChangeArrowheads="1"/>
        </xdr:cNvSpPr>
      </xdr:nvSpPr>
      <xdr:spPr bwMode="auto">
        <a:xfrm>
          <a:off x="10674350" y="299529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884" name="Text Box 1">
          <a:extLst>
            <a:ext uri="{FF2B5EF4-FFF2-40B4-BE49-F238E27FC236}">
              <a16:creationId xmlns:a16="http://schemas.microsoft.com/office/drawing/2014/main" id="{CF88F695-24E4-451C-80A0-6FF6428D3AEE}"/>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885" name="Text Box 24">
          <a:extLst>
            <a:ext uri="{FF2B5EF4-FFF2-40B4-BE49-F238E27FC236}">
              <a16:creationId xmlns:a16="http://schemas.microsoft.com/office/drawing/2014/main" id="{873999B1-F8BF-4012-AD3B-B47259A80ADA}"/>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886" name="Text Box 1">
          <a:extLst>
            <a:ext uri="{FF2B5EF4-FFF2-40B4-BE49-F238E27FC236}">
              <a16:creationId xmlns:a16="http://schemas.microsoft.com/office/drawing/2014/main" id="{BBF383C2-972C-44EB-9B17-9E0515E871C8}"/>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887" name="Text Box 1">
          <a:extLst>
            <a:ext uri="{FF2B5EF4-FFF2-40B4-BE49-F238E27FC236}">
              <a16:creationId xmlns:a16="http://schemas.microsoft.com/office/drawing/2014/main" id="{941E3301-4037-4492-AF3F-D09D5EE771E3}"/>
            </a:ext>
          </a:extLst>
        </xdr:cNvPr>
        <xdr:cNvSpPr txBox="1">
          <a:spLocks noChangeArrowheads="1"/>
        </xdr:cNvSpPr>
      </xdr:nvSpPr>
      <xdr:spPr bwMode="auto">
        <a:xfrm>
          <a:off x="1067435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888" name="Text Box 1">
          <a:extLst>
            <a:ext uri="{FF2B5EF4-FFF2-40B4-BE49-F238E27FC236}">
              <a16:creationId xmlns:a16="http://schemas.microsoft.com/office/drawing/2014/main" id="{9EB9D2B7-53EB-45D9-8FCF-E4311D9E5B1A}"/>
            </a:ext>
          </a:extLst>
        </xdr:cNvPr>
        <xdr:cNvSpPr txBox="1">
          <a:spLocks noChangeArrowheads="1"/>
        </xdr:cNvSpPr>
      </xdr:nvSpPr>
      <xdr:spPr bwMode="auto">
        <a:xfrm>
          <a:off x="1067435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91440" cy="144780"/>
    <xdr:sp macro="" textlink="">
      <xdr:nvSpPr>
        <xdr:cNvPr id="889" name="Text Box 1">
          <a:extLst>
            <a:ext uri="{FF2B5EF4-FFF2-40B4-BE49-F238E27FC236}">
              <a16:creationId xmlns:a16="http://schemas.microsoft.com/office/drawing/2014/main" id="{C5A81F69-AFA0-4AE9-B75E-1C53AA369281}"/>
            </a:ext>
          </a:extLst>
        </xdr:cNvPr>
        <xdr:cNvSpPr txBox="1">
          <a:spLocks noChangeArrowheads="1"/>
        </xdr:cNvSpPr>
      </xdr:nvSpPr>
      <xdr:spPr bwMode="auto">
        <a:xfrm>
          <a:off x="1352550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91440" cy="144780"/>
    <xdr:sp macro="" textlink="">
      <xdr:nvSpPr>
        <xdr:cNvPr id="890" name="Text Box 1">
          <a:extLst>
            <a:ext uri="{FF2B5EF4-FFF2-40B4-BE49-F238E27FC236}">
              <a16:creationId xmlns:a16="http://schemas.microsoft.com/office/drawing/2014/main" id="{6A2BA04B-F876-4ABC-BE51-A64CC67AE12F}"/>
            </a:ext>
          </a:extLst>
        </xdr:cNvPr>
        <xdr:cNvSpPr txBox="1">
          <a:spLocks noChangeArrowheads="1"/>
        </xdr:cNvSpPr>
      </xdr:nvSpPr>
      <xdr:spPr bwMode="auto">
        <a:xfrm>
          <a:off x="1352550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891" name="Text Box 1">
          <a:extLst>
            <a:ext uri="{FF2B5EF4-FFF2-40B4-BE49-F238E27FC236}">
              <a16:creationId xmlns:a16="http://schemas.microsoft.com/office/drawing/2014/main" id="{A4B6CE8B-0B9C-4DCD-A0B5-99F9C909990A}"/>
            </a:ext>
          </a:extLst>
        </xdr:cNvPr>
        <xdr:cNvSpPr txBox="1">
          <a:spLocks noChangeArrowheads="1"/>
        </xdr:cNvSpPr>
      </xdr:nvSpPr>
      <xdr:spPr bwMode="auto">
        <a:xfrm>
          <a:off x="1067435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892" name="Text Box 1">
          <a:extLst>
            <a:ext uri="{FF2B5EF4-FFF2-40B4-BE49-F238E27FC236}">
              <a16:creationId xmlns:a16="http://schemas.microsoft.com/office/drawing/2014/main" id="{A50C2D77-2CFF-4CBD-9FF5-C985DB9CC26B}"/>
            </a:ext>
          </a:extLst>
        </xdr:cNvPr>
        <xdr:cNvSpPr txBox="1">
          <a:spLocks noChangeArrowheads="1"/>
        </xdr:cNvSpPr>
      </xdr:nvSpPr>
      <xdr:spPr bwMode="auto">
        <a:xfrm>
          <a:off x="1067435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66675" cy="161925"/>
    <xdr:sp macro="" textlink="">
      <xdr:nvSpPr>
        <xdr:cNvPr id="893" name="Text Box 1">
          <a:extLst>
            <a:ext uri="{FF2B5EF4-FFF2-40B4-BE49-F238E27FC236}">
              <a16:creationId xmlns:a16="http://schemas.microsoft.com/office/drawing/2014/main" id="{4FAD38C1-BA21-4880-A8F3-A9DFD39D2BEC}"/>
            </a:ext>
          </a:extLst>
        </xdr:cNvPr>
        <xdr:cNvSpPr txBox="1">
          <a:spLocks noChangeArrowheads="1"/>
        </xdr:cNvSpPr>
      </xdr:nvSpPr>
      <xdr:spPr bwMode="auto">
        <a:xfrm>
          <a:off x="10674350" y="299529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76200" cy="161925"/>
    <xdr:sp macro="" textlink="">
      <xdr:nvSpPr>
        <xdr:cNvPr id="894" name="Text Box 1">
          <a:extLst>
            <a:ext uri="{FF2B5EF4-FFF2-40B4-BE49-F238E27FC236}">
              <a16:creationId xmlns:a16="http://schemas.microsoft.com/office/drawing/2014/main" id="{9410721D-CBB0-41BA-ABD7-078E8DF6E7BF}"/>
            </a:ext>
          </a:extLst>
        </xdr:cNvPr>
        <xdr:cNvSpPr txBox="1">
          <a:spLocks noChangeArrowheads="1"/>
        </xdr:cNvSpPr>
      </xdr:nvSpPr>
      <xdr:spPr bwMode="auto">
        <a:xfrm>
          <a:off x="10674350" y="299529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895" name="Text Box 1">
          <a:extLst>
            <a:ext uri="{FF2B5EF4-FFF2-40B4-BE49-F238E27FC236}">
              <a16:creationId xmlns:a16="http://schemas.microsoft.com/office/drawing/2014/main" id="{0F0AFE2E-1F33-4CD9-928A-7E25669E340C}"/>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896" name="Text Box 24">
          <a:extLst>
            <a:ext uri="{FF2B5EF4-FFF2-40B4-BE49-F238E27FC236}">
              <a16:creationId xmlns:a16="http://schemas.microsoft.com/office/drawing/2014/main" id="{98B78B38-1206-486B-9D81-8AEBF7866691}"/>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897" name="Text Box 1">
          <a:extLst>
            <a:ext uri="{FF2B5EF4-FFF2-40B4-BE49-F238E27FC236}">
              <a16:creationId xmlns:a16="http://schemas.microsoft.com/office/drawing/2014/main" id="{806FA259-DFE9-4E8A-803E-67C7467B3C1D}"/>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66675" cy="161925"/>
    <xdr:sp macro="" textlink="">
      <xdr:nvSpPr>
        <xdr:cNvPr id="898" name="Text Box 1">
          <a:extLst>
            <a:ext uri="{FF2B5EF4-FFF2-40B4-BE49-F238E27FC236}">
              <a16:creationId xmlns:a16="http://schemas.microsoft.com/office/drawing/2014/main" id="{38F01575-057B-4DB4-A3DC-7B28C5C6188B}"/>
            </a:ext>
          </a:extLst>
        </xdr:cNvPr>
        <xdr:cNvSpPr txBox="1">
          <a:spLocks noChangeArrowheads="1"/>
        </xdr:cNvSpPr>
      </xdr:nvSpPr>
      <xdr:spPr bwMode="auto">
        <a:xfrm>
          <a:off x="10674350" y="299529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76200" cy="161925"/>
    <xdr:sp macro="" textlink="">
      <xdr:nvSpPr>
        <xdr:cNvPr id="899" name="Text Box 1">
          <a:extLst>
            <a:ext uri="{FF2B5EF4-FFF2-40B4-BE49-F238E27FC236}">
              <a16:creationId xmlns:a16="http://schemas.microsoft.com/office/drawing/2014/main" id="{84DB22D0-B0F9-42D8-8F76-95965CCC6CAB}"/>
            </a:ext>
          </a:extLst>
        </xdr:cNvPr>
        <xdr:cNvSpPr txBox="1">
          <a:spLocks noChangeArrowheads="1"/>
        </xdr:cNvSpPr>
      </xdr:nvSpPr>
      <xdr:spPr bwMode="auto">
        <a:xfrm>
          <a:off x="10674350" y="299529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900" name="Text Box 1">
          <a:extLst>
            <a:ext uri="{FF2B5EF4-FFF2-40B4-BE49-F238E27FC236}">
              <a16:creationId xmlns:a16="http://schemas.microsoft.com/office/drawing/2014/main" id="{EAE1CEA2-4358-4CE8-B26E-AA9BB7B841F0}"/>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901" name="Text Box 24">
          <a:extLst>
            <a:ext uri="{FF2B5EF4-FFF2-40B4-BE49-F238E27FC236}">
              <a16:creationId xmlns:a16="http://schemas.microsoft.com/office/drawing/2014/main" id="{732E553D-5589-4C61-A389-BAA799E91DC6}"/>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902" name="Text Box 1">
          <a:extLst>
            <a:ext uri="{FF2B5EF4-FFF2-40B4-BE49-F238E27FC236}">
              <a16:creationId xmlns:a16="http://schemas.microsoft.com/office/drawing/2014/main" id="{84A77111-30ED-4803-9DB7-234D5B42DCE3}"/>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3</xdr:col>
      <xdr:colOff>0</xdr:colOff>
      <xdr:row>111</xdr:row>
      <xdr:rowOff>0</xdr:rowOff>
    </xdr:from>
    <xdr:to>
      <xdr:col>3</xdr:col>
      <xdr:colOff>66675</xdr:colOff>
      <xdr:row>111</xdr:row>
      <xdr:rowOff>161925</xdr:rowOff>
    </xdr:to>
    <xdr:sp macro="" textlink="">
      <xdr:nvSpPr>
        <xdr:cNvPr id="903" name="Cuadro de texto 1461">
          <a:extLst>
            <a:ext uri="{FF2B5EF4-FFF2-40B4-BE49-F238E27FC236}">
              <a16:creationId xmlns:a16="http://schemas.microsoft.com/office/drawing/2014/main" id="{86D78BCE-1C85-4E3F-9358-E1EE48FFF8AA}"/>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904" name="Cuadro de texto 1460">
          <a:extLst>
            <a:ext uri="{FF2B5EF4-FFF2-40B4-BE49-F238E27FC236}">
              <a16:creationId xmlns:a16="http://schemas.microsoft.com/office/drawing/2014/main" id="{FFFB3B26-353C-4933-A43C-06DB02DB33C1}"/>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05" name="Cuadro de texto 1459">
          <a:extLst>
            <a:ext uri="{FF2B5EF4-FFF2-40B4-BE49-F238E27FC236}">
              <a16:creationId xmlns:a16="http://schemas.microsoft.com/office/drawing/2014/main" id="{B0070FE8-FCA6-4968-8011-3057EBD684D5}"/>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06" name="Cuadro de texto 1458">
          <a:extLst>
            <a:ext uri="{FF2B5EF4-FFF2-40B4-BE49-F238E27FC236}">
              <a16:creationId xmlns:a16="http://schemas.microsoft.com/office/drawing/2014/main" id="{ECFAD963-0DF6-418A-9440-A634A3F717B5}"/>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07" name="Cuadro de texto 1457">
          <a:extLst>
            <a:ext uri="{FF2B5EF4-FFF2-40B4-BE49-F238E27FC236}">
              <a16:creationId xmlns:a16="http://schemas.microsoft.com/office/drawing/2014/main" id="{8FE6EC5B-D3D0-45E4-8597-F9D8EB37EBF5}"/>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908" name="Cuadro de texto 1456">
          <a:extLst>
            <a:ext uri="{FF2B5EF4-FFF2-40B4-BE49-F238E27FC236}">
              <a16:creationId xmlns:a16="http://schemas.microsoft.com/office/drawing/2014/main" id="{18AC0099-21A0-4CFE-AC88-3075CBE941F9}"/>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909" name="Cuadro de texto 1455">
          <a:extLst>
            <a:ext uri="{FF2B5EF4-FFF2-40B4-BE49-F238E27FC236}">
              <a16:creationId xmlns:a16="http://schemas.microsoft.com/office/drawing/2014/main" id="{62E31F0B-CC43-48C5-A2A6-86BAD3D02E5E}"/>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10" name="Cuadro de texto 1454">
          <a:extLst>
            <a:ext uri="{FF2B5EF4-FFF2-40B4-BE49-F238E27FC236}">
              <a16:creationId xmlns:a16="http://schemas.microsoft.com/office/drawing/2014/main" id="{167C3399-DACF-4242-9AB4-01883BC04E25}"/>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11" name="Cuadro de texto 1453">
          <a:extLst>
            <a:ext uri="{FF2B5EF4-FFF2-40B4-BE49-F238E27FC236}">
              <a16:creationId xmlns:a16="http://schemas.microsoft.com/office/drawing/2014/main" id="{B875EBC3-8D4F-4F53-9742-2290589B9820}"/>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12" name="Cuadro de texto 1452">
          <a:extLst>
            <a:ext uri="{FF2B5EF4-FFF2-40B4-BE49-F238E27FC236}">
              <a16:creationId xmlns:a16="http://schemas.microsoft.com/office/drawing/2014/main" id="{DF75D852-C356-43C1-91A3-C2962D66C60F}"/>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913" name="Cuadro de texto 1451">
          <a:extLst>
            <a:ext uri="{FF2B5EF4-FFF2-40B4-BE49-F238E27FC236}">
              <a16:creationId xmlns:a16="http://schemas.microsoft.com/office/drawing/2014/main" id="{6E6550EE-93B3-408A-BD2C-ACD3C53CE159}"/>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914" name="Cuadro de texto 1450">
          <a:extLst>
            <a:ext uri="{FF2B5EF4-FFF2-40B4-BE49-F238E27FC236}">
              <a16:creationId xmlns:a16="http://schemas.microsoft.com/office/drawing/2014/main" id="{D6217425-25C1-408C-ADBF-C2EBC0675A02}"/>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15" name="Cuadro de texto 1449">
          <a:extLst>
            <a:ext uri="{FF2B5EF4-FFF2-40B4-BE49-F238E27FC236}">
              <a16:creationId xmlns:a16="http://schemas.microsoft.com/office/drawing/2014/main" id="{49771A68-6484-4317-AE92-DD1E00364F8C}"/>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16" name="Cuadro de texto 1448">
          <a:extLst>
            <a:ext uri="{FF2B5EF4-FFF2-40B4-BE49-F238E27FC236}">
              <a16:creationId xmlns:a16="http://schemas.microsoft.com/office/drawing/2014/main" id="{87381D34-D0F8-4007-A227-7D03A1B4C792}"/>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17" name="Cuadro de texto 1447">
          <a:extLst>
            <a:ext uri="{FF2B5EF4-FFF2-40B4-BE49-F238E27FC236}">
              <a16:creationId xmlns:a16="http://schemas.microsoft.com/office/drawing/2014/main" id="{2399D30D-4E25-4528-AF14-65545111E45F}"/>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918" name="Cuadro de texto 1446">
          <a:extLst>
            <a:ext uri="{FF2B5EF4-FFF2-40B4-BE49-F238E27FC236}">
              <a16:creationId xmlns:a16="http://schemas.microsoft.com/office/drawing/2014/main" id="{D43FAEF6-BACF-4EEC-9D90-040FDBB4F9A9}"/>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919" name="Cuadro de texto 1445">
          <a:extLst>
            <a:ext uri="{FF2B5EF4-FFF2-40B4-BE49-F238E27FC236}">
              <a16:creationId xmlns:a16="http://schemas.microsoft.com/office/drawing/2014/main" id="{6568DFC7-E48D-4B25-AAE1-B1E6D0AFE687}"/>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20" name="Cuadro de texto 1444">
          <a:extLst>
            <a:ext uri="{FF2B5EF4-FFF2-40B4-BE49-F238E27FC236}">
              <a16:creationId xmlns:a16="http://schemas.microsoft.com/office/drawing/2014/main" id="{24F30FA9-9F24-4FD9-B92B-538DD03A7F64}"/>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21" name="Cuadro de texto 1443">
          <a:extLst>
            <a:ext uri="{FF2B5EF4-FFF2-40B4-BE49-F238E27FC236}">
              <a16:creationId xmlns:a16="http://schemas.microsoft.com/office/drawing/2014/main" id="{76516F66-98B3-4537-AC58-676687841B5B}"/>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22" name="Cuadro de texto 1442">
          <a:extLst>
            <a:ext uri="{FF2B5EF4-FFF2-40B4-BE49-F238E27FC236}">
              <a16:creationId xmlns:a16="http://schemas.microsoft.com/office/drawing/2014/main" id="{FEFA4ABD-795E-4AC3-86A2-F44EB9E0767B}"/>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923" name="Cuadro de texto 1441">
          <a:extLst>
            <a:ext uri="{FF2B5EF4-FFF2-40B4-BE49-F238E27FC236}">
              <a16:creationId xmlns:a16="http://schemas.microsoft.com/office/drawing/2014/main" id="{DCCC8887-7DDF-4247-B7D8-5A1A48A94480}"/>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924" name="Cuadro de texto 1440">
          <a:extLst>
            <a:ext uri="{FF2B5EF4-FFF2-40B4-BE49-F238E27FC236}">
              <a16:creationId xmlns:a16="http://schemas.microsoft.com/office/drawing/2014/main" id="{244F32F3-D686-407D-882C-9A107AA4BA5D}"/>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25" name="Cuadro de texto 1439">
          <a:extLst>
            <a:ext uri="{FF2B5EF4-FFF2-40B4-BE49-F238E27FC236}">
              <a16:creationId xmlns:a16="http://schemas.microsoft.com/office/drawing/2014/main" id="{6124E9D5-FCDC-4E86-8B67-D9BCF4520D6E}"/>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26" name="Cuadro de texto 1438">
          <a:extLst>
            <a:ext uri="{FF2B5EF4-FFF2-40B4-BE49-F238E27FC236}">
              <a16:creationId xmlns:a16="http://schemas.microsoft.com/office/drawing/2014/main" id="{61CC799A-2BDF-4156-8578-9A699F9A94C6}"/>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27" name="Cuadro de texto 1437">
          <a:extLst>
            <a:ext uri="{FF2B5EF4-FFF2-40B4-BE49-F238E27FC236}">
              <a16:creationId xmlns:a16="http://schemas.microsoft.com/office/drawing/2014/main" id="{1908DA25-C207-4D45-B79B-5E2723FE737C}"/>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928" name="Cuadro de texto 1436">
          <a:extLst>
            <a:ext uri="{FF2B5EF4-FFF2-40B4-BE49-F238E27FC236}">
              <a16:creationId xmlns:a16="http://schemas.microsoft.com/office/drawing/2014/main" id="{0B623B47-2A0A-428B-AF8D-CDE25543E98B}"/>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929" name="Cuadro de texto 1435">
          <a:extLst>
            <a:ext uri="{FF2B5EF4-FFF2-40B4-BE49-F238E27FC236}">
              <a16:creationId xmlns:a16="http://schemas.microsoft.com/office/drawing/2014/main" id="{99CAFF3D-964D-4BD9-8CEC-678A800E298D}"/>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30" name="Cuadro de texto 1434">
          <a:extLst>
            <a:ext uri="{FF2B5EF4-FFF2-40B4-BE49-F238E27FC236}">
              <a16:creationId xmlns:a16="http://schemas.microsoft.com/office/drawing/2014/main" id="{0B3C172E-9D75-4EB8-A416-4D6F8623C459}"/>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31" name="Cuadro de texto 1433">
          <a:extLst>
            <a:ext uri="{FF2B5EF4-FFF2-40B4-BE49-F238E27FC236}">
              <a16:creationId xmlns:a16="http://schemas.microsoft.com/office/drawing/2014/main" id="{D8375E9A-3D10-4D33-ABA7-4E6555E86558}"/>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32" name="Cuadro de texto 1432">
          <a:extLst>
            <a:ext uri="{FF2B5EF4-FFF2-40B4-BE49-F238E27FC236}">
              <a16:creationId xmlns:a16="http://schemas.microsoft.com/office/drawing/2014/main" id="{B5944F1B-7192-486F-B41A-82836CC10375}"/>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933" name="Cuadro de texto 1431">
          <a:extLst>
            <a:ext uri="{FF2B5EF4-FFF2-40B4-BE49-F238E27FC236}">
              <a16:creationId xmlns:a16="http://schemas.microsoft.com/office/drawing/2014/main" id="{BEB2D961-0662-4C7D-B535-8EC63624F1C1}"/>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934" name="Cuadro de texto 1430">
          <a:extLst>
            <a:ext uri="{FF2B5EF4-FFF2-40B4-BE49-F238E27FC236}">
              <a16:creationId xmlns:a16="http://schemas.microsoft.com/office/drawing/2014/main" id="{78B1A295-2D00-4795-9738-AB614E53CDC5}"/>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35" name="Cuadro de texto 1429">
          <a:extLst>
            <a:ext uri="{FF2B5EF4-FFF2-40B4-BE49-F238E27FC236}">
              <a16:creationId xmlns:a16="http://schemas.microsoft.com/office/drawing/2014/main" id="{8D25BE8D-1C72-4191-AFFB-DD355C7AD82B}"/>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36" name="Cuadro de texto 1428">
          <a:extLst>
            <a:ext uri="{FF2B5EF4-FFF2-40B4-BE49-F238E27FC236}">
              <a16:creationId xmlns:a16="http://schemas.microsoft.com/office/drawing/2014/main" id="{D48F05C3-0406-4811-A021-FBFE7A0FA485}"/>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37" name="Cuadro de texto 1427">
          <a:extLst>
            <a:ext uri="{FF2B5EF4-FFF2-40B4-BE49-F238E27FC236}">
              <a16:creationId xmlns:a16="http://schemas.microsoft.com/office/drawing/2014/main" id="{A72D43BE-2218-41AB-8AA3-295ED99D5033}"/>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938" name="Cuadro de texto 1426">
          <a:extLst>
            <a:ext uri="{FF2B5EF4-FFF2-40B4-BE49-F238E27FC236}">
              <a16:creationId xmlns:a16="http://schemas.microsoft.com/office/drawing/2014/main" id="{DE221F5E-36DB-4811-80AE-665746AED47B}"/>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939" name="Cuadro de texto 1425">
          <a:extLst>
            <a:ext uri="{FF2B5EF4-FFF2-40B4-BE49-F238E27FC236}">
              <a16:creationId xmlns:a16="http://schemas.microsoft.com/office/drawing/2014/main" id="{03BCF642-6587-4C40-8C6B-2178387D02DC}"/>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40" name="Cuadro de texto 1424">
          <a:extLst>
            <a:ext uri="{FF2B5EF4-FFF2-40B4-BE49-F238E27FC236}">
              <a16:creationId xmlns:a16="http://schemas.microsoft.com/office/drawing/2014/main" id="{6D3F3F77-61E6-49B7-96EE-CA90D3A470E5}"/>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41" name="Cuadro de texto 1423">
          <a:extLst>
            <a:ext uri="{FF2B5EF4-FFF2-40B4-BE49-F238E27FC236}">
              <a16:creationId xmlns:a16="http://schemas.microsoft.com/office/drawing/2014/main" id="{4D2FE3B2-AAAD-48D6-9AB9-4DDCCE4C3E67}"/>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42" name="Cuadro de texto 1422">
          <a:extLst>
            <a:ext uri="{FF2B5EF4-FFF2-40B4-BE49-F238E27FC236}">
              <a16:creationId xmlns:a16="http://schemas.microsoft.com/office/drawing/2014/main" id="{7DBD5EB2-7DA6-4EC7-8097-2CB5FCCF9228}"/>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943" name="Cuadro de texto 1421">
          <a:extLst>
            <a:ext uri="{FF2B5EF4-FFF2-40B4-BE49-F238E27FC236}">
              <a16:creationId xmlns:a16="http://schemas.microsoft.com/office/drawing/2014/main" id="{7BF59CDD-E2D4-4157-8D55-56D3621E66BC}"/>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944" name="Cuadro de texto 1420">
          <a:extLst>
            <a:ext uri="{FF2B5EF4-FFF2-40B4-BE49-F238E27FC236}">
              <a16:creationId xmlns:a16="http://schemas.microsoft.com/office/drawing/2014/main" id="{C5C18565-EAF5-4C52-B314-75A07F9B2395}"/>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45" name="Cuadro de texto 1419">
          <a:extLst>
            <a:ext uri="{FF2B5EF4-FFF2-40B4-BE49-F238E27FC236}">
              <a16:creationId xmlns:a16="http://schemas.microsoft.com/office/drawing/2014/main" id="{D8D309FF-460A-47F0-B84F-24E08D270EFB}"/>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46" name="Cuadro de texto 1418">
          <a:extLst>
            <a:ext uri="{FF2B5EF4-FFF2-40B4-BE49-F238E27FC236}">
              <a16:creationId xmlns:a16="http://schemas.microsoft.com/office/drawing/2014/main" id="{B0B45CA3-840D-4F7E-8235-04FEE27DB121}"/>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47" name="Cuadro de texto 1417">
          <a:extLst>
            <a:ext uri="{FF2B5EF4-FFF2-40B4-BE49-F238E27FC236}">
              <a16:creationId xmlns:a16="http://schemas.microsoft.com/office/drawing/2014/main" id="{B4EC8ED8-F92C-4887-AC2D-BA06462D1CEE}"/>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948" name="Cuadro de texto 1416">
          <a:extLst>
            <a:ext uri="{FF2B5EF4-FFF2-40B4-BE49-F238E27FC236}">
              <a16:creationId xmlns:a16="http://schemas.microsoft.com/office/drawing/2014/main" id="{044C7849-7263-4662-AB89-D52AEFD3BBE4}"/>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949" name="Cuadro de texto 1415">
          <a:extLst>
            <a:ext uri="{FF2B5EF4-FFF2-40B4-BE49-F238E27FC236}">
              <a16:creationId xmlns:a16="http://schemas.microsoft.com/office/drawing/2014/main" id="{EE63B38F-0D93-4CB3-99A3-F5ADA68BE8DA}"/>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50" name="Cuadro de texto 1414">
          <a:extLst>
            <a:ext uri="{FF2B5EF4-FFF2-40B4-BE49-F238E27FC236}">
              <a16:creationId xmlns:a16="http://schemas.microsoft.com/office/drawing/2014/main" id="{6F06801E-2A5E-45AE-B150-1B713D400667}"/>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51" name="Cuadro de texto 1413">
          <a:extLst>
            <a:ext uri="{FF2B5EF4-FFF2-40B4-BE49-F238E27FC236}">
              <a16:creationId xmlns:a16="http://schemas.microsoft.com/office/drawing/2014/main" id="{A9339B7A-2A32-4D2F-A0CF-3BAB971E2741}"/>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52" name="Cuadro de texto 1412">
          <a:extLst>
            <a:ext uri="{FF2B5EF4-FFF2-40B4-BE49-F238E27FC236}">
              <a16:creationId xmlns:a16="http://schemas.microsoft.com/office/drawing/2014/main" id="{59C77665-F834-4C24-B893-B5B502241EDE}"/>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953" name="Cuadro de texto 1411">
          <a:extLst>
            <a:ext uri="{FF2B5EF4-FFF2-40B4-BE49-F238E27FC236}">
              <a16:creationId xmlns:a16="http://schemas.microsoft.com/office/drawing/2014/main" id="{067D5A82-2BFF-4E50-B378-0AFEFDC49174}"/>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954" name="Cuadro de texto 1410">
          <a:extLst>
            <a:ext uri="{FF2B5EF4-FFF2-40B4-BE49-F238E27FC236}">
              <a16:creationId xmlns:a16="http://schemas.microsoft.com/office/drawing/2014/main" id="{C2C0F016-AC2D-469A-B81B-A6FC16291387}"/>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55" name="Cuadro de texto 1409">
          <a:extLst>
            <a:ext uri="{FF2B5EF4-FFF2-40B4-BE49-F238E27FC236}">
              <a16:creationId xmlns:a16="http://schemas.microsoft.com/office/drawing/2014/main" id="{9151883E-8F54-44FE-98CC-D83538CDCF4D}"/>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56" name="Cuadro de texto 1408">
          <a:extLst>
            <a:ext uri="{FF2B5EF4-FFF2-40B4-BE49-F238E27FC236}">
              <a16:creationId xmlns:a16="http://schemas.microsoft.com/office/drawing/2014/main" id="{CE5EF91C-4FCA-4EC6-8D3C-763F726321F2}"/>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57" name="Cuadro de texto 1407">
          <a:extLst>
            <a:ext uri="{FF2B5EF4-FFF2-40B4-BE49-F238E27FC236}">
              <a16:creationId xmlns:a16="http://schemas.microsoft.com/office/drawing/2014/main" id="{A130B9C5-E253-444E-BA68-65CF7E20074A}"/>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958" name="Cuadro de texto 1406">
          <a:extLst>
            <a:ext uri="{FF2B5EF4-FFF2-40B4-BE49-F238E27FC236}">
              <a16:creationId xmlns:a16="http://schemas.microsoft.com/office/drawing/2014/main" id="{B9F5E467-0196-44B7-ABB7-AD949688A41F}"/>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959" name="Cuadro de texto 1405">
          <a:extLst>
            <a:ext uri="{FF2B5EF4-FFF2-40B4-BE49-F238E27FC236}">
              <a16:creationId xmlns:a16="http://schemas.microsoft.com/office/drawing/2014/main" id="{3264AE07-53CC-40D3-90C0-EB1D5A1B541B}"/>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60" name="Cuadro de texto 1404">
          <a:extLst>
            <a:ext uri="{FF2B5EF4-FFF2-40B4-BE49-F238E27FC236}">
              <a16:creationId xmlns:a16="http://schemas.microsoft.com/office/drawing/2014/main" id="{8C50EB79-1759-4003-82DA-A28CF4250E32}"/>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61" name="Cuadro de texto 1403">
          <a:extLst>
            <a:ext uri="{FF2B5EF4-FFF2-40B4-BE49-F238E27FC236}">
              <a16:creationId xmlns:a16="http://schemas.microsoft.com/office/drawing/2014/main" id="{F512BAA2-D05F-4281-99C4-66DFDB64E63E}"/>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62" name="Cuadro de texto 1402">
          <a:extLst>
            <a:ext uri="{FF2B5EF4-FFF2-40B4-BE49-F238E27FC236}">
              <a16:creationId xmlns:a16="http://schemas.microsoft.com/office/drawing/2014/main" id="{339E3DB3-75A8-4345-9851-BE9F27F05A6D}"/>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963" name="Cuadro de texto 1401">
          <a:extLst>
            <a:ext uri="{FF2B5EF4-FFF2-40B4-BE49-F238E27FC236}">
              <a16:creationId xmlns:a16="http://schemas.microsoft.com/office/drawing/2014/main" id="{1F019DD6-2BC7-4DCB-B38A-76EA9AC19B03}"/>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964" name="Cuadro de texto 1400">
          <a:extLst>
            <a:ext uri="{FF2B5EF4-FFF2-40B4-BE49-F238E27FC236}">
              <a16:creationId xmlns:a16="http://schemas.microsoft.com/office/drawing/2014/main" id="{67403EB5-A23B-4B76-AE8B-9584DEBFFFEE}"/>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65" name="Cuadro de texto 1399">
          <a:extLst>
            <a:ext uri="{FF2B5EF4-FFF2-40B4-BE49-F238E27FC236}">
              <a16:creationId xmlns:a16="http://schemas.microsoft.com/office/drawing/2014/main" id="{8F30692D-654C-4C93-9325-33AE7E6B0844}"/>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66" name="Cuadro de texto 1398">
          <a:extLst>
            <a:ext uri="{FF2B5EF4-FFF2-40B4-BE49-F238E27FC236}">
              <a16:creationId xmlns:a16="http://schemas.microsoft.com/office/drawing/2014/main" id="{65E4CA51-7336-4906-B5BC-1FAFFF3BFD97}"/>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67" name="Cuadro de texto 1397">
          <a:extLst>
            <a:ext uri="{FF2B5EF4-FFF2-40B4-BE49-F238E27FC236}">
              <a16:creationId xmlns:a16="http://schemas.microsoft.com/office/drawing/2014/main" id="{A63060D1-4184-4974-9984-CA62DECABF18}"/>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968" name="Cuadro de texto 1396">
          <a:extLst>
            <a:ext uri="{FF2B5EF4-FFF2-40B4-BE49-F238E27FC236}">
              <a16:creationId xmlns:a16="http://schemas.microsoft.com/office/drawing/2014/main" id="{8770DA97-E3AE-4A18-B861-21386DD47A72}"/>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969" name="Cuadro de texto 1395">
          <a:extLst>
            <a:ext uri="{FF2B5EF4-FFF2-40B4-BE49-F238E27FC236}">
              <a16:creationId xmlns:a16="http://schemas.microsoft.com/office/drawing/2014/main" id="{FC78F15D-22AA-46D7-9A19-4E7B8ED15BD8}"/>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70" name="Cuadro de texto 1394">
          <a:extLst>
            <a:ext uri="{FF2B5EF4-FFF2-40B4-BE49-F238E27FC236}">
              <a16:creationId xmlns:a16="http://schemas.microsoft.com/office/drawing/2014/main" id="{BCE113D4-9321-49CE-BE5D-12A39F0E1350}"/>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71" name="Cuadro de texto 1393">
          <a:extLst>
            <a:ext uri="{FF2B5EF4-FFF2-40B4-BE49-F238E27FC236}">
              <a16:creationId xmlns:a16="http://schemas.microsoft.com/office/drawing/2014/main" id="{23995526-F158-4808-825A-3DE9C151DCC4}"/>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72" name="Cuadro de texto 1392">
          <a:extLst>
            <a:ext uri="{FF2B5EF4-FFF2-40B4-BE49-F238E27FC236}">
              <a16:creationId xmlns:a16="http://schemas.microsoft.com/office/drawing/2014/main" id="{EA8FD77C-6470-471F-A136-0D9F158AA42B}"/>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973" name="Cuadro de texto 1391">
          <a:extLst>
            <a:ext uri="{FF2B5EF4-FFF2-40B4-BE49-F238E27FC236}">
              <a16:creationId xmlns:a16="http://schemas.microsoft.com/office/drawing/2014/main" id="{AC9C3DA8-C70D-42E7-BFCA-BBA7ED381B7C}"/>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974" name="Cuadro de texto 1390">
          <a:extLst>
            <a:ext uri="{FF2B5EF4-FFF2-40B4-BE49-F238E27FC236}">
              <a16:creationId xmlns:a16="http://schemas.microsoft.com/office/drawing/2014/main" id="{7152063B-39CF-4AF8-9BF3-BBC88032F292}"/>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75" name="Cuadro de texto 1389">
          <a:extLst>
            <a:ext uri="{FF2B5EF4-FFF2-40B4-BE49-F238E27FC236}">
              <a16:creationId xmlns:a16="http://schemas.microsoft.com/office/drawing/2014/main" id="{28911F41-62BB-49D7-ABAE-903DF9928F8F}"/>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76" name="Cuadro de texto 1388">
          <a:extLst>
            <a:ext uri="{FF2B5EF4-FFF2-40B4-BE49-F238E27FC236}">
              <a16:creationId xmlns:a16="http://schemas.microsoft.com/office/drawing/2014/main" id="{B5EA6337-8A37-42B8-8AD0-E9203C1B99BD}"/>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77" name="Cuadro de texto 1387">
          <a:extLst>
            <a:ext uri="{FF2B5EF4-FFF2-40B4-BE49-F238E27FC236}">
              <a16:creationId xmlns:a16="http://schemas.microsoft.com/office/drawing/2014/main" id="{A7B363C9-D5AD-41BE-9E75-30CCE3DE89B7}"/>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978" name="Cuadro de texto 1386">
          <a:extLst>
            <a:ext uri="{FF2B5EF4-FFF2-40B4-BE49-F238E27FC236}">
              <a16:creationId xmlns:a16="http://schemas.microsoft.com/office/drawing/2014/main" id="{E14E0BB5-6DBE-4E52-852E-E926E9CFD329}"/>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979" name="Cuadro de texto 1385">
          <a:extLst>
            <a:ext uri="{FF2B5EF4-FFF2-40B4-BE49-F238E27FC236}">
              <a16:creationId xmlns:a16="http://schemas.microsoft.com/office/drawing/2014/main" id="{DE153502-8DD5-437A-9625-0B6E4E02A571}"/>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80" name="Cuadro de texto 1384">
          <a:extLst>
            <a:ext uri="{FF2B5EF4-FFF2-40B4-BE49-F238E27FC236}">
              <a16:creationId xmlns:a16="http://schemas.microsoft.com/office/drawing/2014/main" id="{66697F2A-78E0-4005-A717-F3F6348AB682}"/>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81" name="Cuadro de texto 1383">
          <a:extLst>
            <a:ext uri="{FF2B5EF4-FFF2-40B4-BE49-F238E27FC236}">
              <a16:creationId xmlns:a16="http://schemas.microsoft.com/office/drawing/2014/main" id="{D34443BC-1647-4435-A544-8D751C2A5E79}"/>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82" name="Cuadro de texto 1382">
          <a:extLst>
            <a:ext uri="{FF2B5EF4-FFF2-40B4-BE49-F238E27FC236}">
              <a16:creationId xmlns:a16="http://schemas.microsoft.com/office/drawing/2014/main" id="{75D32709-363D-4C88-9D85-F08537DDA028}"/>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983" name="Cuadro de texto 1381">
          <a:extLst>
            <a:ext uri="{FF2B5EF4-FFF2-40B4-BE49-F238E27FC236}">
              <a16:creationId xmlns:a16="http://schemas.microsoft.com/office/drawing/2014/main" id="{9F62C7A4-ADED-4CB0-A449-531383996D92}"/>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984" name="Cuadro de texto 1380">
          <a:extLst>
            <a:ext uri="{FF2B5EF4-FFF2-40B4-BE49-F238E27FC236}">
              <a16:creationId xmlns:a16="http://schemas.microsoft.com/office/drawing/2014/main" id="{B1544EA6-0AF3-4803-B563-5898317472FC}"/>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85" name="Cuadro de texto 1379">
          <a:extLst>
            <a:ext uri="{FF2B5EF4-FFF2-40B4-BE49-F238E27FC236}">
              <a16:creationId xmlns:a16="http://schemas.microsoft.com/office/drawing/2014/main" id="{FC1DF783-FAA0-4E41-8AC5-7AB0C18F3C90}"/>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86" name="Cuadro de texto 1378">
          <a:extLst>
            <a:ext uri="{FF2B5EF4-FFF2-40B4-BE49-F238E27FC236}">
              <a16:creationId xmlns:a16="http://schemas.microsoft.com/office/drawing/2014/main" id="{F8BEE75F-C9A8-4E73-B9BE-82F513E312C3}"/>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87" name="Cuadro de texto 1377">
          <a:extLst>
            <a:ext uri="{FF2B5EF4-FFF2-40B4-BE49-F238E27FC236}">
              <a16:creationId xmlns:a16="http://schemas.microsoft.com/office/drawing/2014/main" id="{B4629198-FCE9-49FA-A7E6-AF643BCA8E0E}"/>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988" name="Cuadro de texto 1376">
          <a:extLst>
            <a:ext uri="{FF2B5EF4-FFF2-40B4-BE49-F238E27FC236}">
              <a16:creationId xmlns:a16="http://schemas.microsoft.com/office/drawing/2014/main" id="{812A85BB-515B-44E2-927A-643E1BC79024}"/>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989" name="Cuadro de texto 1375">
          <a:extLst>
            <a:ext uri="{FF2B5EF4-FFF2-40B4-BE49-F238E27FC236}">
              <a16:creationId xmlns:a16="http://schemas.microsoft.com/office/drawing/2014/main" id="{D08E58A0-0E6E-48F8-8688-6AEFAFBCF059}"/>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90" name="Cuadro de texto 1374">
          <a:extLst>
            <a:ext uri="{FF2B5EF4-FFF2-40B4-BE49-F238E27FC236}">
              <a16:creationId xmlns:a16="http://schemas.microsoft.com/office/drawing/2014/main" id="{EB80604F-D606-4BF2-A21C-EA651E273FF6}"/>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91" name="Cuadro de texto 1373">
          <a:extLst>
            <a:ext uri="{FF2B5EF4-FFF2-40B4-BE49-F238E27FC236}">
              <a16:creationId xmlns:a16="http://schemas.microsoft.com/office/drawing/2014/main" id="{48D472BC-AB46-47A9-B571-490D3DEB62CD}"/>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92" name="Cuadro de texto 1372">
          <a:extLst>
            <a:ext uri="{FF2B5EF4-FFF2-40B4-BE49-F238E27FC236}">
              <a16:creationId xmlns:a16="http://schemas.microsoft.com/office/drawing/2014/main" id="{24EFBC50-064F-4774-87C0-FAAD6EF0E665}"/>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993" name="Cuadro de texto 1371">
          <a:extLst>
            <a:ext uri="{FF2B5EF4-FFF2-40B4-BE49-F238E27FC236}">
              <a16:creationId xmlns:a16="http://schemas.microsoft.com/office/drawing/2014/main" id="{2BA977BA-212F-4047-9647-6B34267C6036}"/>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994" name="Cuadro de texto 1370">
          <a:extLst>
            <a:ext uri="{FF2B5EF4-FFF2-40B4-BE49-F238E27FC236}">
              <a16:creationId xmlns:a16="http://schemas.microsoft.com/office/drawing/2014/main" id="{A208DEAA-B91B-4642-B629-E56F3D1C36DD}"/>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95" name="Cuadro de texto 1369">
          <a:extLst>
            <a:ext uri="{FF2B5EF4-FFF2-40B4-BE49-F238E27FC236}">
              <a16:creationId xmlns:a16="http://schemas.microsoft.com/office/drawing/2014/main" id="{7FB8C9F4-D23D-480B-A15E-5FA7CE48E0DD}"/>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96" name="Cuadro de texto 1368">
          <a:extLst>
            <a:ext uri="{FF2B5EF4-FFF2-40B4-BE49-F238E27FC236}">
              <a16:creationId xmlns:a16="http://schemas.microsoft.com/office/drawing/2014/main" id="{47C7F79B-2F9B-4B8A-B00E-463132E45259}"/>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997" name="Cuadro de texto 1367">
          <a:extLst>
            <a:ext uri="{FF2B5EF4-FFF2-40B4-BE49-F238E27FC236}">
              <a16:creationId xmlns:a16="http://schemas.microsoft.com/office/drawing/2014/main" id="{DC22EE0E-A6B0-4F7E-9497-AF5EC7F547CA}"/>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998" name="Cuadro de texto 1366">
          <a:extLst>
            <a:ext uri="{FF2B5EF4-FFF2-40B4-BE49-F238E27FC236}">
              <a16:creationId xmlns:a16="http://schemas.microsoft.com/office/drawing/2014/main" id="{8BEC4330-505E-4F86-9D9A-F64173A72BDA}"/>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999" name="Cuadro de texto 1365">
          <a:extLst>
            <a:ext uri="{FF2B5EF4-FFF2-40B4-BE49-F238E27FC236}">
              <a16:creationId xmlns:a16="http://schemas.microsoft.com/office/drawing/2014/main" id="{CF7AA8BD-88AA-4591-98F3-4987B96B6FE4}"/>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00" name="Cuadro de texto 1364">
          <a:extLst>
            <a:ext uri="{FF2B5EF4-FFF2-40B4-BE49-F238E27FC236}">
              <a16:creationId xmlns:a16="http://schemas.microsoft.com/office/drawing/2014/main" id="{72F6CCE8-9563-4DFA-BF0B-A6D7FEC722E2}"/>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01" name="Cuadro de texto 1363">
          <a:extLst>
            <a:ext uri="{FF2B5EF4-FFF2-40B4-BE49-F238E27FC236}">
              <a16:creationId xmlns:a16="http://schemas.microsoft.com/office/drawing/2014/main" id="{F537A84F-0C13-4941-9621-7BC0DE502A29}"/>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02" name="Cuadro de texto 1362">
          <a:extLst>
            <a:ext uri="{FF2B5EF4-FFF2-40B4-BE49-F238E27FC236}">
              <a16:creationId xmlns:a16="http://schemas.microsoft.com/office/drawing/2014/main" id="{840D4F80-1494-43F9-8CCF-434CD7B9A345}"/>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003" name="Cuadro de texto 1361">
          <a:extLst>
            <a:ext uri="{FF2B5EF4-FFF2-40B4-BE49-F238E27FC236}">
              <a16:creationId xmlns:a16="http://schemas.microsoft.com/office/drawing/2014/main" id="{EC2C593F-397D-4131-BAD5-3853EA16A052}"/>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004" name="Cuadro de texto 1360">
          <a:extLst>
            <a:ext uri="{FF2B5EF4-FFF2-40B4-BE49-F238E27FC236}">
              <a16:creationId xmlns:a16="http://schemas.microsoft.com/office/drawing/2014/main" id="{1E99764D-B12D-4BA2-8278-3F2E20A1D5EC}"/>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05" name="Cuadro de texto 1359">
          <a:extLst>
            <a:ext uri="{FF2B5EF4-FFF2-40B4-BE49-F238E27FC236}">
              <a16:creationId xmlns:a16="http://schemas.microsoft.com/office/drawing/2014/main" id="{71CB8D4F-2AEE-4409-BE95-DA30AB9E7250}"/>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06" name="Cuadro de texto 1358">
          <a:extLst>
            <a:ext uri="{FF2B5EF4-FFF2-40B4-BE49-F238E27FC236}">
              <a16:creationId xmlns:a16="http://schemas.microsoft.com/office/drawing/2014/main" id="{20FEAB14-8264-41FE-AFF0-1BA2F295268E}"/>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07" name="Cuadro de texto 1357">
          <a:extLst>
            <a:ext uri="{FF2B5EF4-FFF2-40B4-BE49-F238E27FC236}">
              <a16:creationId xmlns:a16="http://schemas.microsoft.com/office/drawing/2014/main" id="{4F7FA028-FBE8-4C0D-8F67-0C09A5667160}"/>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008" name="Cuadro de texto 1356">
          <a:extLst>
            <a:ext uri="{FF2B5EF4-FFF2-40B4-BE49-F238E27FC236}">
              <a16:creationId xmlns:a16="http://schemas.microsoft.com/office/drawing/2014/main" id="{29148163-36EE-4AEE-9D42-71C1526A7B24}"/>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009" name="Cuadro de texto 1355">
          <a:extLst>
            <a:ext uri="{FF2B5EF4-FFF2-40B4-BE49-F238E27FC236}">
              <a16:creationId xmlns:a16="http://schemas.microsoft.com/office/drawing/2014/main" id="{CB2E0ABA-9C2F-4B50-AAC4-7F98F7401FB1}"/>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10" name="Cuadro de texto 1354">
          <a:extLst>
            <a:ext uri="{FF2B5EF4-FFF2-40B4-BE49-F238E27FC236}">
              <a16:creationId xmlns:a16="http://schemas.microsoft.com/office/drawing/2014/main" id="{1733F30C-642C-4A83-916F-FB801E3BDE64}"/>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11" name="Cuadro de texto 1353">
          <a:extLst>
            <a:ext uri="{FF2B5EF4-FFF2-40B4-BE49-F238E27FC236}">
              <a16:creationId xmlns:a16="http://schemas.microsoft.com/office/drawing/2014/main" id="{FFB67FC6-A79D-4D10-B778-B6259CEB433D}"/>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12" name="Cuadro de texto 1352">
          <a:extLst>
            <a:ext uri="{FF2B5EF4-FFF2-40B4-BE49-F238E27FC236}">
              <a16:creationId xmlns:a16="http://schemas.microsoft.com/office/drawing/2014/main" id="{60FBBEA5-BABC-4D4E-8DF2-080F8938B99E}"/>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013" name="Cuadro de texto 1351">
          <a:extLst>
            <a:ext uri="{FF2B5EF4-FFF2-40B4-BE49-F238E27FC236}">
              <a16:creationId xmlns:a16="http://schemas.microsoft.com/office/drawing/2014/main" id="{88A99C41-E285-4B7C-8158-177851721219}"/>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014" name="Cuadro de texto 1350">
          <a:extLst>
            <a:ext uri="{FF2B5EF4-FFF2-40B4-BE49-F238E27FC236}">
              <a16:creationId xmlns:a16="http://schemas.microsoft.com/office/drawing/2014/main" id="{F5745971-7728-4FBE-B6D0-E1680FA6DD20}"/>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15" name="Cuadro de texto 1349">
          <a:extLst>
            <a:ext uri="{FF2B5EF4-FFF2-40B4-BE49-F238E27FC236}">
              <a16:creationId xmlns:a16="http://schemas.microsoft.com/office/drawing/2014/main" id="{3426EF21-F691-4668-BDA5-AC28528F9A0C}"/>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16" name="Cuadro de texto 1348">
          <a:extLst>
            <a:ext uri="{FF2B5EF4-FFF2-40B4-BE49-F238E27FC236}">
              <a16:creationId xmlns:a16="http://schemas.microsoft.com/office/drawing/2014/main" id="{DC4F899B-CDEB-4917-81A0-7C3A8CEA07F5}"/>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17" name="Cuadro de texto 1347">
          <a:extLst>
            <a:ext uri="{FF2B5EF4-FFF2-40B4-BE49-F238E27FC236}">
              <a16:creationId xmlns:a16="http://schemas.microsoft.com/office/drawing/2014/main" id="{1C5A4746-6B37-454D-BDA4-BB1FFD3143B8}"/>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018" name="Cuadro de texto 1346">
          <a:extLst>
            <a:ext uri="{FF2B5EF4-FFF2-40B4-BE49-F238E27FC236}">
              <a16:creationId xmlns:a16="http://schemas.microsoft.com/office/drawing/2014/main" id="{F09D36DD-5190-4A38-B434-DC02F9DC3625}"/>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019" name="Cuadro de texto 1345">
          <a:extLst>
            <a:ext uri="{FF2B5EF4-FFF2-40B4-BE49-F238E27FC236}">
              <a16:creationId xmlns:a16="http://schemas.microsoft.com/office/drawing/2014/main" id="{A59D3846-9ABD-448D-9F34-956C388460C7}"/>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20" name="Cuadro de texto 1344">
          <a:extLst>
            <a:ext uri="{FF2B5EF4-FFF2-40B4-BE49-F238E27FC236}">
              <a16:creationId xmlns:a16="http://schemas.microsoft.com/office/drawing/2014/main" id="{067B56E1-2247-48C1-B62C-F52DB79EEBA6}"/>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21" name="Cuadro de texto 1343">
          <a:extLst>
            <a:ext uri="{FF2B5EF4-FFF2-40B4-BE49-F238E27FC236}">
              <a16:creationId xmlns:a16="http://schemas.microsoft.com/office/drawing/2014/main" id="{778BF12E-F6C8-4BE5-8ACE-0C2DBEC613E8}"/>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22" name="Cuadro de texto 1342">
          <a:extLst>
            <a:ext uri="{FF2B5EF4-FFF2-40B4-BE49-F238E27FC236}">
              <a16:creationId xmlns:a16="http://schemas.microsoft.com/office/drawing/2014/main" id="{A4013B7D-DFB8-4563-A877-D7AA44536779}"/>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023" name="Cuadro de texto 1341">
          <a:extLst>
            <a:ext uri="{FF2B5EF4-FFF2-40B4-BE49-F238E27FC236}">
              <a16:creationId xmlns:a16="http://schemas.microsoft.com/office/drawing/2014/main" id="{F26D096B-9E60-4208-A59B-CBB6EED99CE3}"/>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024" name="Cuadro de texto 1340">
          <a:extLst>
            <a:ext uri="{FF2B5EF4-FFF2-40B4-BE49-F238E27FC236}">
              <a16:creationId xmlns:a16="http://schemas.microsoft.com/office/drawing/2014/main" id="{FCAAEE7C-8B5D-42CF-B750-15D1CA3B578C}"/>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25" name="Cuadro de texto 1339">
          <a:extLst>
            <a:ext uri="{FF2B5EF4-FFF2-40B4-BE49-F238E27FC236}">
              <a16:creationId xmlns:a16="http://schemas.microsoft.com/office/drawing/2014/main" id="{A02E3230-8EC2-4352-A3BB-34EEC6CFB837}"/>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26" name="Cuadro de texto 1338">
          <a:extLst>
            <a:ext uri="{FF2B5EF4-FFF2-40B4-BE49-F238E27FC236}">
              <a16:creationId xmlns:a16="http://schemas.microsoft.com/office/drawing/2014/main" id="{56C208F6-9867-46BD-8F06-DB1BCB0B5A14}"/>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27" name="Cuadro de texto 1337">
          <a:extLst>
            <a:ext uri="{FF2B5EF4-FFF2-40B4-BE49-F238E27FC236}">
              <a16:creationId xmlns:a16="http://schemas.microsoft.com/office/drawing/2014/main" id="{A996C35B-55CB-43FF-A9A2-FDBA18C37C3D}"/>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028" name="Cuadro de texto 1336">
          <a:extLst>
            <a:ext uri="{FF2B5EF4-FFF2-40B4-BE49-F238E27FC236}">
              <a16:creationId xmlns:a16="http://schemas.microsoft.com/office/drawing/2014/main" id="{44CF53B0-D710-4C5B-896A-DCC444B04064}"/>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029" name="Cuadro de texto 1335">
          <a:extLst>
            <a:ext uri="{FF2B5EF4-FFF2-40B4-BE49-F238E27FC236}">
              <a16:creationId xmlns:a16="http://schemas.microsoft.com/office/drawing/2014/main" id="{DA6068F3-DE55-4F2C-8CEA-ADB0BFDC0455}"/>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30" name="Cuadro de texto 1334">
          <a:extLst>
            <a:ext uri="{FF2B5EF4-FFF2-40B4-BE49-F238E27FC236}">
              <a16:creationId xmlns:a16="http://schemas.microsoft.com/office/drawing/2014/main" id="{7EFCC58E-BF0D-447B-B335-5CBD740D9C11}"/>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31" name="Cuadro de texto 1333">
          <a:extLst>
            <a:ext uri="{FF2B5EF4-FFF2-40B4-BE49-F238E27FC236}">
              <a16:creationId xmlns:a16="http://schemas.microsoft.com/office/drawing/2014/main" id="{677C2DEA-11B2-4AD3-8F5B-9723106AEF6B}"/>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32" name="Cuadro de texto 1332">
          <a:extLst>
            <a:ext uri="{FF2B5EF4-FFF2-40B4-BE49-F238E27FC236}">
              <a16:creationId xmlns:a16="http://schemas.microsoft.com/office/drawing/2014/main" id="{1D4966DA-7A89-40A6-A685-44CB58C54E8F}"/>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033" name="Cuadro de texto 1331">
          <a:extLst>
            <a:ext uri="{FF2B5EF4-FFF2-40B4-BE49-F238E27FC236}">
              <a16:creationId xmlns:a16="http://schemas.microsoft.com/office/drawing/2014/main" id="{3944B14C-CD2A-4052-8EE1-FD1B3ABBEE29}"/>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034" name="Cuadro de texto 1330">
          <a:extLst>
            <a:ext uri="{FF2B5EF4-FFF2-40B4-BE49-F238E27FC236}">
              <a16:creationId xmlns:a16="http://schemas.microsoft.com/office/drawing/2014/main" id="{6702CFBA-1C8A-49A6-BE89-1629F911004E}"/>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35" name="Cuadro de texto 1329">
          <a:extLst>
            <a:ext uri="{FF2B5EF4-FFF2-40B4-BE49-F238E27FC236}">
              <a16:creationId xmlns:a16="http://schemas.microsoft.com/office/drawing/2014/main" id="{8D16AC8A-D4A2-4ACA-A641-513E2D67BAD9}"/>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36" name="Cuadro de texto 1328">
          <a:extLst>
            <a:ext uri="{FF2B5EF4-FFF2-40B4-BE49-F238E27FC236}">
              <a16:creationId xmlns:a16="http://schemas.microsoft.com/office/drawing/2014/main" id="{A3909CCF-1A0B-4F58-836F-2273954AB071}"/>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37" name="Cuadro de texto 1327">
          <a:extLst>
            <a:ext uri="{FF2B5EF4-FFF2-40B4-BE49-F238E27FC236}">
              <a16:creationId xmlns:a16="http://schemas.microsoft.com/office/drawing/2014/main" id="{DED63702-FA52-438D-A89F-C33B0C669609}"/>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038" name="Cuadro de texto 1326">
          <a:extLst>
            <a:ext uri="{FF2B5EF4-FFF2-40B4-BE49-F238E27FC236}">
              <a16:creationId xmlns:a16="http://schemas.microsoft.com/office/drawing/2014/main" id="{0AF54FBA-032A-4F8A-96C8-454A492A9373}"/>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039" name="Cuadro de texto 1325">
          <a:extLst>
            <a:ext uri="{FF2B5EF4-FFF2-40B4-BE49-F238E27FC236}">
              <a16:creationId xmlns:a16="http://schemas.microsoft.com/office/drawing/2014/main" id="{D8DA10AC-4887-4972-811A-B48C6872506B}"/>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40" name="Cuadro de texto 1324">
          <a:extLst>
            <a:ext uri="{FF2B5EF4-FFF2-40B4-BE49-F238E27FC236}">
              <a16:creationId xmlns:a16="http://schemas.microsoft.com/office/drawing/2014/main" id="{D873DE90-124B-48BA-A22A-45E17A6A2807}"/>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41" name="Cuadro de texto 1323">
          <a:extLst>
            <a:ext uri="{FF2B5EF4-FFF2-40B4-BE49-F238E27FC236}">
              <a16:creationId xmlns:a16="http://schemas.microsoft.com/office/drawing/2014/main" id="{6AA2C07A-C17C-460D-8D97-B361365DCAF7}"/>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42" name="Cuadro de texto 1322">
          <a:extLst>
            <a:ext uri="{FF2B5EF4-FFF2-40B4-BE49-F238E27FC236}">
              <a16:creationId xmlns:a16="http://schemas.microsoft.com/office/drawing/2014/main" id="{45066C80-0065-4524-A81E-E98FEA719190}"/>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043" name="Cuadro de texto 1321">
          <a:extLst>
            <a:ext uri="{FF2B5EF4-FFF2-40B4-BE49-F238E27FC236}">
              <a16:creationId xmlns:a16="http://schemas.microsoft.com/office/drawing/2014/main" id="{3792D307-4A55-4CF2-9FBB-73CFBA67736C}"/>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044" name="Cuadro de texto 1320">
          <a:extLst>
            <a:ext uri="{FF2B5EF4-FFF2-40B4-BE49-F238E27FC236}">
              <a16:creationId xmlns:a16="http://schemas.microsoft.com/office/drawing/2014/main" id="{FEA5526F-D2E9-45EA-9368-3D4143E7C4CA}"/>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45" name="Cuadro de texto 1319">
          <a:extLst>
            <a:ext uri="{FF2B5EF4-FFF2-40B4-BE49-F238E27FC236}">
              <a16:creationId xmlns:a16="http://schemas.microsoft.com/office/drawing/2014/main" id="{64E472C6-7A79-4087-97D5-B5B4CEE6B3D1}"/>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46" name="Cuadro de texto 1318">
          <a:extLst>
            <a:ext uri="{FF2B5EF4-FFF2-40B4-BE49-F238E27FC236}">
              <a16:creationId xmlns:a16="http://schemas.microsoft.com/office/drawing/2014/main" id="{943AFE55-D335-4F56-B3FB-2A8C60BD1FE3}"/>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47" name="Cuadro de texto 1317">
          <a:extLst>
            <a:ext uri="{FF2B5EF4-FFF2-40B4-BE49-F238E27FC236}">
              <a16:creationId xmlns:a16="http://schemas.microsoft.com/office/drawing/2014/main" id="{1AF044B9-DDAD-4998-82A8-348D7377F9E1}"/>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048" name="Cuadro de texto 1316">
          <a:extLst>
            <a:ext uri="{FF2B5EF4-FFF2-40B4-BE49-F238E27FC236}">
              <a16:creationId xmlns:a16="http://schemas.microsoft.com/office/drawing/2014/main" id="{492F2148-0665-4F1E-AE64-8E13320D2880}"/>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049" name="Cuadro de texto 1315">
          <a:extLst>
            <a:ext uri="{FF2B5EF4-FFF2-40B4-BE49-F238E27FC236}">
              <a16:creationId xmlns:a16="http://schemas.microsoft.com/office/drawing/2014/main" id="{E2914B82-AEB9-42A6-BF32-B08EA39A478A}"/>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50" name="Cuadro de texto 1314">
          <a:extLst>
            <a:ext uri="{FF2B5EF4-FFF2-40B4-BE49-F238E27FC236}">
              <a16:creationId xmlns:a16="http://schemas.microsoft.com/office/drawing/2014/main" id="{A1B4F63E-1668-47E5-BDC5-3933A223B3E6}"/>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51" name="Cuadro de texto 1313">
          <a:extLst>
            <a:ext uri="{FF2B5EF4-FFF2-40B4-BE49-F238E27FC236}">
              <a16:creationId xmlns:a16="http://schemas.microsoft.com/office/drawing/2014/main" id="{44DDFA8D-80F1-453F-A74F-8DA1FC0C0123}"/>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52" name="Cuadro de texto 1312">
          <a:extLst>
            <a:ext uri="{FF2B5EF4-FFF2-40B4-BE49-F238E27FC236}">
              <a16:creationId xmlns:a16="http://schemas.microsoft.com/office/drawing/2014/main" id="{13FD33BB-D4E4-491D-82CC-98F08F47242B}"/>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053" name="Cuadro de texto 1311">
          <a:extLst>
            <a:ext uri="{FF2B5EF4-FFF2-40B4-BE49-F238E27FC236}">
              <a16:creationId xmlns:a16="http://schemas.microsoft.com/office/drawing/2014/main" id="{34AB0D39-AD31-4C8C-A97C-7D5B6E355158}"/>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054" name="Cuadro de texto 1310">
          <a:extLst>
            <a:ext uri="{FF2B5EF4-FFF2-40B4-BE49-F238E27FC236}">
              <a16:creationId xmlns:a16="http://schemas.microsoft.com/office/drawing/2014/main" id="{8A4A03AA-545C-4259-A82C-99DF23FABF0C}"/>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55" name="Cuadro de texto 1309">
          <a:extLst>
            <a:ext uri="{FF2B5EF4-FFF2-40B4-BE49-F238E27FC236}">
              <a16:creationId xmlns:a16="http://schemas.microsoft.com/office/drawing/2014/main" id="{DE357159-D8B4-4F0C-8F8A-A9F923E11C5B}"/>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56" name="Cuadro de texto 1308">
          <a:extLst>
            <a:ext uri="{FF2B5EF4-FFF2-40B4-BE49-F238E27FC236}">
              <a16:creationId xmlns:a16="http://schemas.microsoft.com/office/drawing/2014/main" id="{98B207F7-2C35-4C06-8782-4669E6165579}"/>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57" name="Cuadro de texto 1307">
          <a:extLst>
            <a:ext uri="{FF2B5EF4-FFF2-40B4-BE49-F238E27FC236}">
              <a16:creationId xmlns:a16="http://schemas.microsoft.com/office/drawing/2014/main" id="{2009DB07-650A-4CA2-96C3-02F0366B15C5}"/>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058" name="Cuadro de texto 1306">
          <a:extLst>
            <a:ext uri="{FF2B5EF4-FFF2-40B4-BE49-F238E27FC236}">
              <a16:creationId xmlns:a16="http://schemas.microsoft.com/office/drawing/2014/main" id="{07D5BF71-848E-490D-8F57-DE5F1D2CC16A}"/>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059" name="Cuadro de texto 1305">
          <a:extLst>
            <a:ext uri="{FF2B5EF4-FFF2-40B4-BE49-F238E27FC236}">
              <a16:creationId xmlns:a16="http://schemas.microsoft.com/office/drawing/2014/main" id="{CD09132A-53DE-4BEC-8BCA-1971AABDEC57}"/>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60" name="Cuadro de texto 1304">
          <a:extLst>
            <a:ext uri="{FF2B5EF4-FFF2-40B4-BE49-F238E27FC236}">
              <a16:creationId xmlns:a16="http://schemas.microsoft.com/office/drawing/2014/main" id="{0A4EDF2F-513E-466C-82C7-536703F79A24}"/>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61" name="Cuadro de texto 1303">
          <a:extLst>
            <a:ext uri="{FF2B5EF4-FFF2-40B4-BE49-F238E27FC236}">
              <a16:creationId xmlns:a16="http://schemas.microsoft.com/office/drawing/2014/main" id="{A7E84B7F-BF27-452C-912F-2BA7A9AC2C9A}"/>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62" name="Cuadro de texto 1302">
          <a:extLst>
            <a:ext uri="{FF2B5EF4-FFF2-40B4-BE49-F238E27FC236}">
              <a16:creationId xmlns:a16="http://schemas.microsoft.com/office/drawing/2014/main" id="{15EC469F-BB77-44CE-8532-78A42B214EC1}"/>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063" name="Cuadro de texto 1301">
          <a:extLst>
            <a:ext uri="{FF2B5EF4-FFF2-40B4-BE49-F238E27FC236}">
              <a16:creationId xmlns:a16="http://schemas.microsoft.com/office/drawing/2014/main" id="{1B0F49D0-3B48-4F73-BB57-CDCE437A67B1}"/>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064" name="Cuadro de texto 1300">
          <a:extLst>
            <a:ext uri="{FF2B5EF4-FFF2-40B4-BE49-F238E27FC236}">
              <a16:creationId xmlns:a16="http://schemas.microsoft.com/office/drawing/2014/main" id="{94C96573-D308-4F95-A818-6BF9EDD82E16}"/>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65" name="Cuadro de texto 1299">
          <a:extLst>
            <a:ext uri="{FF2B5EF4-FFF2-40B4-BE49-F238E27FC236}">
              <a16:creationId xmlns:a16="http://schemas.microsoft.com/office/drawing/2014/main" id="{D6F68A19-BFF1-463C-BC10-AF8A76CDD486}"/>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66" name="Cuadro de texto 1298">
          <a:extLst>
            <a:ext uri="{FF2B5EF4-FFF2-40B4-BE49-F238E27FC236}">
              <a16:creationId xmlns:a16="http://schemas.microsoft.com/office/drawing/2014/main" id="{D9273F5B-D3D8-4C4A-9ADF-1A3D48CD0461}"/>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67" name="Cuadro de texto 1297">
          <a:extLst>
            <a:ext uri="{FF2B5EF4-FFF2-40B4-BE49-F238E27FC236}">
              <a16:creationId xmlns:a16="http://schemas.microsoft.com/office/drawing/2014/main" id="{329B5288-4E7E-4505-9D02-0AACF7602DDB}"/>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068" name="Cuadro de texto 1296">
          <a:extLst>
            <a:ext uri="{FF2B5EF4-FFF2-40B4-BE49-F238E27FC236}">
              <a16:creationId xmlns:a16="http://schemas.microsoft.com/office/drawing/2014/main" id="{D3FE8629-913F-4625-9FF9-7AEA08386B55}"/>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069" name="Cuadro de texto 1295">
          <a:extLst>
            <a:ext uri="{FF2B5EF4-FFF2-40B4-BE49-F238E27FC236}">
              <a16:creationId xmlns:a16="http://schemas.microsoft.com/office/drawing/2014/main" id="{7D7931F4-0D0F-4A7F-9116-9AFC27761941}"/>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70" name="Cuadro de texto 1294">
          <a:extLst>
            <a:ext uri="{FF2B5EF4-FFF2-40B4-BE49-F238E27FC236}">
              <a16:creationId xmlns:a16="http://schemas.microsoft.com/office/drawing/2014/main" id="{C7AD638F-3B2B-4502-939E-C12BBBBCA1BF}"/>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71" name="Cuadro de texto 1293">
          <a:extLst>
            <a:ext uri="{FF2B5EF4-FFF2-40B4-BE49-F238E27FC236}">
              <a16:creationId xmlns:a16="http://schemas.microsoft.com/office/drawing/2014/main" id="{D979066B-2469-491A-AAC9-C2E86CADB0B9}"/>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72" name="Cuadro de texto 1292">
          <a:extLst>
            <a:ext uri="{FF2B5EF4-FFF2-40B4-BE49-F238E27FC236}">
              <a16:creationId xmlns:a16="http://schemas.microsoft.com/office/drawing/2014/main" id="{ED57E2F2-1259-4EC4-87DA-EF98D654451E}"/>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073" name="Cuadro de texto 1291">
          <a:extLst>
            <a:ext uri="{FF2B5EF4-FFF2-40B4-BE49-F238E27FC236}">
              <a16:creationId xmlns:a16="http://schemas.microsoft.com/office/drawing/2014/main" id="{51D67E5F-2B5D-445A-AF93-3D5D29561999}"/>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074" name="Cuadro de texto 1290">
          <a:extLst>
            <a:ext uri="{FF2B5EF4-FFF2-40B4-BE49-F238E27FC236}">
              <a16:creationId xmlns:a16="http://schemas.microsoft.com/office/drawing/2014/main" id="{C214C612-6C7E-43D6-9A04-E40AC514C52A}"/>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75" name="Cuadro de texto 1289">
          <a:extLst>
            <a:ext uri="{FF2B5EF4-FFF2-40B4-BE49-F238E27FC236}">
              <a16:creationId xmlns:a16="http://schemas.microsoft.com/office/drawing/2014/main" id="{22983DC3-15AD-47B8-8EC6-89BBD8803563}"/>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76" name="Cuadro de texto 1288">
          <a:extLst>
            <a:ext uri="{FF2B5EF4-FFF2-40B4-BE49-F238E27FC236}">
              <a16:creationId xmlns:a16="http://schemas.microsoft.com/office/drawing/2014/main" id="{9C3FFDC8-49F0-48E9-9613-ECB3E306537B}"/>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77" name="Cuadro de texto 1287">
          <a:extLst>
            <a:ext uri="{FF2B5EF4-FFF2-40B4-BE49-F238E27FC236}">
              <a16:creationId xmlns:a16="http://schemas.microsoft.com/office/drawing/2014/main" id="{FA474A79-2BC3-427C-9A77-22D3D9D03BA8}"/>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078" name="Cuadro de texto 1286">
          <a:extLst>
            <a:ext uri="{FF2B5EF4-FFF2-40B4-BE49-F238E27FC236}">
              <a16:creationId xmlns:a16="http://schemas.microsoft.com/office/drawing/2014/main" id="{B76ADE8A-14A0-400F-B2DE-BA5F49150775}"/>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079" name="Cuadro de texto 1285">
          <a:extLst>
            <a:ext uri="{FF2B5EF4-FFF2-40B4-BE49-F238E27FC236}">
              <a16:creationId xmlns:a16="http://schemas.microsoft.com/office/drawing/2014/main" id="{3917D19A-7B44-4425-ADA3-CB4592E1A29F}"/>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80" name="Cuadro de texto 1284">
          <a:extLst>
            <a:ext uri="{FF2B5EF4-FFF2-40B4-BE49-F238E27FC236}">
              <a16:creationId xmlns:a16="http://schemas.microsoft.com/office/drawing/2014/main" id="{F905CB37-B6B9-4FF4-89C6-BBFD5A8BC072}"/>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81" name="Cuadro de texto 1283">
          <a:extLst>
            <a:ext uri="{FF2B5EF4-FFF2-40B4-BE49-F238E27FC236}">
              <a16:creationId xmlns:a16="http://schemas.microsoft.com/office/drawing/2014/main" id="{E30EB1CA-9F79-4158-BE21-6C5866338C04}"/>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82" name="Cuadro de texto 1282">
          <a:extLst>
            <a:ext uri="{FF2B5EF4-FFF2-40B4-BE49-F238E27FC236}">
              <a16:creationId xmlns:a16="http://schemas.microsoft.com/office/drawing/2014/main" id="{82902CEE-9512-46FC-ABA6-603752BA5BBA}"/>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083" name="Cuadro de texto 1281">
          <a:extLst>
            <a:ext uri="{FF2B5EF4-FFF2-40B4-BE49-F238E27FC236}">
              <a16:creationId xmlns:a16="http://schemas.microsoft.com/office/drawing/2014/main" id="{CA85DD9A-0AA1-44F9-9FAB-B969CC36AC07}"/>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084" name="Cuadro de texto 1280">
          <a:extLst>
            <a:ext uri="{FF2B5EF4-FFF2-40B4-BE49-F238E27FC236}">
              <a16:creationId xmlns:a16="http://schemas.microsoft.com/office/drawing/2014/main" id="{6B5DCE17-38DE-4C40-ABF9-71983A19E0B4}"/>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85" name="Cuadro de texto 1279">
          <a:extLst>
            <a:ext uri="{FF2B5EF4-FFF2-40B4-BE49-F238E27FC236}">
              <a16:creationId xmlns:a16="http://schemas.microsoft.com/office/drawing/2014/main" id="{1ADB6FAC-4224-42DD-A9CF-7D0520D91719}"/>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86" name="Cuadro de texto 1278">
          <a:extLst>
            <a:ext uri="{FF2B5EF4-FFF2-40B4-BE49-F238E27FC236}">
              <a16:creationId xmlns:a16="http://schemas.microsoft.com/office/drawing/2014/main" id="{18D3B7D1-7C32-41ED-82F7-F32B5B8031A0}"/>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87" name="Cuadro de texto 1277">
          <a:extLst>
            <a:ext uri="{FF2B5EF4-FFF2-40B4-BE49-F238E27FC236}">
              <a16:creationId xmlns:a16="http://schemas.microsoft.com/office/drawing/2014/main" id="{67CDBB5E-9C67-4493-AE20-95EA43DAF40C}"/>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088" name="Cuadro de texto 1276">
          <a:extLst>
            <a:ext uri="{FF2B5EF4-FFF2-40B4-BE49-F238E27FC236}">
              <a16:creationId xmlns:a16="http://schemas.microsoft.com/office/drawing/2014/main" id="{47883578-AA34-4434-89BB-751153C1D40D}"/>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089" name="Cuadro de texto 1275">
          <a:extLst>
            <a:ext uri="{FF2B5EF4-FFF2-40B4-BE49-F238E27FC236}">
              <a16:creationId xmlns:a16="http://schemas.microsoft.com/office/drawing/2014/main" id="{21D40643-91FC-45F6-982D-EA7163DD2A2B}"/>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90" name="Cuadro de texto 1274">
          <a:extLst>
            <a:ext uri="{FF2B5EF4-FFF2-40B4-BE49-F238E27FC236}">
              <a16:creationId xmlns:a16="http://schemas.microsoft.com/office/drawing/2014/main" id="{9E119E0A-E273-42D0-B25F-A0D9A2986009}"/>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91" name="Cuadro de texto 1273">
          <a:extLst>
            <a:ext uri="{FF2B5EF4-FFF2-40B4-BE49-F238E27FC236}">
              <a16:creationId xmlns:a16="http://schemas.microsoft.com/office/drawing/2014/main" id="{0468716D-DC0B-4D02-BFC4-F19B733CEB5C}"/>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92" name="Cuadro de texto 1272">
          <a:extLst>
            <a:ext uri="{FF2B5EF4-FFF2-40B4-BE49-F238E27FC236}">
              <a16:creationId xmlns:a16="http://schemas.microsoft.com/office/drawing/2014/main" id="{FC2E0B61-E2B6-42BC-9E9E-ADBFE7B4D70C}"/>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093" name="Cuadro de texto 1271">
          <a:extLst>
            <a:ext uri="{FF2B5EF4-FFF2-40B4-BE49-F238E27FC236}">
              <a16:creationId xmlns:a16="http://schemas.microsoft.com/office/drawing/2014/main" id="{BD28CEE6-F5D6-40F7-BBB2-02ACB115F981}"/>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094" name="Cuadro de texto 1270">
          <a:extLst>
            <a:ext uri="{FF2B5EF4-FFF2-40B4-BE49-F238E27FC236}">
              <a16:creationId xmlns:a16="http://schemas.microsoft.com/office/drawing/2014/main" id="{E215693D-0943-47F9-9524-2497DDFBD9D1}"/>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95" name="Cuadro de texto 1269">
          <a:extLst>
            <a:ext uri="{FF2B5EF4-FFF2-40B4-BE49-F238E27FC236}">
              <a16:creationId xmlns:a16="http://schemas.microsoft.com/office/drawing/2014/main" id="{C7C34D90-AF4D-497C-9282-6F63D01BD6DA}"/>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96" name="Cuadro de texto 1268">
          <a:extLst>
            <a:ext uri="{FF2B5EF4-FFF2-40B4-BE49-F238E27FC236}">
              <a16:creationId xmlns:a16="http://schemas.microsoft.com/office/drawing/2014/main" id="{448F3416-386E-4D1A-80B2-409FA469F6DC}"/>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097" name="Cuadro de texto 1267">
          <a:extLst>
            <a:ext uri="{FF2B5EF4-FFF2-40B4-BE49-F238E27FC236}">
              <a16:creationId xmlns:a16="http://schemas.microsoft.com/office/drawing/2014/main" id="{5B4C25E3-85AA-4A26-8661-EFCEA68D3C0D}"/>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098" name="Cuadro de texto 1266">
          <a:extLst>
            <a:ext uri="{FF2B5EF4-FFF2-40B4-BE49-F238E27FC236}">
              <a16:creationId xmlns:a16="http://schemas.microsoft.com/office/drawing/2014/main" id="{87321BAA-8D3E-47D5-955A-ABC43686B4F5}"/>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099" name="Cuadro de texto 1265">
          <a:extLst>
            <a:ext uri="{FF2B5EF4-FFF2-40B4-BE49-F238E27FC236}">
              <a16:creationId xmlns:a16="http://schemas.microsoft.com/office/drawing/2014/main" id="{52A21B40-4C82-42B6-AF9E-611E432479F1}"/>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00" name="Cuadro de texto 1264">
          <a:extLst>
            <a:ext uri="{FF2B5EF4-FFF2-40B4-BE49-F238E27FC236}">
              <a16:creationId xmlns:a16="http://schemas.microsoft.com/office/drawing/2014/main" id="{425747D4-EA18-44C0-B5DF-7EC7F29C32B2}"/>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01" name="Cuadro de texto 1263">
          <a:extLst>
            <a:ext uri="{FF2B5EF4-FFF2-40B4-BE49-F238E27FC236}">
              <a16:creationId xmlns:a16="http://schemas.microsoft.com/office/drawing/2014/main" id="{5AA66971-B464-4CAA-8B6B-6FDD9CB792FD}"/>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02" name="Cuadro de texto 1262">
          <a:extLst>
            <a:ext uri="{FF2B5EF4-FFF2-40B4-BE49-F238E27FC236}">
              <a16:creationId xmlns:a16="http://schemas.microsoft.com/office/drawing/2014/main" id="{8C2B425A-3E87-4939-80F3-318456B173BC}"/>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103" name="Cuadro de texto 1261">
          <a:extLst>
            <a:ext uri="{FF2B5EF4-FFF2-40B4-BE49-F238E27FC236}">
              <a16:creationId xmlns:a16="http://schemas.microsoft.com/office/drawing/2014/main" id="{44B2338C-CDFB-4C3D-AEC3-BB361147263D}"/>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104" name="Cuadro de texto 1260">
          <a:extLst>
            <a:ext uri="{FF2B5EF4-FFF2-40B4-BE49-F238E27FC236}">
              <a16:creationId xmlns:a16="http://schemas.microsoft.com/office/drawing/2014/main" id="{F1A7597F-6072-4293-A76F-76685A72A9E7}"/>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05" name="Cuadro de texto 1259">
          <a:extLst>
            <a:ext uri="{FF2B5EF4-FFF2-40B4-BE49-F238E27FC236}">
              <a16:creationId xmlns:a16="http://schemas.microsoft.com/office/drawing/2014/main" id="{EC013FB0-1B39-40E6-814C-D04FAAED4AA9}"/>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06" name="Cuadro de texto 1258">
          <a:extLst>
            <a:ext uri="{FF2B5EF4-FFF2-40B4-BE49-F238E27FC236}">
              <a16:creationId xmlns:a16="http://schemas.microsoft.com/office/drawing/2014/main" id="{9F950214-F0EB-4430-B448-604B8C2D3B47}"/>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07" name="Cuadro de texto 1257">
          <a:extLst>
            <a:ext uri="{FF2B5EF4-FFF2-40B4-BE49-F238E27FC236}">
              <a16:creationId xmlns:a16="http://schemas.microsoft.com/office/drawing/2014/main" id="{FC1F8B5C-466D-4AC4-B96A-7899589CE676}"/>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108" name="Cuadro de texto 1256">
          <a:extLst>
            <a:ext uri="{FF2B5EF4-FFF2-40B4-BE49-F238E27FC236}">
              <a16:creationId xmlns:a16="http://schemas.microsoft.com/office/drawing/2014/main" id="{38C3146F-F80D-42C0-AB1C-794B5E2B3842}"/>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109" name="Cuadro de texto 1255">
          <a:extLst>
            <a:ext uri="{FF2B5EF4-FFF2-40B4-BE49-F238E27FC236}">
              <a16:creationId xmlns:a16="http://schemas.microsoft.com/office/drawing/2014/main" id="{86AD1958-E7A5-48F4-B7A9-C82FEABFF8A5}"/>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10" name="Cuadro de texto 1254">
          <a:extLst>
            <a:ext uri="{FF2B5EF4-FFF2-40B4-BE49-F238E27FC236}">
              <a16:creationId xmlns:a16="http://schemas.microsoft.com/office/drawing/2014/main" id="{76507A8B-18FD-47F0-BCED-F1E7FB9B2770}"/>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11" name="Cuadro de texto 1253">
          <a:extLst>
            <a:ext uri="{FF2B5EF4-FFF2-40B4-BE49-F238E27FC236}">
              <a16:creationId xmlns:a16="http://schemas.microsoft.com/office/drawing/2014/main" id="{2B0E43B1-B407-4099-A300-77E31F86B1B6}"/>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12" name="Cuadro de texto 1252">
          <a:extLst>
            <a:ext uri="{FF2B5EF4-FFF2-40B4-BE49-F238E27FC236}">
              <a16:creationId xmlns:a16="http://schemas.microsoft.com/office/drawing/2014/main" id="{71AB2D9D-F3A0-41D0-BEF7-5DB7558C7CD5}"/>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113" name="Cuadro de texto 1251">
          <a:extLst>
            <a:ext uri="{FF2B5EF4-FFF2-40B4-BE49-F238E27FC236}">
              <a16:creationId xmlns:a16="http://schemas.microsoft.com/office/drawing/2014/main" id="{C5F3B68F-AB54-4A52-8C59-005B7568AE33}"/>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114" name="Cuadro de texto 1250">
          <a:extLst>
            <a:ext uri="{FF2B5EF4-FFF2-40B4-BE49-F238E27FC236}">
              <a16:creationId xmlns:a16="http://schemas.microsoft.com/office/drawing/2014/main" id="{F164B662-DC1B-4F5B-BF39-71E993CE8B46}"/>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15" name="Cuadro de texto 1249">
          <a:extLst>
            <a:ext uri="{FF2B5EF4-FFF2-40B4-BE49-F238E27FC236}">
              <a16:creationId xmlns:a16="http://schemas.microsoft.com/office/drawing/2014/main" id="{D1309EB6-D433-4AB2-8A2A-27DE018F1FEA}"/>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16" name="Cuadro de texto 1248">
          <a:extLst>
            <a:ext uri="{FF2B5EF4-FFF2-40B4-BE49-F238E27FC236}">
              <a16:creationId xmlns:a16="http://schemas.microsoft.com/office/drawing/2014/main" id="{7FCAD178-9580-4CDC-9FEC-F5CFC5ADC3AC}"/>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17" name="Cuadro de texto 1247">
          <a:extLst>
            <a:ext uri="{FF2B5EF4-FFF2-40B4-BE49-F238E27FC236}">
              <a16:creationId xmlns:a16="http://schemas.microsoft.com/office/drawing/2014/main" id="{67A21C34-F0C2-4A32-B81C-405025E52B91}"/>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118" name="Cuadro de texto 1246">
          <a:extLst>
            <a:ext uri="{FF2B5EF4-FFF2-40B4-BE49-F238E27FC236}">
              <a16:creationId xmlns:a16="http://schemas.microsoft.com/office/drawing/2014/main" id="{5B4E0398-F0AD-4732-AF51-81BCD1D94BBA}"/>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119" name="Cuadro de texto 1245">
          <a:extLst>
            <a:ext uri="{FF2B5EF4-FFF2-40B4-BE49-F238E27FC236}">
              <a16:creationId xmlns:a16="http://schemas.microsoft.com/office/drawing/2014/main" id="{5222F3BF-D9F2-499C-ADD2-37C2ADB3D046}"/>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20" name="Cuadro de texto 1244">
          <a:extLst>
            <a:ext uri="{FF2B5EF4-FFF2-40B4-BE49-F238E27FC236}">
              <a16:creationId xmlns:a16="http://schemas.microsoft.com/office/drawing/2014/main" id="{07F15CB5-C1C9-42EE-8BB4-D6326C43EA1A}"/>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21" name="Cuadro de texto 1243">
          <a:extLst>
            <a:ext uri="{FF2B5EF4-FFF2-40B4-BE49-F238E27FC236}">
              <a16:creationId xmlns:a16="http://schemas.microsoft.com/office/drawing/2014/main" id="{602FDDCE-69CB-43D5-BCBD-24B800C0B0BB}"/>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22" name="Cuadro de texto 1242">
          <a:extLst>
            <a:ext uri="{FF2B5EF4-FFF2-40B4-BE49-F238E27FC236}">
              <a16:creationId xmlns:a16="http://schemas.microsoft.com/office/drawing/2014/main" id="{7A41F5AF-CEE3-44C1-92B0-90883288E565}"/>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123" name="Cuadro de texto 1241">
          <a:extLst>
            <a:ext uri="{FF2B5EF4-FFF2-40B4-BE49-F238E27FC236}">
              <a16:creationId xmlns:a16="http://schemas.microsoft.com/office/drawing/2014/main" id="{F68B761A-2AC7-4513-8A80-78BFFEFC659B}"/>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124" name="Cuadro de texto 1240">
          <a:extLst>
            <a:ext uri="{FF2B5EF4-FFF2-40B4-BE49-F238E27FC236}">
              <a16:creationId xmlns:a16="http://schemas.microsoft.com/office/drawing/2014/main" id="{8E489F48-759B-4F37-B3F8-F80A07171B48}"/>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25" name="Cuadro de texto 1239">
          <a:extLst>
            <a:ext uri="{FF2B5EF4-FFF2-40B4-BE49-F238E27FC236}">
              <a16:creationId xmlns:a16="http://schemas.microsoft.com/office/drawing/2014/main" id="{CAD3BEF2-5578-4E26-A3AC-68F856AAF2B1}"/>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26" name="Cuadro de texto 1238">
          <a:extLst>
            <a:ext uri="{FF2B5EF4-FFF2-40B4-BE49-F238E27FC236}">
              <a16:creationId xmlns:a16="http://schemas.microsoft.com/office/drawing/2014/main" id="{EAFC11DC-E291-409D-94DF-E474D1F84820}"/>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27" name="Cuadro de texto 1237">
          <a:extLst>
            <a:ext uri="{FF2B5EF4-FFF2-40B4-BE49-F238E27FC236}">
              <a16:creationId xmlns:a16="http://schemas.microsoft.com/office/drawing/2014/main" id="{2BB4BE9B-B82C-405C-860F-8DD1F94AC346}"/>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128" name="Cuadro de texto 1236">
          <a:extLst>
            <a:ext uri="{FF2B5EF4-FFF2-40B4-BE49-F238E27FC236}">
              <a16:creationId xmlns:a16="http://schemas.microsoft.com/office/drawing/2014/main" id="{A8AD4864-0A1C-4034-9FA6-34117475E66A}"/>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129" name="Cuadro de texto 1235">
          <a:extLst>
            <a:ext uri="{FF2B5EF4-FFF2-40B4-BE49-F238E27FC236}">
              <a16:creationId xmlns:a16="http://schemas.microsoft.com/office/drawing/2014/main" id="{2AC7BB5F-0B62-4146-8E93-3118423AF586}"/>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30" name="Cuadro de texto 1234">
          <a:extLst>
            <a:ext uri="{FF2B5EF4-FFF2-40B4-BE49-F238E27FC236}">
              <a16:creationId xmlns:a16="http://schemas.microsoft.com/office/drawing/2014/main" id="{64EFE237-7592-499D-83E6-BCAADC644418}"/>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31" name="Cuadro de texto 1233">
          <a:extLst>
            <a:ext uri="{FF2B5EF4-FFF2-40B4-BE49-F238E27FC236}">
              <a16:creationId xmlns:a16="http://schemas.microsoft.com/office/drawing/2014/main" id="{DD951B0F-C004-411C-8C6E-2DCF83164008}"/>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32" name="Cuadro de texto 1232">
          <a:extLst>
            <a:ext uri="{FF2B5EF4-FFF2-40B4-BE49-F238E27FC236}">
              <a16:creationId xmlns:a16="http://schemas.microsoft.com/office/drawing/2014/main" id="{0C51A7E6-9E05-474B-BF6F-A04EAB5DE9D0}"/>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133" name="Cuadro de texto 1231">
          <a:extLst>
            <a:ext uri="{FF2B5EF4-FFF2-40B4-BE49-F238E27FC236}">
              <a16:creationId xmlns:a16="http://schemas.microsoft.com/office/drawing/2014/main" id="{CB6848C2-2045-419A-BA28-31D3552A5562}"/>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134" name="Cuadro de texto 1230">
          <a:extLst>
            <a:ext uri="{FF2B5EF4-FFF2-40B4-BE49-F238E27FC236}">
              <a16:creationId xmlns:a16="http://schemas.microsoft.com/office/drawing/2014/main" id="{C0A525EB-CFFF-426B-AE29-5E03FAADE18B}"/>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35" name="Cuadro de texto 1229">
          <a:extLst>
            <a:ext uri="{FF2B5EF4-FFF2-40B4-BE49-F238E27FC236}">
              <a16:creationId xmlns:a16="http://schemas.microsoft.com/office/drawing/2014/main" id="{C542F038-C593-49BE-BC02-A5C6B050159F}"/>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36" name="Cuadro de texto 1228">
          <a:extLst>
            <a:ext uri="{FF2B5EF4-FFF2-40B4-BE49-F238E27FC236}">
              <a16:creationId xmlns:a16="http://schemas.microsoft.com/office/drawing/2014/main" id="{2C596DC4-61CB-4A3D-B4F5-4051FBD59643}"/>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37" name="Cuadro de texto 1227">
          <a:extLst>
            <a:ext uri="{FF2B5EF4-FFF2-40B4-BE49-F238E27FC236}">
              <a16:creationId xmlns:a16="http://schemas.microsoft.com/office/drawing/2014/main" id="{FF38881B-7296-4037-AAE5-F19B378D4371}"/>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138" name="Cuadro de texto 1226">
          <a:extLst>
            <a:ext uri="{FF2B5EF4-FFF2-40B4-BE49-F238E27FC236}">
              <a16:creationId xmlns:a16="http://schemas.microsoft.com/office/drawing/2014/main" id="{A316FC02-BFBF-4F1C-9822-91E6B32A7BF4}"/>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139" name="Cuadro de texto 1225">
          <a:extLst>
            <a:ext uri="{FF2B5EF4-FFF2-40B4-BE49-F238E27FC236}">
              <a16:creationId xmlns:a16="http://schemas.microsoft.com/office/drawing/2014/main" id="{5DC69C52-6017-4E3E-98C9-77D6DBB91879}"/>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40" name="Cuadro de texto 1224">
          <a:extLst>
            <a:ext uri="{FF2B5EF4-FFF2-40B4-BE49-F238E27FC236}">
              <a16:creationId xmlns:a16="http://schemas.microsoft.com/office/drawing/2014/main" id="{8168901C-1E50-4EAF-A3B9-3877B0FCCA3E}"/>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41" name="Cuadro de texto 1223">
          <a:extLst>
            <a:ext uri="{FF2B5EF4-FFF2-40B4-BE49-F238E27FC236}">
              <a16:creationId xmlns:a16="http://schemas.microsoft.com/office/drawing/2014/main" id="{C415CE49-51CE-41A8-9950-2A625CF9CEA5}"/>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42" name="Cuadro de texto 1222">
          <a:extLst>
            <a:ext uri="{FF2B5EF4-FFF2-40B4-BE49-F238E27FC236}">
              <a16:creationId xmlns:a16="http://schemas.microsoft.com/office/drawing/2014/main" id="{AB2F6E37-6CDD-48D8-B48D-0B95EC53717D}"/>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143" name="Cuadro de texto 1221">
          <a:extLst>
            <a:ext uri="{FF2B5EF4-FFF2-40B4-BE49-F238E27FC236}">
              <a16:creationId xmlns:a16="http://schemas.microsoft.com/office/drawing/2014/main" id="{E6F92F8B-E8E9-4BB2-BC99-1B65E4E33E4C}"/>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144" name="Cuadro de texto 1220">
          <a:extLst>
            <a:ext uri="{FF2B5EF4-FFF2-40B4-BE49-F238E27FC236}">
              <a16:creationId xmlns:a16="http://schemas.microsoft.com/office/drawing/2014/main" id="{80A1BC68-C356-4555-98B4-284ED82B8B82}"/>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45" name="Cuadro de texto 1219">
          <a:extLst>
            <a:ext uri="{FF2B5EF4-FFF2-40B4-BE49-F238E27FC236}">
              <a16:creationId xmlns:a16="http://schemas.microsoft.com/office/drawing/2014/main" id="{D5E9AD44-DD87-498E-B10F-A4D3606A0518}"/>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46" name="Cuadro de texto 1218">
          <a:extLst>
            <a:ext uri="{FF2B5EF4-FFF2-40B4-BE49-F238E27FC236}">
              <a16:creationId xmlns:a16="http://schemas.microsoft.com/office/drawing/2014/main" id="{8B11EC4C-8B4E-45B7-A58A-85850F5807C4}"/>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47" name="Cuadro de texto 1217">
          <a:extLst>
            <a:ext uri="{FF2B5EF4-FFF2-40B4-BE49-F238E27FC236}">
              <a16:creationId xmlns:a16="http://schemas.microsoft.com/office/drawing/2014/main" id="{89680532-D6B6-403B-BA9E-CFB7BC07D569}"/>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148" name="Cuadro de texto 1216">
          <a:extLst>
            <a:ext uri="{FF2B5EF4-FFF2-40B4-BE49-F238E27FC236}">
              <a16:creationId xmlns:a16="http://schemas.microsoft.com/office/drawing/2014/main" id="{B1ABB1BB-86A3-4993-9D12-00ABF0BF48E3}"/>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149" name="Cuadro de texto 1215">
          <a:extLst>
            <a:ext uri="{FF2B5EF4-FFF2-40B4-BE49-F238E27FC236}">
              <a16:creationId xmlns:a16="http://schemas.microsoft.com/office/drawing/2014/main" id="{6ED9CB9F-B0D2-4FF9-BD87-51BE6FC9591D}"/>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50" name="Cuadro de texto 1214">
          <a:extLst>
            <a:ext uri="{FF2B5EF4-FFF2-40B4-BE49-F238E27FC236}">
              <a16:creationId xmlns:a16="http://schemas.microsoft.com/office/drawing/2014/main" id="{6473266B-C638-49C4-A65C-F4480151CA2B}"/>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51" name="Cuadro de texto 1213">
          <a:extLst>
            <a:ext uri="{FF2B5EF4-FFF2-40B4-BE49-F238E27FC236}">
              <a16:creationId xmlns:a16="http://schemas.microsoft.com/office/drawing/2014/main" id="{8884C223-B7F0-47E9-B299-1C5AD80B4F73}"/>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52" name="Cuadro de texto 1212">
          <a:extLst>
            <a:ext uri="{FF2B5EF4-FFF2-40B4-BE49-F238E27FC236}">
              <a16:creationId xmlns:a16="http://schemas.microsoft.com/office/drawing/2014/main" id="{EBB16D98-3F6E-4C2C-9180-96F5FDAD1637}"/>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153" name="Cuadro de texto 1211">
          <a:extLst>
            <a:ext uri="{FF2B5EF4-FFF2-40B4-BE49-F238E27FC236}">
              <a16:creationId xmlns:a16="http://schemas.microsoft.com/office/drawing/2014/main" id="{D7DE3498-5091-496A-8293-608BC51349AB}"/>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154" name="Cuadro de texto 1210">
          <a:extLst>
            <a:ext uri="{FF2B5EF4-FFF2-40B4-BE49-F238E27FC236}">
              <a16:creationId xmlns:a16="http://schemas.microsoft.com/office/drawing/2014/main" id="{684D3C45-2C13-4BBB-9154-E43ECB5A86AD}"/>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55" name="Cuadro de texto 1209">
          <a:extLst>
            <a:ext uri="{FF2B5EF4-FFF2-40B4-BE49-F238E27FC236}">
              <a16:creationId xmlns:a16="http://schemas.microsoft.com/office/drawing/2014/main" id="{A48A58FC-A46D-4C66-9F81-C60565C3C7D3}"/>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56" name="Cuadro de texto 1208">
          <a:extLst>
            <a:ext uri="{FF2B5EF4-FFF2-40B4-BE49-F238E27FC236}">
              <a16:creationId xmlns:a16="http://schemas.microsoft.com/office/drawing/2014/main" id="{0D4FB13F-BCDB-4FE3-915E-F52E487E43A2}"/>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57" name="Cuadro de texto 1207">
          <a:extLst>
            <a:ext uri="{FF2B5EF4-FFF2-40B4-BE49-F238E27FC236}">
              <a16:creationId xmlns:a16="http://schemas.microsoft.com/office/drawing/2014/main" id="{4D41BAF6-F0AB-477F-85D1-F8AB67758E02}"/>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158" name="Cuadro de texto 1206">
          <a:extLst>
            <a:ext uri="{FF2B5EF4-FFF2-40B4-BE49-F238E27FC236}">
              <a16:creationId xmlns:a16="http://schemas.microsoft.com/office/drawing/2014/main" id="{7538FD81-13F5-4315-B3A9-1550D7516915}"/>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159" name="Cuadro de texto 1205">
          <a:extLst>
            <a:ext uri="{FF2B5EF4-FFF2-40B4-BE49-F238E27FC236}">
              <a16:creationId xmlns:a16="http://schemas.microsoft.com/office/drawing/2014/main" id="{DC48B0BA-34D4-4609-A3AE-7D1A7890D28F}"/>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60" name="Cuadro de texto 1204">
          <a:extLst>
            <a:ext uri="{FF2B5EF4-FFF2-40B4-BE49-F238E27FC236}">
              <a16:creationId xmlns:a16="http://schemas.microsoft.com/office/drawing/2014/main" id="{BE7163D9-81C6-4B65-909E-43C9ABD27E17}"/>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61" name="Cuadro de texto 1203">
          <a:extLst>
            <a:ext uri="{FF2B5EF4-FFF2-40B4-BE49-F238E27FC236}">
              <a16:creationId xmlns:a16="http://schemas.microsoft.com/office/drawing/2014/main" id="{533B313F-7385-4C5E-801F-4FE08B9B712D}"/>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62" name="Cuadro de texto 1202">
          <a:extLst>
            <a:ext uri="{FF2B5EF4-FFF2-40B4-BE49-F238E27FC236}">
              <a16:creationId xmlns:a16="http://schemas.microsoft.com/office/drawing/2014/main" id="{27A1D7E3-018F-4CD5-B94C-C631704D99C2}"/>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163" name="Cuadro de texto 1201">
          <a:extLst>
            <a:ext uri="{FF2B5EF4-FFF2-40B4-BE49-F238E27FC236}">
              <a16:creationId xmlns:a16="http://schemas.microsoft.com/office/drawing/2014/main" id="{C700685C-84BD-4BA2-BC32-8B5DD7215C6C}"/>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164" name="Cuadro de texto 1200">
          <a:extLst>
            <a:ext uri="{FF2B5EF4-FFF2-40B4-BE49-F238E27FC236}">
              <a16:creationId xmlns:a16="http://schemas.microsoft.com/office/drawing/2014/main" id="{BE0E4CFB-46E0-4A3F-BB3A-104B2FB4BBE7}"/>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65" name="Cuadro de texto 1199">
          <a:extLst>
            <a:ext uri="{FF2B5EF4-FFF2-40B4-BE49-F238E27FC236}">
              <a16:creationId xmlns:a16="http://schemas.microsoft.com/office/drawing/2014/main" id="{9A2C1858-008E-4B47-B169-0AAD84EA0F73}"/>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66" name="Cuadro de texto 1198">
          <a:extLst>
            <a:ext uri="{FF2B5EF4-FFF2-40B4-BE49-F238E27FC236}">
              <a16:creationId xmlns:a16="http://schemas.microsoft.com/office/drawing/2014/main" id="{596E3D5D-73C2-4447-ACCB-CEB9958DB932}"/>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67" name="Cuadro de texto 1197">
          <a:extLst>
            <a:ext uri="{FF2B5EF4-FFF2-40B4-BE49-F238E27FC236}">
              <a16:creationId xmlns:a16="http://schemas.microsoft.com/office/drawing/2014/main" id="{EC7FBC99-39CC-4961-8AD3-83A9DD5D5308}"/>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168" name="Cuadro de texto 1196">
          <a:extLst>
            <a:ext uri="{FF2B5EF4-FFF2-40B4-BE49-F238E27FC236}">
              <a16:creationId xmlns:a16="http://schemas.microsoft.com/office/drawing/2014/main" id="{E222447B-0F56-4734-8F53-8BC1BAEC44B9}"/>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169" name="Cuadro de texto 1195">
          <a:extLst>
            <a:ext uri="{FF2B5EF4-FFF2-40B4-BE49-F238E27FC236}">
              <a16:creationId xmlns:a16="http://schemas.microsoft.com/office/drawing/2014/main" id="{069EDF0E-57B1-4BF9-BBD3-B5F8A2C0F551}"/>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70" name="Cuadro de texto 1194">
          <a:extLst>
            <a:ext uri="{FF2B5EF4-FFF2-40B4-BE49-F238E27FC236}">
              <a16:creationId xmlns:a16="http://schemas.microsoft.com/office/drawing/2014/main" id="{9775C1CF-E8DC-4367-9903-C510EE7BD529}"/>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71" name="Cuadro de texto 1193">
          <a:extLst>
            <a:ext uri="{FF2B5EF4-FFF2-40B4-BE49-F238E27FC236}">
              <a16:creationId xmlns:a16="http://schemas.microsoft.com/office/drawing/2014/main" id="{4DB3C284-1987-4847-997A-3B5BA3504696}"/>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72" name="Cuadro de texto 1192">
          <a:extLst>
            <a:ext uri="{FF2B5EF4-FFF2-40B4-BE49-F238E27FC236}">
              <a16:creationId xmlns:a16="http://schemas.microsoft.com/office/drawing/2014/main" id="{085E890D-FB8A-4246-AB43-7AAE0ED3D4BA}"/>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173" name="Cuadro de texto 1191">
          <a:extLst>
            <a:ext uri="{FF2B5EF4-FFF2-40B4-BE49-F238E27FC236}">
              <a16:creationId xmlns:a16="http://schemas.microsoft.com/office/drawing/2014/main" id="{A6E3F9F4-B2C5-443B-8F1A-80E15B229FA2}"/>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174" name="Cuadro de texto 1190">
          <a:extLst>
            <a:ext uri="{FF2B5EF4-FFF2-40B4-BE49-F238E27FC236}">
              <a16:creationId xmlns:a16="http://schemas.microsoft.com/office/drawing/2014/main" id="{B657283F-0EA3-407E-A4B0-D91692E308B3}"/>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75" name="Cuadro de texto 1189">
          <a:extLst>
            <a:ext uri="{FF2B5EF4-FFF2-40B4-BE49-F238E27FC236}">
              <a16:creationId xmlns:a16="http://schemas.microsoft.com/office/drawing/2014/main" id="{87BA2802-8316-48E4-B0DD-F80C88A1ECF2}"/>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76" name="Cuadro de texto 1188">
          <a:extLst>
            <a:ext uri="{FF2B5EF4-FFF2-40B4-BE49-F238E27FC236}">
              <a16:creationId xmlns:a16="http://schemas.microsoft.com/office/drawing/2014/main" id="{22F44D78-7C9E-428F-B76A-7C100D4FF530}"/>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77" name="Cuadro de texto 1187">
          <a:extLst>
            <a:ext uri="{FF2B5EF4-FFF2-40B4-BE49-F238E27FC236}">
              <a16:creationId xmlns:a16="http://schemas.microsoft.com/office/drawing/2014/main" id="{C3ACC6A4-DE53-4B60-AA0B-8B0BB7885B31}"/>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178" name="Cuadro de texto 1186">
          <a:extLst>
            <a:ext uri="{FF2B5EF4-FFF2-40B4-BE49-F238E27FC236}">
              <a16:creationId xmlns:a16="http://schemas.microsoft.com/office/drawing/2014/main" id="{1C973B0F-0D93-4F39-A5D4-A45394B15018}"/>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179" name="Cuadro de texto 1185">
          <a:extLst>
            <a:ext uri="{FF2B5EF4-FFF2-40B4-BE49-F238E27FC236}">
              <a16:creationId xmlns:a16="http://schemas.microsoft.com/office/drawing/2014/main" id="{4891458B-4D53-44E3-8C7C-393DF12C9C2A}"/>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80" name="Cuadro de texto 1184">
          <a:extLst>
            <a:ext uri="{FF2B5EF4-FFF2-40B4-BE49-F238E27FC236}">
              <a16:creationId xmlns:a16="http://schemas.microsoft.com/office/drawing/2014/main" id="{D0830F72-DE0B-4810-B0DA-88F802784C1A}"/>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81" name="Cuadro de texto 1183">
          <a:extLst>
            <a:ext uri="{FF2B5EF4-FFF2-40B4-BE49-F238E27FC236}">
              <a16:creationId xmlns:a16="http://schemas.microsoft.com/office/drawing/2014/main" id="{856FA1C5-27BE-4941-BFF9-A88731BD64A4}"/>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82" name="Cuadro de texto 1182">
          <a:extLst>
            <a:ext uri="{FF2B5EF4-FFF2-40B4-BE49-F238E27FC236}">
              <a16:creationId xmlns:a16="http://schemas.microsoft.com/office/drawing/2014/main" id="{1C7A3A70-0496-4116-A44F-48D00CD1414C}"/>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183" name="Cuadro de texto 1181">
          <a:extLst>
            <a:ext uri="{FF2B5EF4-FFF2-40B4-BE49-F238E27FC236}">
              <a16:creationId xmlns:a16="http://schemas.microsoft.com/office/drawing/2014/main" id="{E029AC92-E597-443E-AB4F-D00BB9464441}"/>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184" name="Cuadro de texto 1180">
          <a:extLst>
            <a:ext uri="{FF2B5EF4-FFF2-40B4-BE49-F238E27FC236}">
              <a16:creationId xmlns:a16="http://schemas.microsoft.com/office/drawing/2014/main" id="{46234B48-1A04-4604-B369-FE929CB93093}"/>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85" name="Cuadro de texto 1179">
          <a:extLst>
            <a:ext uri="{FF2B5EF4-FFF2-40B4-BE49-F238E27FC236}">
              <a16:creationId xmlns:a16="http://schemas.microsoft.com/office/drawing/2014/main" id="{1826A527-AEF5-4063-AFF4-0BC982C5CE62}"/>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86" name="Cuadro de texto 1178">
          <a:extLst>
            <a:ext uri="{FF2B5EF4-FFF2-40B4-BE49-F238E27FC236}">
              <a16:creationId xmlns:a16="http://schemas.microsoft.com/office/drawing/2014/main" id="{760A02F7-1BB9-4AA8-AD3A-8156800AF8CF}"/>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87" name="Cuadro de texto 1177">
          <a:extLst>
            <a:ext uri="{FF2B5EF4-FFF2-40B4-BE49-F238E27FC236}">
              <a16:creationId xmlns:a16="http://schemas.microsoft.com/office/drawing/2014/main" id="{26F60839-F96C-45C4-BE21-ED771912CB89}"/>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188" name="Cuadro de texto 1176">
          <a:extLst>
            <a:ext uri="{FF2B5EF4-FFF2-40B4-BE49-F238E27FC236}">
              <a16:creationId xmlns:a16="http://schemas.microsoft.com/office/drawing/2014/main" id="{9C22DEB6-826F-4A1C-9BB2-17526A880433}"/>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189" name="Cuadro de texto 1175">
          <a:extLst>
            <a:ext uri="{FF2B5EF4-FFF2-40B4-BE49-F238E27FC236}">
              <a16:creationId xmlns:a16="http://schemas.microsoft.com/office/drawing/2014/main" id="{9F9FAF35-C5BF-45FF-B8BF-9C4C762BBD93}"/>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90" name="Cuadro de texto 1174">
          <a:extLst>
            <a:ext uri="{FF2B5EF4-FFF2-40B4-BE49-F238E27FC236}">
              <a16:creationId xmlns:a16="http://schemas.microsoft.com/office/drawing/2014/main" id="{CB8829DD-472B-4AC4-B9FE-E50561509231}"/>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91" name="Cuadro de texto 1173">
          <a:extLst>
            <a:ext uri="{FF2B5EF4-FFF2-40B4-BE49-F238E27FC236}">
              <a16:creationId xmlns:a16="http://schemas.microsoft.com/office/drawing/2014/main" id="{D3FCE4BA-64BB-41D1-89E9-09665FF48103}"/>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92" name="Cuadro de texto 1172">
          <a:extLst>
            <a:ext uri="{FF2B5EF4-FFF2-40B4-BE49-F238E27FC236}">
              <a16:creationId xmlns:a16="http://schemas.microsoft.com/office/drawing/2014/main" id="{24364197-9B5B-4121-9131-AC538E8FC4EC}"/>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193" name="Cuadro de texto 1171">
          <a:extLst>
            <a:ext uri="{FF2B5EF4-FFF2-40B4-BE49-F238E27FC236}">
              <a16:creationId xmlns:a16="http://schemas.microsoft.com/office/drawing/2014/main" id="{04488738-DB59-4782-99D5-88B50DDDD72A}"/>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194" name="Cuadro de texto 1170">
          <a:extLst>
            <a:ext uri="{FF2B5EF4-FFF2-40B4-BE49-F238E27FC236}">
              <a16:creationId xmlns:a16="http://schemas.microsoft.com/office/drawing/2014/main" id="{642A6822-E36E-4AEB-A847-2F9B45CEBC40}"/>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95" name="Cuadro de texto 1169">
          <a:extLst>
            <a:ext uri="{FF2B5EF4-FFF2-40B4-BE49-F238E27FC236}">
              <a16:creationId xmlns:a16="http://schemas.microsoft.com/office/drawing/2014/main" id="{3C3B06E6-B67E-4646-9B76-89262D434331}"/>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96" name="Cuadro de texto 1168">
          <a:extLst>
            <a:ext uri="{FF2B5EF4-FFF2-40B4-BE49-F238E27FC236}">
              <a16:creationId xmlns:a16="http://schemas.microsoft.com/office/drawing/2014/main" id="{9B9226CB-CBE8-48DB-B854-9E00065C5D3D}"/>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197" name="Cuadro de texto 1167">
          <a:extLst>
            <a:ext uri="{FF2B5EF4-FFF2-40B4-BE49-F238E27FC236}">
              <a16:creationId xmlns:a16="http://schemas.microsoft.com/office/drawing/2014/main" id="{FACC094D-DBB2-49CF-B7EE-067B0CFB05DF}"/>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66675</xdr:colOff>
      <xdr:row>111</xdr:row>
      <xdr:rowOff>161925</xdr:rowOff>
    </xdr:to>
    <xdr:sp macro="" textlink="">
      <xdr:nvSpPr>
        <xdr:cNvPr id="1198" name="Cuadro de texto 1166">
          <a:extLst>
            <a:ext uri="{FF2B5EF4-FFF2-40B4-BE49-F238E27FC236}">
              <a16:creationId xmlns:a16="http://schemas.microsoft.com/office/drawing/2014/main" id="{9CD85B2E-3C83-4B73-9B63-D3B4BB07374F}"/>
            </a:ext>
          </a:extLst>
        </xdr:cNvPr>
        <xdr:cNvSpPr txBox="1">
          <a:spLocks noChangeArrowheads="1"/>
        </xdr:cNvSpPr>
      </xdr:nvSpPr>
      <xdr:spPr bwMode="auto">
        <a:xfrm>
          <a:off x="7042150" y="122821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76200</xdr:colOff>
      <xdr:row>111</xdr:row>
      <xdr:rowOff>161925</xdr:rowOff>
    </xdr:to>
    <xdr:sp macro="" textlink="">
      <xdr:nvSpPr>
        <xdr:cNvPr id="1199" name="Cuadro de texto 1165">
          <a:extLst>
            <a:ext uri="{FF2B5EF4-FFF2-40B4-BE49-F238E27FC236}">
              <a16:creationId xmlns:a16="http://schemas.microsoft.com/office/drawing/2014/main" id="{30F14264-8C93-4AB3-8957-4475840A89BA}"/>
            </a:ext>
          </a:extLst>
        </xdr:cNvPr>
        <xdr:cNvSpPr txBox="1">
          <a:spLocks noChangeArrowheads="1"/>
        </xdr:cNvSpPr>
      </xdr:nvSpPr>
      <xdr:spPr bwMode="auto">
        <a:xfrm>
          <a:off x="7042150" y="122821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200" name="Cuadro de texto 1164">
          <a:extLst>
            <a:ext uri="{FF2B5EF4-FFF2-40B4-BE49-F238E27FC236}">
              <a16:creationId xmlns:a16="http://schemas.microsoft.com/office/drawing/2014/main" id="{05D03B64-BE8E-432E-8616-29F6995640DC}"/>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201" name="Cuadro de texto 1163">
          <a:extLst>
            <a:ext uri="{FF2B5EF4-FFF2-40B4-BE49-F238E27FC236}">
              <a16:creationId xmlns:a16="http://schemas.microsoft.com/office/drawing/2014/main" id="{002FB92A-A37D-40BB-960F-0337F1E2706E}"/>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3</xdr:col>
      <xdr:colOff>0</xdr:colOff>
      <xdr:row>111</xdr:row>
      <xdr:rowOff>0</xdr:rowOff>
    </xdr:from>
    <xdr:to>
      <xdr:col>3</xdr:col>
      <xdr:colOff>85725</xdr:colOff>
      <xdr:row>111</xdr:row>
      <xdr:rowOff>161925</xdr:rowOff>
    </xdr:to>
    <xdr:sp macro="" textlink="">
      <xdr:nvSpPr>
        <xdr:cNvPr id="1202" name="Cuadro de texto 1162">
          <a:extLst>
            <a:ext uri="{FF2B5EF4-FFF2-40B4-BE49-F238E27FC236}">
              <a16:creationId xmlns:a16="http://schemas.microsoft.com/office/drawing/2014/main" id="{168E2ED6-FCB1-4184-8F5A-371008026B95}"/>
            </a:ext>
          </a:extLst>
        </xdr:cNvPr>
        <xdr:cNvSpPr txBox="1">
          <a:spLocks noChangeArrowheads="1"/>
        </xdr:cNvSpPr>
      </xdr:nvSpPr>
      <xdr:spPr bwMode="auto">
        <a:xfrm>
          <a:off x="7042150" y="122821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oneCellAnchor>
    <xdr:from>
      <xdr:col>5</xdr:col>
      <xdr:colOff>0</xdr:colOff>
      <xdr:row>45</xdr:row>
      <xdr:rowOff>0</xdr:rowOff>
    </xdr:from>
    <xdr:ext cx="91440" cy="144780"/>
    <xdr:sp macro="" textlink="">
      <xdr:nvSpPr>
        <xdr:cNvPr id="1203" name="Text Box 1">
          <a:extLst>
            <a:ext uri="{FF2B5EF4-FFF2-40B4-BE49-F238E27FC236}">
              <a16:creationId xmlns:a16="http://schemas.microsoft.com/office/drawing/2014/main" id="{B4C627C7-79D4-4B6D-941D-9EF4F89FA4C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204" name="Text Box 1">
          <a:extLst>
            <a:ext uri="{FF2B5EF4-FFF2-40B4-BE49-F238E27FC236}">
              <a16:creationId xmlns:a16="http://schemas.microsoft.com/office/drawing/2014/main" id="{6A672F1B-7F4D-4B09-9690-CDA86DDCF58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205" name="Text Box 1">
          <a:extLst>
            <a:ext uri="{FF2B5EF4-FFF2-40B4-BE49-F238E27FC236}">
              <a16:creationId xmlns:a16="http://schemas.microsoft.com/office/drawing/2014/main" id="{111446DC-FED1-414C-899D-8BDB2B5CA0ED}"/>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206" name="Text Box 1">
          <a:extLst>
            <a:ext uri="{FF2B5EF4-FFF2-40B4-BE49-F238E27FC236}">
              <a16:creationId xmlns:a16="http://schemas.microsoft.com/office/drawing/2014/main" id="{6ED3784A-DE32-42C1-91E8-BB1245AE987A}"/>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0</xdr:colOff>
      <xdr:row>172</xdr:row>
      <xdr:rowOff>0</xdr:rowOff>
    </xdr:from>
    <xdr:to>
      <xdr:col>5</xdr:col>
      <xdr:colOff>95250</xdr:colOff>
      <xdr:row>185</xdr:row>
      <xdr:rowOff>142875</xdr:rowOff>
    </xdr:to>
    <xdr:sp macro="" textlink="">
      <xdr:nvSpPr>
        <xdr:cNvPr id="1207" name="Cuadro de texto 1101">
          <a:extLst>
            <a:ext uri="{FF2B5EF4-FFF2-40B4-BE49-F238E27FC236}">
              <a16:creationId xmlns:a16="http://schemas.microsoft.com/office/drawing/2014/main" id="{D0DB0587-7DD8-4EC9-AB44-432F60EF1821}"/>
            </a:ext>
          </a:extLst>
        </xdr:cNvPr>
        <xdr:cNvSpPr txBox="1">
          <a:spLocks noChangeArrowheads="1"/>
        </xdr:cNvSpPr>
      </xdr:nvSpPr>
      <xdr:spPr bwMode="auto">
        <a:xfrm>
          <a:off x="13525500" y="235515150"/>
          <a:ext cx="95250" cy="21764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5</xdr:col>
      <xdr:colOff>0</xdr:colOff>
      <xdr:row>172</xdr:row>
      <xdr:rowOff>0</xdr:rowOff>
    </xdr:from>
    <xdr:to>
      <xdr:col>5</xdr:col>
      <xdr:colOff>95250</xdr:colOff>
      <xdr:row>185</xdr:row>
      <xdr:rowOff>142875</xdr:rowOff>
    </xdr:to>
    <xdr:sp macro="" textlink="">
      <xdr:nvSpPr>
        <xdr:cNvPr id="1208" name="Cuadro de texto 1100">
          <a:extLst>
            <a:ext uri="{FF2B5EF4-FFF2-40B4-BE49-F238E27FC236}">
              <a16:creationId xmlns:a16="http://schemas.microsoft.com/office/drawing/2014/main" id="{FFD765DB-D71D-49C8-A8BD-CAFA7C31CEEA}"/>
            </a:ext>
          </a:extLst>
        </xdr:cNvPr>
        <xdr:cNvSpPr txBox="1">
          <a:spLocks noChangeArrowheads="1"/>
        </xdr:cNvSpPr>
      </xdr:nvSpPr>
      <xdr:spPr bwMode="auto">
        <a:xfrm>
          <a:off x="13525500" y="235515150"/>
          <a:ext cx="95250" cy="21764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5</xdr:col>
      <xdr:colOff>0</xdr:colOff>
      <xdr:row>172</xdr:row>
      <xdr:rowOff>0</xdr:rowOff>
    </xdr:from>
    <xdr:to>
      <xdr:col>5</xdr:col>
      <xdr:colOff>95250</xdr:colOff>
      <xdr:row>185</xdr:row>
      <xdr:rowOff>142875</xdr:rowOff>
    </xdr:to>
    <xdr:sp macro="" textlink="">
      <xdr:nvSpPr>
        <xdr:cNvPr id="1209" name="Cuadro de texto 1099">
          <a:extLst>
            <a:ext uri="{FF2B5EF4-FFF2-40B4-BE49-F238E27FC236}">
              <a16:creationId xmlns:a16="http://schemas.microsoft.com/office/drawing/2014/main" id="{2C4662B6-82C3-4FE7-B92E-5EF527DFEC98}"/>
            </a:ext>
          </a:extLst>
        </xdr:cNvPr>
        <xdr:cNvSpPr txBox="1">
          <a:spLocks noChangeArrowheads="1"/>
        </xdr:cNvSpPr>
      </xdr:nvSpPr>
      <xdr:spPr bwMode="auto">
        <a:xfrm>
          <a:off x="13525500" y="235515150"/>
          <a:ext cx="95250" cy="21764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5</xdr:col>
      <xdr:colOff>0</xdr:colOff>
      <xdr:row>172</xdr:row>
      <xdr:rowOff>0</xdr:rowOff>
    </xdr:from>
    <xdr:to>
      <xdr:col>5</xdr:col>
      <xdr:colOff>95250</xdr:colOff>
      <xdr:row>185</xdr:row>
      <xdr:rowOff>142875</xdr:rowOff>
    </xdr:to>
    <xdr:sp macro="" textlink="">
      <xdr:nvSpPr>
        <xdr:cNvPr id="1210" name="Cuadro de texto 1098">
          <a:extLst>
            <a:ext uri="{FF2B5EF4-FFF2-40B4-BE49-F238E27FC236}">
              <a16:creationId xmlns:a16="http://schemas.microsoft.com/office/drawing/2014/main" id="{F72A3C4F-51F0-44F4-A2CB-E7246D43503D}"/>
            </a:ext>
          </a:extLst>
        </xdr:cNvPr>
        <xdr:cNvSpPr txBox="1">
          <a:spLocks noChangeArrowheads="1"/>
        </xdr:cNvSpPr>
      </xdr:nvSpPr>
      <xdr:spPr bwMode="auto">
        <a:xfrm>
          <a:off x="13525500" y="235515150"/>
          <a:ext cx="95250" cy="21764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4</xdr:col>
      <xdr:colOff>0</xdr:colOff>
      <xdr:row>48</xdr:row>
      <xdr:rowOff>0</xdr:rowOff>
    </xdr:from>
    <xdr:to>
      <xdr:col>4</xdr:col>
      <xdr:colOff>91440</xdr:colOff>
      <xdr:row>546</xdr:row>
      <xdr:rowOff>7019</xdr:rowOff>
    </xdr:to>
    <xdr:sp macro="" textlink="">
      <xdr:nvSpPr>
        <xdr:cNvPr id="1211" name="Text Box 1">
          <a:extLst>
            <a:ext uri="{FF2B5EF4-FFF2-40B4-BE49-F238E27FC236}">
              <a16:creationId xmlns:a16="http://schemas.microsoft.com/office/drawing/2014/main" id="{94B02971-B45D-4B33-93B5-0FC7DE47B72E}"/>
            </a:ext>
          </a:extLst>
        </xdr:cNvPr>
        <xdr:cNvSpPr txBox="1">
          <a:spLocks noChangeArrowheads="1"/>
        </xdr:cNvSpPr>
      </xdr:nvSpPr>
      <xdr:spPr bwMode="auto">
        <a:xfrm>
          <a:off x="10674350" y="7550150"/>
          <a:ext cx="91440" cy="895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91440</xdr:colOff>
      <xdr:row>546</xdr:row>
      <xdr:rowOff>7019</xdr:rowOff>
    </xdr:to>
    <xdr:sp macro="" textlink="">
      <xdr:nvSpPr>
        <xdr:cNvPr id="1212" name="Text Box 1">
          <a:extLst>
            <a:ext uri="{FF2B5EF4-FFF2-40B4-BE49-F238E27FC236}">
              <a16:creationId xmlns:a16="http://schemas.microsoft.com/office/drawing/2014/main" id="{8039CD98-D9E6-4A3E-84AA-30549F14409F}"/>
            </a:ext>
          </a:extLst>
        </xdr:cNvPr>
        <xdr:cNvSpPr txBox="1">
          <a:spLocks noChangeArrowheads="1"/>
        </xdr:cNvSpPr>
      </xdr:nvSpPr>
      <xdr:spPr bwMode="auto">
        <a:xfrm>
          <a:off x="10674350" y="7550150"/>
          <a:ext cx="91440" cy="895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546</xdr:row>
      <xdr:rowOff>7019</xdr:rowOff>
    </xdr:to>
    <xdr:sp macro="" textlink="">
      <xdr:nvSpPr>
        <xdr:cNvPr id="1213" name="Text Box 1">
          <a:extLst>
            <a:ext uri="{FF2B5EF4-FFF2-40B4-BE49-F238E27FC236}">
              <a16:creationId xmlns:a16="http://schemas.microsoft.com/office/drawing/2014/main" id="{5CD87434-0206-47CC-8679-05AEFFC48D37}"/>
            </a:ext>
          </a:extLst>
        </xdr:cNvPr>
        <xdr:cNvSpPr txBox="1">
          <a:spLocks noChangeArrowheads="1"/>
        </xdr:cNvSpPr>
      </xdr:nvSpPr>
      <xdr:spPr bwMode="auto">
        <a:xfrm>
          <a:off x="13525500" y="7550150"/>
          <a:ext cx="91440" cy="895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48</xdr:row>
      <xdr:rowOff>0</xdr:rowOff>
    </xdr:from>
    <xdr:ext cx="91440" cy="144780"/>
    <xdr:sp macro="" textlink="">
      <xdr:nvSpPr>
        <xdr:cNvPr id="1214" name="Text Box 1">
          <a:extLst>
            <a:ext uri="{FF2B5EF4-FFF2-40B4-BE49-F238E27FC236}">
              <a16:creationId xmlns:a16="http://schemas.microsoft.com/office/drawing/2014/main" id="{6D98D5AD-070A-4E1F-98EB-E2EFF5ADD704}"/>
            </a:ext>
          </a:extLst>
        </xdr:cNvPr>
        <xdr:cNvSpPr txBox="1">
          <a:spLocks noChangeArrowheads="1"/>
        </xdr:cNvSpPr>
      </xdr:nvSpPr>
      <xdr:spPr bwMode="auto">
        <a:xfrm>
          <a:off x="10674350" y="755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215" name="Text Box 1">
          <a:extLst>
            <a:ext uri="{FF2B5EF4-FFF2-40B4-BE49-F238E27FC236}">
              <a16:creationId xmlns:a16="http://schemas.microsoft.com/office/drawing/2014/main" id="{26A6269A-AA09-40EE-879C-39938342B702}"/>
            </a:ext>
          </a:extLst>
        </xdr:cNvPr>
        <xdr:cNvSpPr txBox="1">
          <a:spLocks noChangeArrowheads="1"/>
        </xdr:cNvSpPr>
      </xdr:nvSpPr>
      <xdr:spPr bwMode="auto">
        <a:xfrm>
          <a:off x="10674350" y="755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48</xdr:row>
      <xdr:rowOff>0</xdr:rowOff>
    </xdr:from>
    <xdr:to>
      <xdr:col>4</xdr:col>
      <xdr:colOff>66675</xdr:colOff>
      <xdr:row>546</xdr:row>
      <xdr:rowOff>23858</xdr:rowOff>
    </xdr:to>
    <xdr:sp macro="" textlink="">
      <xdr:nvSpPr>
        <xdr:cNvPr id="1216" name="Text Box 1">
          <a:extLst>
            <a:ext uri="{FF2B5EF4-FFF2-40B4-BE49-F238E27FC236}">
              <a16:creationId xmlns:a16="http://schemas.microsoft.com/office/drawing/2014/main" id="{9A1D9F19-9544-4ABC-8334-8F83B7B257AE}"/>
            </a:ext>
          </a:extLst>
        </xdr:cNvPr>
        <xdr:cNvSpPr txBox="1">
          <a:spLocks noChangeArrowheads="1"/>
        </xdr:cNvSpPr>
      </xdr:nvSpPr>
      <xdr:spPr bwMode="auto">
        <a:xfrm>
          <a:off x="10674350" y="7550150"/>
          <a:ext cx="66675" cy="897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76200</xdr:colOff>
      <xdr:row>546</xdr:row>
      <xdr:rowOff>23858</xdr:rowOff>
    </xdr:to>
    <xdr:sp macro="" textlink="">
      <xdr:nvSpPr>
        <xdr:cNvPr id="1217" name="Text Box 1">
          <a:extLst>
            <a:ext uri="{FF2B5EF4-FFF2-40B4-BE49-F238E27FC236}">
              <a16:creationId xmlns:a16="http://schemas.microsoft.com/office/drawing/2014/main" id="{091E53E2-2EE6-4F41-AC1B-05F665AE136F}"/>
            </a:ext>
          </a:extLst>
        </xdr:cNvPr>
        <xdr:cNvSpPr txBox="1">
          <a:spLocks noChangeArrowheads="1"/>
        </xdr:cNvSpPr>
      </xdr:nvSpPr>
      <xdr:spPr bwMode="auto">
        <a:xfrm>
          <a:off x="10674350" y="7550150"/>
          <a:ext cx="76200" cy="897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546</xdr:row>
      <xdr:rowOff>23858</xdr:rowOff>
    </xdr:to>
    <xdr:sp macro="" textlink="">
      <xdr:nvSpPr>
        <xdr:cNvPr id="1218" name="Text Box 1">
          <a:extLst>
            <a:ext uri="{FF2B5EF4-FFF2-40B4-BE49-F238E27FC236}">
              <a16:creationId xmlns:a16="http://schemas.microsoft.com/office/drawing/2014/main" id="{A106E038-AB7A-4243-BBB8-D1143F13AE91}"/>
            </a:ext>
          </a:extLst>
        </xdr:cNvPr>
        <xdr:cNvSpPr txBox="1">
          <a:spLocks noChangeArrowheads="1"/>
        </xdr:cNvSpPr>
      </xdr:nvSpPr>
      <xdr:spPr bwMode="auto">
        <a:xfrm>
          <a:off x="10674350" y="7550150"/>
          <a:ext cx="85725" cy="897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546</xdr:row>
      <xdr:rowOff>23858</xdr:rowOff>
    </xdr:to>
    <xdr:sp macro="" textlink="">
      <xdr:nvSpPr>
        <xdr:cNvPr id="1219" name="Text Box 24">
          <a:extLst>
            <a:ext uri="{FF2B5EF4-FFF2-40B4-BE49-F238E27FC236}">
              <a16:creationId xmlns:a16="http://schemas.microsoft.com/office/drawing/2014/main" id="{1ABBFEFE-2802-4F47-A6CE-19B6B40D4B7E}"/>
            </a:ext>
          </a:extLst>
        </xdr:cNvPr>
        <xdr:cNvSpPr txBox="1">
          <a:spLocks noChangeArrowheads="1"/>
        </xdr:cNvSpPr>
      </xdr:nvSpPr>
      <xdr:spPr bwMode="auto">
        <a:xfrm>
          <a:off x="10674350" y="7550150"/>
          <a:ext cx="85725" cy="897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546</xdr:row>
      <xdr:rowOff>23858</xdr:rowOff>
    </xdr:to>
    <xdr:sp macro="" textlink="">
      <xdr:nvSpPr>
        <xdr:cNvPr id="1220" name="Text Box 1">
          <a:extLst>
            <a:ext uri="{FF2B5EF4-FFF2-40B4-BE49-F238E27FC236}">
              <a16:creationId xmlns:a16="http://schemas.microsoft.com/office/drawing/2014/main" id="{6FAF4F22-3089-47DF-90EE-00D0D60C18C5}"/>
            </a:ext>
          </a:extLst>
        </xdr:cNvPr>
        <xdr:cNvSpPr txBox="1">
          <a:spLocks noChangeArrowheads="1"/>
        </xdr:cNvSpPr>
      </xdr:nvSpPr>
      <xdr:spPr bwMode="auto">
        <a:xfrm>
          <a:off x="10674350" y="7550150"/>
          <a:ext cx="85725" cy="897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66675</xdr:colOff>
      <xdr:row>546</xdr:row>
      <xdr:rowOff>23858</xdr:rowOff>
    </xdr:to>
    <xdr:sp macro="" textlink="">
      <xdr:nvSpPr>
        <xdr:cNvPr id="1221" name="Text Box 1">
          <a:extLst>
            <a:ext uri="{FF2B5EF4-FFF2-40B4-BE49-F238E27FC236}">
              <a16:creationId xmlns:a16="http://schemas.microsoft.com/office/drawing/2014/main" id="{8382B12E-117B-48BB-B083-E53A7784CFBE}"/>
            </a:ext>
          </a:extLst>
        </xdr:cNvPr>
        <xdr:cNvSpPr txBox="1">
          <a:spLocks noChangeArrowheads="1"/>
        </xdr:cNvSpPr>
      </xdr:nvSpPr>
      <xdr:spPr bwMode="auto">
        <a:xfrm>
          <a:off x="10674350" y="7550150"/>
          <a:ext cx="66675" cy="897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76200</xdr:colOff>
      <xdr:row>546</xdr:row>
      <xdr:rowOff>23858</xdr:rowOff>
    </xdr:to>
    <xdr:sp macro="" textlink="">
      <xdr:nvSpPr>
        <xdr:cNvPr id="1222" name="Text Box 1">
          <a:extLst>
            <a:ext uri="{FF2B5EF4-FFF2-40B4-BE49-F238E27FC236}">
              <a16:creationId xmlns:a16="http://schemas.microsoft.com/office/drawing/2014/main" id="{DF747DFA-E84E-4B11-B397-30988B9D45B8}"/>
            </a:ext>
          </a:extLst>
        </xdr:cNvPr>
        <xdr:cNvSpPr txBox="1">
          <a:spLocks noChangeArrowheads="1"/>
        </xdr:cNvSpPr>
      </xdr:nvSpPr>
      <xdr:spPr bwMode="auto">
        <a:xfrm>
          <a:off x="10674350" y="7550150"/>
          <a:ext cx="76200" cy="897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546</xdr:row>
      <xdr:rowOff>23858</xdr:rowOff>
    </xdr:to>
    <xdr:sp macro="" textlink="">
      <xdr:nvSpPr>
        <xdr:cNvPr id="1223" name="Text Box 1">
          <a:extLst>
            <a:ext uri="{FF2B5EF4-FFF2-40B4-BE49-F238E27FC236}">
              <a16:creationId xmlns:a16="http://schemas.microsoft.com/office/drawing/2014/main" id="{10C60277-7016-4448-93CD-32C1CAD35E78}"/>
            </a:ext>
          </a:extLst>
        </xdr:cNvPr>
        <xdr:cNvSpPr txBox="1">
          <a:spLocks noChangeArrowheads="1"/>
        </xdr:cNvSpPr>
      </xdr:nvSpPr>
      <xdr:spPr bwMode="auto">
        <a:xfrm>
          <a:off x="10674350" y="7550150"/>
          <a:ext cx="85725" cy="897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546</xdr:row>
      <xdr:rowOff>23858</xdr:rowOff>
    </xdr:to>
    <xdr:sp macro="" textlink="">
      <xdr:nvSpPr>
        <xdr:cNvPr id="1224" name="Text Box 24">
          <a:extLst>
            <a:ext uri="{FF2B5EF4-FFF2-40B4-BE49-F238E27FC236}">
              <a16:creationId xmlns:a16="http://schemas.microsoft.com/office/drawing/2014/main" id="{B0A67DF4-1A4F-41A7-8583-D7A5BE465825}"/>
            </a:ext>
          </a:extLst>
        </xdr:cNvPr>
        <xdr:cNvSpPr txBox="1">
          <a:spLocks noChangeArrowheads="1"/>
        </xdr:cNvSpPr>
      </xdr:nvSpPr>
      <xdr:spPr bwMode="auto">
        <a:xfrm>
          <a:off x="10674350" y="7550150"/>
          <a:ext cx="85725" cy="897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546</xdr:row>
      <xdr:rowOff>23858</xdr:rowOff>
    </xdr:to>
    <xdr:sp macro="" textlink="">
      <xdr:nvSpPr>
        <xdr:cNvPr id="1225" name="Text Box 1">
          <a:extLst>
            <a:ext uri="{FF2B5EF4-FFF2-40B4-BE49-F238E27FC236}">
              <a16:creationId xmlns:a16="http://schemas.microsoft.com/office/drawing/2014/main" id="{DA76CDC0-6A87-4104-8751-61A2D714034D}"/>
            </a:ext>
          </a:extLst>
        </xdr:cNvPr>
        <xdr:cNvSpPr txBox="1">
          <a:spLocks noChangeArrowheads="1"/>
        </xdr:cNvSpPr>
      </xdr:nvSpPr>
      <xdr:spPr bwMode="auto">
        <a:xfrm>
          <a:off x="10674350" y="7550150"/>
          <a:ext cx="85725" cy="897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91440</xdr:colOff>
      <xdr:row>546</xdr:row>
      <xdr:rowOff>7019</xdr:rowOff>
    </xdr:to>
    <xdr:sp macro="" textlink="">
      <xdr:nvSpPr>
        <xdr:cNvPr id="1226" name="Text Box 1">
          <a:extLst>
            <a:ext uri="{FF2B5EF4-FFF2-40B4-BE49-F238E27FC236}">
              <a16:creationId xmlns:a16="http://schemas.microsoft.com/office/drawing/2014/main" id="{002C0D07-A6F4-4C2F-963D-DB7E70E47697}"/>
            </a:ext>
          </a:extLst>
        </xdr:cNvPr>
        <xdr:cNvSpPr txBox="1">
          <a:spLocks noChangeArrowheads="1"/>
        </xdr:cNvSpPr>
      </xdr:nvSpPr>
      <xdr:spPr bwMode="auto">
        <a:xfrm>
          <a:off x="10674350" y="7550150"/>
          <a:ext cx="91440" cy="895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91440</xdr:colOff>
      <xdr:row>546</xdr:row>
      <xdr:rowOff>7019</xdr:rowOff>
    </xdr:to>
    <xdr:sp macro="" textlink="">
      <xdr:nvSpPr>
        <xdr:cNvPr id="1227" name="Text Box 1">
          <a:extLst>
            <a:ext uri="{FF2B5EF4-FFF2-40B4-BE49-F238E27FC236}">
              <a16:creationId xmlns:a16="http://schemas.microsoft.com/office/drawing/2014/main" id="{36A332BE-1E77-4812-9FF1-04E0E5470C09}"/>
            </a:ext>
          </a:extLst>
        </xdr:cNvPr>
        <xdr:cNvSpPr txBox="1">
          <a:spLocks noChangeArrowheads="1"/>
        </xdr:cNvSpPr>
      </xdr:nvSpPr>
      <xdr:spPr bwMode="auto">
        <a:xfrm>
          <a:off x="10674350" y="7550150"/>
          <a:ext cx="91440" cy="895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48</xdr:row>
      <xdr:rowOff>0</xdr:rowOff>
    </xdr:from>
    <xdr:to>
      <xdr:col>5</xdr:col>
      <xdr:colOff>91440</xdr:colOff>
      <xdr:row>546</xdr:row>
      <xdr:rowOff>7019</xdr:rowOff>
    </xdr:to>
    <xdr:sp macro="" textlink="">
      <xdr:nvSpPr>
        <xdr:cNvPr id="1228" name="Text Box 1">
          <a:extLst>
            <a:ext uri="{FF2B5EF4-FFF2-40B4-BE49-F238E27FC236}">
              <a16:creationId xmlns:a16="http://schemas.microsoft.com/office/drawing/2014/main" id="{810B8F39-F204-4D0C-B300-24F8A1CE9C54}"/>
            </a:ext>
          </a:extLst>
        </xdr:cNvPr>
        <xdr:cNvSpPr txBox="1">
          <a:spLocks noChangeArrowheads="1"/>
        </xdr:cNvSpPr>
      </xdr:nvSpPr>
      <xdr:spPr bwMode="auto">
        <a:xfrm>
          <a:off x="13525500" y="7550150"/>
          <a:ext cx="91440" cy="8956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45355</xdr:colOff>
      <xdr:row>45</xdr:row>
      <xdr:rowOff>0</xdr:rowOff>
    </xdr:from>
    <xdr:to>
      <xdr:col>5</xdr:col>
      <xdr:colOff>136795</xdr:colOff>
      <xdr:row>511</xdr:row>
      <xdr:rowOff>134986</xdr:rowOff>
    </xdr:to>
    <xdr:sp macro="" textlink="">
      <xdr:nvSpPr>
        <xdr:cNvPr id="1229" name="Text Box 1">
          <a:extLst>
            <a:ext uri="{FF2B5EF4-FFF2-40B4-BE49-F238E27FC236}">
              <a16:creationId xmlns:a16="http://schemas.microsoft.com/office/drawing/2014/main" id="{1F1414B6-3FA5-40DA-AD7F-1C8EB9D7ABA7}"/>
            </a:ext>
          </a:extLst>
        </xdr:cNvPr>
        <xdr:cNvSpPr txBox="1">
          <a:spLocks noChangeArrowheads="1"/>
        </xdr:cNvSpPr>
      </xdr:nvSpPr>
      <xdr:spPr bwMode="auto">
        <a:xfrm>
          <a:off x="13570855" y="977900"/>
          <a:ext cx="91440" cy="89825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oneCellAnchor>
    <xdr:from>
      <xdr:col>4</xdr:col>
      <xdr:colOff>0</xdr:colOff>
      <xdr:row>48</xdr:row>
      <xdr:rowOff>0</xdr:rowOff>
    </xdr:from>
    <xdr:ext cx="91440" cy="144780"/>
    <xdr:sp macro="" textlink="">
      <xdr:nvSpPr>
        <xdr:cNvPr id="1230" name="Text Box 1">
          <a:extLst>
            <a:ext uri="{FF2B5EF4-FFF2-40B4-BE49-F238E27FC236}">
              <a16:creationId xmlns:a16="http://schemas.microsoft.com/office/drawing/2014/main" id="{5DE9C1B5-380F-4019-B14E-DBDCA3EFBA15}"/>
            </a:ext>
          </a:extLst>
        </xdr:cNvPr>
        <xdr:cNvSpPr txBox="1">
          <a:spLocks noChangeArrowheads="1"/>
        </xdr:cNvSpPr>
      </xdr:nvSpPr>
      <xdr:spPr bwMode="auto">
        <a:xfrm>
          <a:off x="10674350" y="755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1231" name="Text Box 1">
          <a:extLst>
            <a:ext uri="{FF2B5EF4-FFF2-40B4-BE49-F238E27FC236}">
              <a16:creationId xmlns:a16="http://schemas.microsoft.com/office/drawing/2014/main" id="{D9B4EE09-C4A8-4E84-B7B6-5F96FA396633}"/>
            </a:ext>
          </a:extLst>
        </xdr:cNvPr>
        <xdr:cNvSpPr txBox="1">
          <a:spLocks noChangeArrowheads="1"/>
        </xdr:cNvSpPr>
      </xdr:nvSpPr>
      <xdr:spPr bwMode="auto">
        <a:xfrm>
          <a:off x="10674350" y="755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48</xdr:row>
      <xdr:rowOff>0</xdr:rowOff>
    </xdr:from>
    <xdr:to>
      <xdr:col>4</xdr:col>
      <xdr:colOff>66675</xdr:colOff>
      <xdr:row>546</xdr:row>
      <xdr:rowOff>23858</xdr:rowOff>
    </xdr:to>
    <xdr:sp macro="" textlink="">
      <xdr:nvSpPr>
        <xdr:cNvPr id="1232" name="Text Box 1">
          <a:extLst>
            <a:ext uri="{FF2B5EF4-FFF2-40B4-BE49-F238E27FC236}">
              <a16:creationId xmlns:a16="http://schemas.microsoft.com/office/drawing/2014/main" id="{C8C43760-C925-4F1E-854E-04BB3C1A7899}"/>
            </a:ext>
          </a:extLst>
        </xdr:cNvPr>
        <xdr:cNvSpPr txBox="1">
          <a:spLocks noChangeArrowheads="1"/>
        </xdr:cNvSpPr>
      </xdr:nvSpPr>
      <xdr:spPr bwMode="auto">
        <a:xfrm>
          <a:off x="10674350" y="7550150"/>
          <a:ext cx="66675" cy="897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76200</xdr:colOff>
      <xdr:row>546</xdr:row>
      <xdr:rowOff>23858</xdr:rowOff>
    </xdr:to>
    <xdr:sp macro="" textlink="">
      <xdr:nvSpPr>
        <xdr:cNvPr id="1233" name="Text Box 1">
          <a:extLst>
            <a:ext uri="{FF2B5EF4-FFF2-40B4-BE49-F238E27FC236}">
              <a16:creationId xmlns:a16="http://schemas.microsoft.com/office/drawing/2014/main" id="{0495BCA7-63B1-494A-809D-91B9153F875B}"/>
            </a:ext>
          </a:extLst>
        </xdr:cNvPr>
        <xdr:cNvSpPr txBox="1">
          <a:spLocks noChangeArrowheads="1"/>
        </xdr:cNvSpPr>
      </xdr:nvSpPr>
      <xdr:spPr bwMode="auto">
        <a:xfrm>
          <a:off x="10674350" y="7550150"/>
          <a:ext cx="76200" cy="897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546</xdr:row>
      <xdr:rowOff>23858</xdr:rowOff>
    </xdr:to>
    <xdr:sp macro="" textlink="">
      <xdr:nvSpPr>
        <xdr:cNvPr id="1234" name="Text Box 1">
          <a:extLst>
            <a:ext uri="{FF2B5EF4-FFF2-40B4-BE49-F238E27FC236}">
              <a16:creationId xmlns:a16="http://schemas.microsoft.com/office/drawing/2014/main" id="{DE38E296-C4D7-4CA2-905A-F68B5441414C}"/>
            </a:ext>
          </a:extLst>
        </xdr:cNvPr>
        <xdr:cNvSpPr txBox="1">
          <a:spLocks noChangeArrowheads="1"/>
        </xdr:cNvSpPr>
      </xdr:nvSpPr>
      <xdr:spPr bwMode="auto">
        <a:xfrm>
          <a:off x="10674350" y="7550150"/>
          <a:ext cx="85725" cy="897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546</xdr:row>
      <xdr:rowOff>23858</xdr:rowOff>
    </xdr:to>
    <xdr:sp macro="" textlink="">
      <xdr:nvSpPr>
        <xdr:cNvPr id="1235" name="Text Box 24">
          <a:extLst>
            <a:ext uri="{FF2B5EF4-FFF2-40B4-BE49-F238E27FC236}">
              <a16:creationId xmlns:a16="http://schemas.microsoft.com/office/drawing/2014/main" id="{FAC48E07-DEE4-4E2A-AC96-CA82191810A1}"/>
            </a:ext>
          </a:extLst>
        </xdr:cNvPr>
        <xdr:cNvSpPr txBox="1">
          <a:spLocks noChangeArrowheads="1"/>
        </xdr:cNvSpPr>
      </xdr:nvSpPr>
      <xdr:spPr bwMode="auto">
        <a:xfrm>
          <a:off x="10674350" y="7550150"/>
          <a:ext cx="85725" cy="897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546</xdr:row>
      <xdr:rowOff>23858</xdr:rowOff>
    </xdr:to>
    <xdr:sp macro="" textlink="">
      <xdr:nvSpPr>
        <xdr:cNvPr id="1236" name="Text Box 1">
          <a:extLst>
            <a:ext uri="{FF2B5EF4-FFF2-40B4-BE49-F238E27FC236}">
              <a16:creationId xmlns:a16="http://schemas.microsoft.com/office/drawing/2014/main" id="{973F7A60-F958-4913-AFBA-8D9FD6F73C50}"/>
            </a:ext>
          </a:extLst>
        </xdr:cNvPr>
        <xdr:cNvSpPr txBox="1">
          <a:spLocks noChangeArrowheads="1"/>
        </xdr:cNvSpPr>
      </xdr:nvSpPr>
      <xdr:spPr bwMode="auto">
        <a:xfrm>
          <a:off x="10674350" y="7550150"/>
          <a:ext cx="85725" cy="897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66675</xdr:colOff>
      <xdr:row>546</xdr:row>
      <xdr:rowOff>23858</xdr:rowOff>
    </xdr:to>
    <xdr:sp macro="" textlink="">
      <xdr:nvSpPr>
        <xdr:cNvPr id="1237" name="Text Box 1">
          <a:extLst>
            <a:ext uri="{FF2B5EF4-FFF2-40B4-BE49-F238E27FC236}">
              <a16:creationId xmlns:a16="http://schemas.microsoft.com/office/drawing/2014/main" id="{6C1B5EC0-F14E-4538-B0E9-BDC465EB4058}"/>
            </a:ext>
          </a:extLst>
        </xdr:cNvPr>
        <xdr:cNvSpPr txBox="1">
          <a:spLocks noChangeArrowheads="1"/>
        </xdr:cNvSpPr>
      </xdr:nvSpPr>
      <xdr:spPr bwMode="auto">
        <a:xfrm>
          <a:off x="10674350" y="7550150"/>
          <a:ext cx="66675" cy="897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76200</xdr:colOff>
      <xdr:row>546</xdr:row>
      <xdr:rowOff>23858</xdr:rowOff>
    </xdr:to>
    <xdr:sp macro="" textlink="">
      <xdr:nvSpPr>
        <xdr:cNvPr id="1238" name="Text Box 1">
          <a:extLst>
            <a:ext uri="{FF2B5EF4-FFF2-40B4-BE49-F238E27FC236}">
              <a16:creationId xmlns:a16="http://schemas.microsoft.com/office/drawing/2014/main" id="{17A09F1F-7518-472C-AFD9-0BC2584DA336}"/>
            </a:ext>
          </a:extLst>
        </xdr:cNvPr>
        <xdr:cNvSpPr txBox="1">
          <a:spLocks noChangeArrowheads="1"/>
        </xdr:cNvSpPr>
      </xdr:nvSpPr>
      <xdr:spPr bwMode="auto">
        <a:xfrm>
          <a:off x="10674350" y="7550150"/>
          <a:ext cx="76200" cy="897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546</xdr:row>
      <xdr:rowOff>23858</xdr:rowOff>
    </xdr:to>
    <xdr:sp macro="" textlink="">
      <xdr:nvSpPr>
        <xdr:cNvPr id="1239" name="Text Box 1">
          <a:extLst>
            <a:ext uri="{FF2B5EF4-FFF2-40B4-BE49-F238E27FC236}">
              <a16:creationId xmlns:a16="http://schemas.microsoft.com/office/drawing/2014/main" id="{FE3110EC-A9E9-470B-A8C7-F9EB61EB9378}"/>
            </a:ext>
          </a:extLst>
        </xdr:cNvPr>
        <xdr:cNvSpPr txBox="1">
          <a:spLocks noChangeArrowheads="1"/>
        </xdr:cNvSpPr>
      </xdr:nvSpPr>
      <xdr:spPr bwMode="auto">
        <a:xfrm>
          <a:off x="10674350" y="7550150"/>
          <a:ext cx="85725" cy="897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546</xdr:row>
      <xdr:rowOff>23858</xdr:rowOff>
    </xdr:to>
    <xdr:sp macro="" textlink="">
      <xdr:nvSpPr>
        <xdr:cNvPr id="1240" name="Text Box 24">
          <a:extLst>
            <a:ext uri="{FF2B5EF4-FFF2-40B4-BE49-F238E27FC236}">
              <a16:creationId xmlns:a16="http://schemas.microsoft.com/office/drawing/2014/main" id="{9F1AAE7C-1E21-459D-BCC8-CD479D377CA3}"/>
            </a:ext>
          </a:extLst>
        </xdr:cNvPr>
        <xdr:cNvSpPr txBox="1">
          <a:spLocks noChangeArrowheads="1"/>
        </xdr:cNvSpPr>
      </xdr:nvSpPr>
      <xdr:spPr bwMode="auto">
        <a:xfrm>
          <a:off x="10674350" y="7550150"/>
          <a:ext cx="85725" cy="897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48</xdr:row>
      <xdr:rowOff>0</xdr:rowOff>
    </xdr:from>
    <xdr:to>
      <xdr:col>4</xdr:col>
      <xdr:colOff>85725</xdr:colOff>
      <xdr:row>546</xdr:row>
      <xdr:rowOff>23858</xdr:rowOff>
    </xdr:to>
    <xdr:sp macro="" textlink="">
      <xdr:nvSpPr>
        <xdr:cNvPr id="1241" name="Text Box 1">
          <a:extLst>
            <a:ext uri="{FF2B5EF4-FFF2-40B4-BE49-F238E27FC236}">
              <a16:creationId xmlns:a16="http://schemas.microsoft.com/office/drawing/2014/main" id="{BE8C47A1-ECB0-41FA-859D-511B7898E2F9}"/>
            </a:ext>
          </a:extLst>
        </xdr:cNvPr>
        <xdr:cNvSpPr txBox="1">
          <a:spLocks noChangeArrowheads="1"/>
        </xdr:cNvSpPr>
      </xdr:nvSpPr>
      <xdr:spPr bwMode="auto">
        <a:xfrm>
          <a:off x="10674350" y="7550150"/>
          <a:ext cx="85725" cy="897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57</xdr:row>
      <xdr:rowOff>0</xdr:rowOff>
    </xdr:from>
    <xdr:ext cx="91440" cy="144780"/>
    <xdr:sp macro="" textlink="">
      <xdr:nvSpPr>
        <xdr:cNvPr id="1242" name="Text Box 1">
          <a:extLst>
            <a:ext uri="{FF2B5EF4-FFF2-40B4-BE49-F238E27FC236}">
              <a16:creationId xmlns:a16="http://schemas.microsoft.com/office/drawing/2014/main" id="{4B68098C-1C2C-487F-A019-EE502C650789}"/>
            </a:ext>
          </a:extLst>
        </xdr:cNvPr>
        <xdr:cNvSpPr txBox="1">
          <a:spLocks noChangeArrowheads="1"/>
        </xdr:cNvSpPr>
      </xdr:nvSpPr>
      <xdr:spPr bwMode="auto">
        <a:xfrm>
          <a:off x="1067435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1243" name="Text Box 1">
          <a:extLst>
            <a:ext uri="{FF2B5EF4-FFF2-40B4-BE49-F238E27FC236}">
              <a16:creationId xmlns:a16="http://schemas.microsoft.com/office/drawing/2014/main" id="{BF37DAC5-C5A2-4267-8655-2D1B0A1B5E77}"/>
            </a:ext>
          </a:extLst>
        </xdr:cNvPr>
        <xdr:cNvSpPr txBox="1">
          <a:spLocks noChangeArrowheads="1"/>
        </xdr:cNvSpPr>
      </xdr:nvSpPr>
      <xdr:spPr bwMode="auto">
        <a:xfrm>
          <a:off x="1067435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244" name="Text Box 1">
          <a:extLst>
            <a:ext uri="{FF2B5EF4-FFF2-40B4-BE49-F238E27FC236}">
              <a16:creationId xmlns:a16="http://schemas.microsoft.com/office/drawing/2014/main" id="{3C15867A-88EA-4407-92A9-A67A9E19CE52}"/>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245" name="Text Box 1">
          <a:extLst>
            <a:ext uri="{FF2B5EF4-FFF2-40B4-BE49-F238E27FC236}">
              <a16:creationId xmlns:a16="http://schemas.microsoft.com/office/drawing/2014/main" id="{ECAD9284-259C-4F35-BF63-AFBC7D6BD8A2}"/>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1246" name="Text Box 1">
          <a:extLst>
            <a:ext uri="{FF2B5EF4-FFF2-40B4-BE49-F238E27FC236}">
              <a16:creationId xmlns:a16="http://schemas.microsoft.com/office/drawing/2014/main" id="{1BB94BE3-21DC-4A44-900E-037A613FC356}"/>
            </a:ext>
          </a:extLst>
        </xdr:cNvPr>
        <xdr:cNvSpPr txBox="1">
          <a:spLocks noChangeArrowheads="1"/>
        </xdr:cNvSpPr>
      </xdr:nvSpPr>
      <xdr:spPr bwMode="auto">
        <a:xfrm>
          <a:off x="1067435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1247" name="Text Box 1">
          <a:extLst>
            <a:ext uri="{FF2B5EF4-FFF2-40B4-BE49-F238E27FC236}">
              <a16:creationId xmlns:a16="http://schemas.microsoft.com/office/drawing/2014/main" id="{DA7D384D-3A3A-40A3-BC36-CFC43E66FB7E}"/>
            </a:ext>
          </a:extLst>
        </xdr:cNvPr>
        <xdr:cNvSpPr txBox="1">
          <a:spLocks noChangeArrowheads="1"/>
        </xdr:cNvSpPr>
      </xdr:nvSpPr>
      <xdr:spPr bwMode="auto">
        <a:xfrm>
          <a:off x="1067435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66675" cy="161925"/>
    <xdr:sp macro="" textlink="">
      <xdr:nvSpPr>
        <xdr:cNvPr id="1248" name="Text Box 1">
          <a:extLst>
            <a:ext uri="{FF2B5EF4-FFF2-40B4-BE49-F238E27FC236}">
              <a16:creationId xmlns:a16="http://schemas.microsoft.com/office/drawing/2014/main" id="{73327D40-9A5A-4C46-8033-DC39919388B4}"/>
            </a:ext>
          </a:extLst>
        </xdr:cNvPr>
        <xdr:cNvSpPr txBox="1">
          <a:spLocks noChangeArrowheads="1"/>
        </xdr:cNvSpPr>
      </xdr:nvSpPr>
      <xdr:spPr bwMode="auto">
        <a:xfrm>
          <a:off x="10674350" y="243522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76200" cy="161925"/>
    <xdr:sp macro="" textlink="">
      <xdr:nvSpPr>
        <xdr:cNvPr id="1249" name="Text Box 1">
          <a:extLst>
            <a:ext uri="{FF2B5EF4-FFF2-40B4-BE49-F238E27FC236}">
              <a16:creationId xmlns:a16="http://schemas.microsoft.com/office/drawing/2014/main" id="{B9E1E43E-8232-4BDD-A33F-F052B8511E90}"/>
            </a:ext>
          </a:extLst>
        </xdr:cNvPr>
        <xdr:cNvSpPr txBox="1">
          <a:spLocks noChangeArrowheads="1"/>
        </xdr:cNvSpPr>
      </xdr:nvSpPr>
      <xdr:spPr bwMode="auto">
        <a:xfrm>
          <a:off x="10674350" y="243522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1250" name="Text Box 1">
          <a:extLst>
            <a:ext uri="{FF2B5EF4-FFF2-40B4-BE49-F238E27FC236}">
              <a16:creationId xmlns:a16="http://schemas.microsoft.com/office/drawing/2014/main" id="{4EF92276-100C-467B-9416-94DAA6F7E8FE}"/>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1251" name="Text Box 24">
          <a:extLst>
            <a:ext uri="{FF2B5EF4-FFF2-40B4-BE49-F238E27FC236}">
              <a16:creationId xmlns:a16="http://schemas.microsoft.com/office/drawing/2014/main" id="{0F1FBE0B-D861-4E56-9B96-0318AAC885F2}"/>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1252" name="Text Box 1">
          <a:extLst>
            <a:ext uri="{FF2B5EF4-FFF2-40B4-BE49-F238E27FC236}">
              <a16:creationId xmlns:a16="http://schemas.microsoft.com/office/drawing/2014/main" id="{7FF74B46-81C9-45CE-B4CC-07AF28BEC557}"/>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66675" cy="161925"/>
    <xdr:sp macro="" textlink="">
      <xdr:nvSpPr>
        <xdr:cNvPr id="1253" name="Text Box 1">
          <a:extLst>
            <a:ext uri="{FF2B5EF4-FFF2-40B4-BE49-F238E27FC236}">
              <a16:creationId xmlns:a16="http://schemas.microsoft.com/office/drawing/2014/main" id="{C7B17E4A-A246-40DC-ABD4-543E8EAF2755}"/>
            </a:ext>
          </a:extLst>
        </xdr:cNvPr>
        <xdr:cNvSpPr txBox="1">
          <a:spLocks noChangeArrowheads="1"/>
        </xdr:cNvSpPr>
      </xdr:nvSpPr>
      <xdr:spPr bwMode="auto">
        <a:xfrm>
          <a:off x="10674350" y="243522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76200" cy="161925"/>
    <xdr:sp macro="" textlink="">
      <xdr:nvSpPr>
        <xdr:cNvPr id="1254" name="Text Box 1">
          <a:extLst>
            <a:ext uri="{FF2B5EF4-FFF2-40B4-BE49-F238E27FC236}">
              <a16:creationId xmlns:a16="http://schemas.microsoft.com/office/drawing/2014/main" id="{47CF4410-72F9-494E-96D7-27426BA07D8E}"/>
            </a:ext>
          </a:extLst>
        </xdr:cNvPr>
        <xdr:cNvSpPr txBox="1">
          <a:spLocks noChangeArrowheads="1"/>
        </xdr:cNvSpPr>
      </xdr:nvSpPr>
      <xdr:spPr bwMode="auto">
        <a:xfrm>
          <a:off x="10674350" y="243522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1255" name="Text Box 1">
          <a:extLst>
            <a:ext uri="{FF2B5EF4-FFF2-40B4-BE49-F238E27FC236}">
              <a16:creationId xmlns:a16="http://schemas.microsoft.com/office/drawing/2014/main" id="{98DF2046-08C9-48D4-B5D1-4A1E89E76A9B}"/>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1256" name="Text Box 24">
          <a:extLst>
            <a:ext uri="{FF2B5EF4-FFF2-40B4-BE49-F238E27FC236}">
              <a16:creationId xmlns:a16="http://schemas.microsoft.com/office/drawing/2014/main" id="{B895C204-BD17-47EE-9B32-7E2CA8D049C5}"/>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1257" name="Text Box 1">
          <a:extLst>
            <a:ext uri="{FF2B5EF4-FFF2-40B4-BE49-F238E27FC236}">
              <a16:creationId xmlns:a16="http://schemas.microsoft.com/office/drawing/2014/main" id="{950407CB-DF3E-4076-90D8-644784E4E6D7}"/>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1258" name="Text Box 1">
          <a:extLst>
            <a:ext uri="{FF2B5EF4-FFF2-40B4-BE49-F238E27FC236}">
              <a16:creationId xmlns:a16="http://schemas.microsoft.com/office/drawing/2014/main" id="{C31DF7D9-B6F4-49DD-99EB-F64339860137}"/>
            </a:ext>
          </a:extLst>
        </xdr:cNvPr>
        <xdr:cNvSpPr txBox="1">
          <a:spLocks noChangeArrowheads="1"/>
        </xdr:cNvSpPr>
      </xdr:nvSpPr>
      <xdr:spPr bwMode="auto">
        <a:xfrm>
          <a:off x="1067435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1259" name="Text Box 1">
          <a:extLst>
            <a:ext uri="{FF2B5EF4-FFF2-40B4-BE49-F238E27FC236}">
              <a16:creationId xmlns:a16="http://schemas.microsoft.com/office/drawing/2014/main" id="{24464B3B-93B8-481C-9942-9FB3E53FF521}"/>
            </a:ext>
          </a:extLst>
        </xdr:cNvPr>
        <xdr:cNvSpPr txBox="1">
          <a:spLocks noChangeArrowheads="1"/>
        </xdr:cNvSpPr>
      </xdr:nvSpPr>
      <xdr:spPr bwMode="auto">
        <a:xfrm>
          <a:off x="1067435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260" name="Text Box 1">
          <a:extLst>
            <a:ext uri="{FF2B5EF4-FFF2-40B4-BE49-F238E27FC236}">
              <a16:creationId xmlns:a16="http://schemas.microsoft.com/office/drawing/2014/main" id="{813B6E9E-C569-4B59-9593-29803FEB35B2}"/>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261" name="Text Box 1">
          <a:extLst>
            <a:ext uri="{FF2B5EF4-FFF2-40B4-BE49-F238E27FC236}">
              <a16:creationId xmlns:a16="http://schemas.microsoft.com/office/drawing/2014/main" id="{3A76C45C-EF22-4D26-8E66-F344CF5FDE4F}"/>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1262" name="Text Box 1">
          <a:extLst>
            <a:ext uri="{FF2B5EF4-FFF2-40B4-BE49-F238E27FC236}">
              <a16:creationId xmlns:a16="http://schemas.microsoft.com/office/drawing/2014/main" id="{4980A26D-FE59-4A7B-8563-72DE294C0993}"/>
            </a:ext>
          </a:extLst>
        </xdr:cNvPr>
        <xdr:cNvSpPr txBox="1">
          <a:spLocks noChangeArrowheads="1"/>
        </xdr:cNvSpPr>
      </xdr:nvSpPr>
      <xdr:spPr bwMode="auto">
        <a:xfrm>
          <a:off x="1067435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1263" name="Text Box 1">
          <a:extLst>
            <a:ext uri="{FF2B5EF4-FFF2-40B4-BE49-F238E27FC236}">
              <a16:creationId xmlns:a16="http://schemas.microsoft.com/office/drawing/2014/main" id="{4AF4881C-9029-4901-925F-169484DCFEA8}"/>
            </a:ext>
          </a:extLst>
        </xdr:cNvPr>
        <xdr:cNvSpPr txBox="1">
          <a:spLocks noChangeArrowheads="1"/>
        </xdr:cNvSpPr>
      </xdr:nvSpPr>
      <xdr:spPr bwMode="auto">
        <a:xfrm>
          <a:off x="1067435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66675" cy="161925"/>
    <xdr:sp macro="" textlink="">
      <xdr:nvSpPr>
        <xdr:cNvPr id="1264" name="Text Box 1">
          <a:extLst>
            <a:ext uri="{FF2B5EF4-FFF2-40B4-BE49-F238E27FC236}">
              <a16:creationId xmlns:a16="http://schemas.microsoft.com/office/drawing/2014/main" id="{716992D4-3197-4D7A-8D15-FCF0DE4F3B1C}"/>
            </a:ext>
          </a:extLst>
        </xdr:cNvPr>
        <xdr:cNvSpPr txBox="1">
          <a:spLocks noChangeArrowheads="1"/>
        </xdr:cNvSpPr>
      </xdr:nvSpPr>
      <xdr:spPr bwMode="auto">
        <a:xfrm>
          <a:off x="10674350" y="243522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76200" cy="161925"/>
    <xdr:sp macro="" textlink="">
      <xdr:nvSpPr>
        <xdr:cNvPr id="1265" name="Text Box 1">
          <a:extLst>
            <a:ext uri="{FF2B5EF4-FFF2-40B4-BE49-F238E27FC236}">
              <a16:creationId xmlns:a16="http://schemas.microsoft.com/office/drawing/2014/main" id="{96140820-0D78-4FE2-9E27-0CD0804BE455}"/>
            </a:ext>
          </a:extLst>
        </xdr:cNvPr>
        <xdr:cNvSpPr txBox="1">
          <a:spLocks noChangeArrowheads="1"/>
        </xdr:cNvSpPr>
      </xdr:nvSpPr>
      <xdr:spPr bwMode="auto">
        <a:xfrm>
          <a:off x="10674350" y="243522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1266" name="Text Box 1">
          <a:extLst>
            <a:ext uri="{FF2B5EF4-FFF2-40B4-BE49-F238E27FC236}">
              <a16:creationId xmlns:a16="http://schemas.microsoft.com/office/drawing/2014/main" id="{CFE13935-0E68-4D93-9302-A205ADD60C7F}"/>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1267" name="Text Box 24">
          <a:extLst>
            <a:ext uri="{FF2B5EF4-FFF2-40B4-BE49-F238E27FC236}">
              <a16:creationId xmlns:a16="http://schemas.microsoft.com/office/drawing/2014/main" id="{644F82DB-C719-4C27-99FD-E7037A67E757}"/>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1268" name="Text Box 1">
          <a:extLst>
            <a:ext uri="{FF2B5EF4-FFF2-40B4-BE49-F238E27FC236}">
              <a16:creationId xmlns:a16="http://schemas.microsoft.com/office/drawing/2014/main" id="{3CDE6DB0-065C-4C40-B8CE-FB85CDA264D4}"/>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66675" cy="161925"/>
    <xdr:sp macro="" textlink="">
      <xdr:nvSpPr>
        <xdr:cNvPr id="1269" name="Text Box 1">
          <a:extLst>
            <a:ext uri="{FF2B5EF4-FFF2-40B4-BE49-F238E27FC236}">
              <a16:creationId xmlns:a16="http://schemas.microsoft.com/office/drawing/2014/main" id="{2A9AB3CC-F85B-46CC-8166-989981C99F9A}"/>
            </a:ext>
          </a:extLst>
        </xdr:cNvPr>
        <xdr:cNvSpPr txBox="1">
          <a:spLocks noChangeArrowheads="1"/>
        </xdr:cNvSpPr>
      </xdr:nvSpPr>
      <xdr:spPr bwMode="auto">
        <a:xfrm>
          <a:off x="10674350" y="243522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76200" cy="161925"/>
    <xdr:sp macro="" textlink="">
      <xdr:nvSpPr>
        <xdr:cNvPr id="1270" name="Text Box 1">
          <a:extLst>
            <a:ext uri="{FF2B5EF4-FFF2-40B4-BE49-F238E27FC236}">
              <a16:creationId xmlns:a16="http://schemas.microsoft.com/office/drawing/2014/main" id="{052E045E-DA0F-4222-80D8-E1A240BFA369}"/>
            </a:ext>
          </a:extLst>
        </xdr:cNvPr>
        <xdr:cNvSpPr txBox="1">
          <a:spLocks noChangeArrowheads="1"/>
        </xdr:cNvSpPr>
      </xdr:nvSpPr>
      <xdr:spPr bwMode="auto">
        <a:xfrm>
          <a:off x="10674350" y="243522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1271" name="Text Box 1">
          <a:extLst>
            <a:ext uri="{FF2B5EF4-FFF2-40B4-BE49-F238E27FC236}">
              <a16:creationId xmlns:a16="http://schemas.microsoft.com/office/drawing/2014/main" id="{0003DF1C-1BD3-4CFA-9DE5-F3D884115C7B}"/>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1272" name="Text Box 24">
          <a:extLst>
            <a:ext uri="{FF2B5EF4-FFF2-40B4-BE49-F238E27FC236}">
              <a16:creationId xmlns:a16="http://schemas.microsoft.com/office/drawing/2014/main" id="{601482DC-E964-4224-81D8-2F5682A6C65B}"/>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1273" name="Text Box 1">
          <a:extLst>
            <a:ext uri="{FF2B5EF4-FFF2-40B4-BE49-F238E27FC236}">
              <a16:creationId xmlns:a16="http://schemas.microsoft.com/office/drawing/2014/main" id="{7C2204E6-D095-40DD-94D6-0E40D2D50207}"/>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274" name="Text Box 1">
          <a:extLst>
            <a:ext uri="{FF2B5EF4-FFF2-40B4-BE49-F238E27FC236}">
              <a16:creationId xmlns:a16="http://schemas.microsoft.com/office/drawing/2014/main" id="{F212FCB9-40BB-49F9-8818-F8BC33CB968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275" name="Text Box 1">
          <a:extLst>
            <a:ext uri="{FF2B5EF4-FFF2-40B4-BE49-F238E27FC236}">
              <a16:creationId xmlns:a16="http://schemas.microsoft.com/office/drawing/2014/main" id="{6D423C5B-F122-4066-BF46-4DB1C8461FA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276" name="Text Box 1">
          <a:extLst>
            <a:ext uri="{FF2B5EF4-FFF2-40B4-BE49-F238E27FC236}">
              <a16:creationId xmlns:a16="http://schemas.microsoft.com/office/drawing/2014/main" id="{64EE67F7-F00D-4E3F-9037-6019BCDC5396}"/>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277" name="Text Box 1">
          <a:extLst>
            <a:ext uri="{FF2B5EF4-FFF2-40B4-BE49-F238E27FC236}">
              <a16:creationId xmlns:a16="http://schemas.microsoft.com/office/drawing/2014/main" id="{EEFA2DF3-3666-411C-A9A1-41CF94AEE53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53</xdr:row>
      <xdr:rowOff>0</xdr:rowOff>
    </xdr:from>
    <xdr:to>
      <xdr:col>4</xdr:col>
      <xdr:colOff>91440</xdr:colOff>
      <xdr:row>53</xdr:row>
      <xdr:rowOff>144780</xdr:rowOff>
    </xdr:to>
    <xdr:sp macro="" textlink="">
      <xdr:nvSpPr>
        <xdr:cNvPr id="1278" name="Text Box 1">
          <a:extLst>
            <a:ext uri="{FF2B5EF4-FFF2-40B4-BE49-F238E27FC236}">
              <a16:creationId xmlns:a16="http://schemas.microsoft.com/office/drawing/2014/main" id="{3431E6C4-7A5C-4CDA-99A3-D4FB1BB9B5FD}"/>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91440</xdr:colOff>
      <xdr:row>53</xdr:row>
      <xdr:rowOff>144780</xdr:rowOff>
    </xdr:to>
    <xdr:sp macro="" textlink="">
      <xdr:nvSpPr>
        <xdr:cNvPr id="1279" name="Text Box 1">
          <a:extLst>
            <a:ext uri="{FF2B5EF4-FFF2-40B4-BE49-F238E27FC236}">
              <a16:creationId xmlns:a16="http://schemas.microsoft.com/office/drawing/2014/main" id="{0FC0B5D0-5DDE-4149-ABF1-85A4EA6FAF7B}"/>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91440</xdr:colOff>
      <xdr:row>53</xdr:row>
      <xdr:rowOff>144780</xdr:rowOff>
    </xdr:to>
    <xdr:sp macro="" textlink="">
      <xdr:nvSpPr>
        <xdr:cNvPr id="1280" name="Text Box 1">
          <a:extLst>
            <a:ext uri="{FF2B5EF4-FFF2-40B4-BE49-F238E27FC236}">
              <a16:creationId xmlns:a16="http://schemas.microsoft.com/office/drawing/2014/main" id="{FD4A2E84-E71E-44DA-A721-603884BC11CA}"/>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91440</xdr:colOff>
      <xdr:row>53</xdr:row>
      <xdr:rowOff>144780</xdr:rowOff>
    </xdr:to>
    <xdr:sp macro="" textlink="">
      <xdr:nvSpPr>
        <xdr:cNvPr id="1281" name="Text Box 1">
          <a:extLst>
            <a:ext uri="{FF2B5EF4-FFF2-40B4-BE49-F238E27FC236}">
              <a16:creationId xmlns:a16="http://schemas.microsoft.com/office/drawing/2014/main" id="{B6FAE770-304A-4663-89CD-5C52EC701651}"/>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53</xdr:row>
      <xdr:rowOff>0</xdr:rowOff>
    </xdr:from>
    <xdr:ext cx="91440" cy="144780"/>
    <xdr:sp macro="" textlink="">
      <xdr:nvSpPr>
        <xdr:cNvPr id="1282" name="Text Box 1">
          <a:extLst>
            <a:ext uri="{FF2B5EF4-FFF2-40B4-BE49-F238E27FC236}">
              <a16:creationId xmlns:a16="http://schemas.microsoft.com/office/drawing/2014/main" id="{57D1E16B-4AB1-44F4-B332-F4651DF2B0B4}"/>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53</xdr:row>
      <xdr:rowOff>0</xdr:rowOff>
    </xdr:from>
    <xdr:ext cx="91440" cy="144780"/>
    <xdr:sp macro="" textlink="">
      <xdr:nvSpPr>
        <xdr:cNvPr id="1283" name="Text Box 1">
          <a:extLst>
            <a:ext uri="{FF2B5EF4-FFF2-40B4-BE49-F238E27FC236}">
              <a16:creationId xmlns:a16="http://schemas.microsoft.com/office/drawing/2014/main" id="{32560628-2327-4A2F-968C-B439B1D93381}"/>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53</xdr:row>
      <xdr:rowOff>0</xdr:rowOff>
    </xdr:from>
    <xdr:to>
      <xdr:col>4</xdr:col>
      <xdr:colOff>66675</xdr:colOff>
      <xdr:row>53</xdr:row>
      <xdr:rowOff>161925</xdr:rowOff>
    </xdr:to>
    <xdr:sp macro="" textlink="">
      <xdr:nvSpPr>
        <xdr:cNvPr id="1284" name="Text Box 1">
          <a:extLst>
            <a:ext uri="{FF2B5EF4-FFF2-40B4-BE49-F238E27FC236}">
              <a16:creationId xmlns:a16="http://schemas.microsoft.com/office/drawing/2014/main" id="{70CB8001-6045-406C-9CD7-1BE318BCE924}"/>
            </a:ext>
          </a:extLst>
        </xdr:cNvPr>
        <xdr:cNvSpPr txBox="1">
          <a:spLocks noChangeArrowheads="1"/>
        </xdr:cNvSpPr>
      </xdr:nvSpPr>
      <xdr:spPr bwMode="auto">
        <a:xfrm>
          <a:off x="10674350" y="16884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76200</xdr:colOff>
      <xdr:row>53</xdr:row>
      <xdr:rowOff>161925</xdr:rowOff>
    </xdr:to>
    <xdr:sp macro="" textlink="">
      <xdr:nvSpPr>
        <xdr:cNvPr id="1285" name="Text Box 1">
          <a:extLst>
            <a:ext uri="{FF2B5EF4-FFF2-40B4-BE49-F238E27FC236}">
              <a16:creationId xmlns:a16="http://schemas.microsoft.com/office/drawing/2014/main" id="{7B135130-649A-4AF9-9EF3-973737354C73}"/>
            </a:ext>
          </a:extLst>
        </xdr:cNvPr>
        <xdr:cNvSpPr txBox="1">
          <a:spLocks noChangeArrowheads="1"/>
        </xdr:cNvSpPr>
      </xdr:nvSpPr>
      <xdr:spPr bwMode="auto">
        <a:xfrm>
          <a:off x="10674350" y="16884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1286" name="Text Box 1">
          <a:extLst>
            <a:ext uri="{FF2B5EF4-FFF2-40B4-BE49-F238E27FC236}">
              <a16:creationId xmlns:a16="http://schemas.microsoft.com/office/drawing/2014/main" id="{2ECE9630-D271-4CDB-8518-6F53C7D0347B}"/>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1287" name="Text Box 24">
          <a:extLst>
            <a:ext uri="{FF2B5EF4-FFF2-40B4-BE49-F238E27FC236}">
              <a16:creationId xmlns:a16="http://schemas.microsoft.com/office/drawing/2014/main" id="{77F35537-4FE6-4BB6-9F34-FF0547A9ABA0}"/>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1288" name="Text Box 1">
          <a:extLst>
            <a:ext uri="{FF2B5EF4-FFF2-40B4-BE49-F238E27FC236}">
              <a16:creationId xmlns:a16="http://schemas.microsoft.com/office/drawing/2014/main" id="{BFB659EA-B16F-4F81-8494-AF56F8800E1C}"/>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66675</xdr:colOff>
      <xdr:row>53</xdr:row>
      <xdr:rowOff>161925</xdr:rowOff>
    </xdr:to>
    <xdr:sp macro="" textlink="">
      <xdr:nvSpPr>
        <xdr:cNvPr id="1289" name="Text Box 1">
          <a:extLst>
            <a:ext uri="{FF2B5EF4-FFF2-40B4-BE49-F238E27FC236}">
              <a16:creationId xmlns:a16="http://schemas.microsoft.com/office/drawing/2014/main" id="{1B7193DB-CD28-4B22-A354-FA7006622BA1}"/>
            </a:ext>
          </a:extLst>
        </xdr:cNvPr>
        <xdr:cNvSpPr txBox="1">
          <a:spLocks noChangeArrowheads="1"/>
        </xdr:cNvSpPr>
      </xdr:nvSpPr>
      <xdr:spPr bwMode="auto">
        <a:xfrm>
          <a:off x="10674350" y="16884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76200</xdr:colOff>
      <xdr:row>53</xdr:row>
      <xdr:rowOff>161925</xdr:rowOff>
    </xdr:to>
    <xdr:sp macro="" textlink="">
      <xdr:nvSpPr>
        <xdr:cNvPr id="1290" name="Text Box 1">
          <a:extLst>
            <a:ext uri="{FF2B5EF4-FFF2-40B4-BE49-F238E27FC236}">
              <a16:creationId xmlns:a16="http://schemas.microsoft.com/office/drawing/2014/main" id="{B10A135C-EDF5-4275-99CC-A332919D77FA}"/>
            </a:ext>
          </a:extLst>
        </xdr:cNvPr>
        <xdr:cNvSpPr txBox="1">
          <a:spLocks noChangeArrowheads="1"/>
        </xdr:cNvSpPr>
      </xdr:nvSpPr>
      <xdr:spPr bwMode="auto">
        <a:xfrm>
          <a:off x="10674350" y="16884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1291" name="Text Box 1">
          <a:extLst>
            <a:ext uri="{FF2B5EF4-FFF2-40B4-BE49-F238E27FC236}">
              <a16:creationId xmlns:a16="http://schemas.microsoft.com/office/drawing/2014/main" id="{67DD48E5-C264-4401-B10B-574ADB3D76AB}"/>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1292" name="Text Box 24">
          <a:extLst>
            <a:ext uri="{FF2B5EF4-FFF2-40B4-BE49-F238E27FC236}">
              <a16:creationId xmlns:a16="http://schemas.microsoft.com/office/drawing/2014/main" id="{C209E810-21D5-498D-86B0-8E4B02B3E408}"/>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1293" name="Text Box 1">
          <a:extLst>
            <a:ext uri="{FF2B5EF4-FFF2-40B4-BE49-F238E27FC236}">
              <a16:creationId xmlns:a16="http://schemas.microsoft.com/office/drawing/2014/main" id="{4B48AA68-81F1-4AA6-92AA-4D0A944CAE7D}"/>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91440</xdr:colOff>
      <xdr:row>53</xdr:row>
      <xdr:rowOff>144780</xdr:rowOff>
    </xdr:to>
    <xdr:sp macro="" textlink="">
      <xdr:nvSpPr>
        <xdr:cNvPr id="1294" name="Text Box 1">
          <a:extLst>
            <a:ext uri="{FF2B5EF4-FFF2-40B4-BE49-F238E27FC236}">
              <a16:creationId xmlns:a16="http://schemas.microsoft.com/office/drawing/2014/main" id="{94BF6793-5A9F-49B1-9D49-3DCA42F4D9C0}"/>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91440</xdr:colOff>
      <xdr:row>53</xdr:row>
      <xdr:rowOff>144780</xdr:rowOff>
    </xdr:to>
    <xdr:sp macro="" textlink="">
      <xdr:nvSpPr>
        <xdr:cNvPr id="1295" name="Text Box 1">
          <a:extLst>
            <a:ext uri="{FF2B5EF4-FFF2-40B4-BE49-F238E27FC236}">
              <a16:creationId xmlns:a16="http://schemas.microsoft.com/office/drawing/2014/main" id="{A57FB8E3-6118-4A0C-8647-8EDF143A79D8}"/>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91440</xdr:colOff>
      <xdr:row>53</xdr:row>
      <xdr:rowOff>144780</xdr:rowOff>
    </xdr:to>
    <xdr:sp macro="" textlink="">
      <xdr:nvSpPr>
        <xdr:cNvPr id="1296" name="Text Box 1">
          <a:extLst>
            <a:ext uri="{FF2B5EF4-FFF2-40B4-BE49-F238E27FC236}">
              <a16:creationId xmlns:a16="http://schemas.microsoft.com/office/drawing/2014/main" id="{81CAE462-204F-457C-A2F6-2700442EC328}"/>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91440</xdr:colOff>
      <xdr:row>53</xdr:row>
      <xdr:rowOff>144780</xdr:rowOff>
    </xdr:to>
    <xdr:sp macro="" textlink="">
      <xdr:nvSpPr>
        <xdr:cNvPr id="1297" name="Text Box 1">
          <a:extLst>
            <a:ext uri="{FF2B5EF4-FFF2-40B4-BE49-F238E27FC236}">
              <a16:creationId xmlns:a16="http://schemas.microsoft.com/office/drawing/2014/main" id="{13D3884A-9BCD-4798-B729-E45905DDC93A}"/>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53</xdr:row>
      <xdr:rowOff>0</xdr:rowOff>
    </xdr:from>
    <xdr:ext cx="91440" cy="144780"/>
    <xdr:sp macro="" textlink="">
      <xdr:nvSpPr>
        <xdr:cNvPr id="1298" name="Text Box 1">
          <a:extLst>
            <a:ext uri="{FF2B5EF4-FFF2-40B4-BE49-F238E27FC236}">
              <a16:creationId xmlns:a16="http://schemas.microsoft.com/office/drawing/2014/main" id="{4F391F68-22C3-418C-840E-32CBC1872543}"/>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53</xdr:row>
      <xdr:rowOff>0</xdr:rowOff>
    </xdr:from>
    <xdr:ext cx="91440" cy="144780"/>
    <xdr:sp macro="" textlink="">
      <xdr:nvSpPr>
        <xdr:cNvPr id="1299" name="Text Box 1">
          <a:extLst>
            <a:ext uri="{FF2B5EF4-FFF2-40B4-BE49-F238E27FC236}">
              <a16:creationId xmlns:a16="http://schemas.microsoft.com/office/drawing/2014/main" id="{F95501D2-D7E4-41E5-B989-D096465297D1}"/>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53</xdr:row>
      <xdr:rowOff>0</xdr:rowOff>
    </xdr:from>
    <xdr:to>
      <xdr:col>4</xdr:col>
      <xdr:colOff>66675</xdr:colOff>
      <xdr:row>53</xdr:row>
      <xdr:rowOff>161925</xdr:rowOff>
    </xdr:to>
    <xdr:sp macro="" textlink="">
      <xdr:nvSpPr>
        <xdr:cNvPr id="1300" name="Text Box 1">
          <a:extLst>
            <a:ext uri="{FF2B5EF4-FFF2-40B4-BE49-F238E27FC236}">
              <a16:creationId xmlns:a16="http://schemas.microsoft.com/office/drawing/2014/main" id="{EDCE937D-F034-4F75-BC85-BEA81501DC2E}"/>
            </a:ext>
          </a:extLst>
        </xdr:cNvPr>
        <xdr:cNvSpPr txBox="1">
          <a:spLocks noChangeArrowheads="1"/>
        </xdr:cNvSpPr>
      </xdr:nvSpPr>
      <xdr:spPr bwMode="auto">
        <a:xfrm>
          <a:off x="10674350" y="16884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76200</xdr:colOff>
      <xdr:row>53</xdr:row>
      <xdr:rowOff>161925</xdr:rowOff>
    </xdr:to>
    <xdr:sp macro="" textlink="">
      <xdr:nvSpPr>
        <xdr:cNvPr id="1301" name="Text Box 1">
          <a:extLst>
            <a:ext uri="{FF2B5EF4-FFF2-40B4-BE49-F238E27FC236}">
              <a16:creationId xmlns:a16="http://schemas.microsoft.com/office/drawing/2014/main" id="{238BD558-62EF-4D96-AA8A-55EBF1DA7D7B}"/>
            </a:ext>
          </a:extLst>
        </xdr:cNvPr>
        <xdr:cNvSpPr txBox="1">
          <a:spLocks noChangeArrowheads="1"/>
        </xdr:cNvSpPr>
      </xdr:nvSpPr>
      <xdr:spPr bwMode="auto">
        <a:xfrm>
          <a:off x="10674350" y="16884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1302" name="Text Box 1">
          <a:extLst>
            <a:ext uri="{FF2B5EF4-FFF2-40B4-BE49-F238E27FC236}">
              <a16:creationId xmlns:a16="http://schemas.microsoft.com/office/drawing/2014/main" id="{0A354A7C-CF5F-4542-BC61-52C2D51E95D9}"/>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1303" name="Text Box 24">
          <a:extLst>
            <a:ext uri="{FF2B5EF4-FFF2-40B4-BE49-F238E27FC236}">
              <a16:creationId xmlns:a16="http://schemas.microsoft.com/office/drawing/2014/main" id="{BA9550E0-234F-4096-8ED6-11E701DA12A6}"/>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1304" name="Text Box 1">
          <a:extLst>
            <a:ext uri="{FF2B5EF4-FFF2-40B4-BE49-F238E27FC236}">
              <a16:creationId xmlns:a16="http://schemas.microsoft.com/office/drawing/2014/main" id="{EE6CC1DF-508A-4744-A8C1-D134BEEDED2F}"/>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66675</xdr:colOff>
      <xdr:row>53</xdr:row>
      <xdr:rowOff>161925</xdr:rowOff>
    </xdr:to>
    <xdr:sp macro="" textlink="">
      <xdr:nvSpPr>
        <xdr:cNvPr id="1305" name="Text Box 1">
          <a:extLst>
            <a:ext uri="{FF2B5EF4-FFF2-40B4-BE49-F238E27FC236}">
              <a16:creationId xmlns:a16="http://schemas.microsoft.com/office/drawing/2014/main" id="{2B44C417-58F7-4DB9-B84A-669B8DE4C069}"/>
            </a:ext>
          </a:extLst>
        </xdr:cNvPr>
        <xdr:cNvSpPr txBox="1">
          <a:spLocks noChangeArrowheads="1"/>
        </xdr:cNvSpPr>
      </xdr:nvSpPr>
      <xdr:spPr bwMode="auto">
        <a:xfrm>
          <a:off x="10674350" y="16884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76200</xdr:colOff>
      <xdr:row>53</xdr:row>
      <xdr:rowOff>161925</xdr:rowOff>
    </xdr:to>
    <xdr:sp macro="" textlink="">
      <xdr:nvSpPr>
        <xdr:cNvPr id="1306" name="Text Box 1">
          <a:extLst>
            <a:ext uri="{FF2B5EF4-FFF2-40B4-BE49-F238E27FC236}">
              <a16:creationId xmlns:a16="http://schemas.microsoft.com/office/drawing/2014/main" id="{466B59A3-1D5C-4781-9EE5-0AD500A1F8AD}"/>
            </a:ext>
          </a:extLst>
        </xdr:cNvPr>
        <xdr:cNvSpPr txBox="1">
          <a:spLocks noChangeArrowheads="1"/>
        </xdr:cNvSpPr>
      </xdr:nvSpPr>
      <xdr:spPr bwMode="auto">
        <a:xfrm>
          <a:off x="10674350" y="16884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1307" name="Text Box 1">
          <a:extLst>
            <a:ext uri="{FF2B5EF4-FFF2-40B4-BE49-F238E27FC236}">
              <a16:creationId xmlns:a16="http://schemas.microsoft.com/office/drawing/2014/main" id="{929C9D43-2B1F-4CB7-8406-C65A0C96C861}"/>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1308" name="Text Box 24">
          <a:extLst>
            <a:ext uri="{FF2B5EF4-FFF2-40B4-BE49-F238E27FC236}">
              <a16:creationId xmlns:a16="http://schemas.microsoft.com/office/drawing/2014/main" id="{6B583E4E-7064-4684-A722-0F67561488B5}"/>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1309" name="Text Box 1">
          <a:extLst>
            <a:ext uri="{FF2B5EF4-FFF2-40B4-BE49-F238E27FC236}">
              <a16:creationId xmlns:a16="http://schemas.microsoft.com/office/drawing/2014/main" id="{D5B3F66A-70B8-472D-AAEA-BAC804060323}"/>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91440</xdr:colOff>
      <xdr:row>228</xdr:row>
      <xdr:rowOff>69219</xdr:rowOff>
    </xdr:to>
    <xdr:sp macro="" textlink="">
      <xdr:nvSpPr>
        <xdr:cNvPr id="1310" name="Text Box 1">
          <a:extLst>
            <a:ext uri="{FF2B5EF4-FFF2-40B4-BE49-F238E27FC236}">
              <a16:creationId xmlns:a16="http://schemas.microsoft.com/office/drawing/2014/main" id="{A3D85BD0-11F6-4545-B941-19580F03EC8E}"/>
            </a:ext>
          </a:extLst>
        </xdr:cNvPr>
        <xdr:cNvSpPr txBox="1">
          <a:spLocks noChangeArrowheads="1"/>
        </xdr:cNvSpPr>
      </xdr:nvSpPr>
      <xdr:spPr bwMode="auto">
        <a:xfrm>
          <a:off x="10674350" y="117221000"/>
          <a:ext cx="91440"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91440</xdr:colOff>
      <xdr:row>228</xdr:row>
      <xdr:rowOff>69219</xdr:rowOff>
    </xdr:to>
    <xdr:sp macro="" textlink="">
      <xdr:nvSpPr>
        <xdr:cNvPr id="1311" name="Text Box 1">
          <a:extLst>
            <a:ext uri="{FF2B5EF4-FFF2-40B4-BE49-F238E27FC236}">
              <a16:creationId xmlns:a16="http://schemas.microsoft.com/office/drawing/2014/main" id="{8EA4FFB4-C249-4991-974D-1ED7A1AF7E32}"/>
            </a:ext>
          </a:extLst>
        </xdr:cNvPr>
        <xdr:cNvSpPr txBox="1">
          <a:spLocks noChangeArrowheads="1"/>
        </xdr:cNvSpPr>
      </xdr:nvSpPr>
      <xdr:spPr bwMode="auto">
        <a:xfrm>
          <a:off x="10674350" y="117221000"/>
          <a:ext cx="91440"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108</xdr:row>
      <xdr:rowOff>0</xdr:rowOff>
    </xdr:from>
    <xdr:to>
      <xdr:col>5</xdr:col>
      <xdr:colOff>91440</xdr:colOff>
      <xdr:row>228</xdr:row>
      <xdr:rowOff>69219</xdr:rowOff>
    </xdr:to>
    <xdr:sp macro="" textlink="">
      <xdr:nvSpPr>
        <xdr:cNvPr id="1312" name="Text Box 1">
          <a:extLst>
            <a:ext uri="{FF2B5EF4-FFF2-40B4-BE49-F238E27FC236}">
              <a16:creationId xmlns:a16="http://schemas.microsoft.com/office/drawing/2014/main" id="{1E401805-C942-4D0E-A9F1-9CB63F47524D}"/>
            </a:ext>
          </a:extLst>
        </xdr:cNvPr>
        <xdr:cNvSpPr txBox="1">
          <a:spLocks noChangeArrowheads="1"/>
        </xdr:cNvSpPr>
      </xdr:nvSpPr>
      <xdr:spPr bwMode="auto">
        <a:xfrm>
          <a:off x="13525500" y="117221000"/>
          <a:ext cx="91440"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108</xdr:row>
      <xdr:rowOff>0</xdr:rowOff>
    </xdr:from>
    <xdr:to>
      <xdr:col>5</xdr:col>
      <xdr:colOff>91440</xdr:colOff>
      <xdr:row>228</xdr:row>
      <xdr:rowOff>69219</xdr:rowOff>
    </xdr:to>
    <xdr:sp macro="" textlink="">
      <xdr:nvSpPr>
        <xdr:cNvPr id="1313" name="Text Box 1">
          <a:extLst>
            <a:ext uri="{FF2B5EF4-FFF2-40B4-BE49-F238E27FC236}">
              <a16:creationId xmlns:a16="http://schemas.microsoft.com/office/drawing/2014/main" id="{8A703B3D-598F-4B19-8B5C-9B1EB54FEB53}"/>
            </a:ext>
          </a:extLst>
        </xdr:cNvPr>
        <xdr:cNvSpPr txBox="1">
          <a:spLocks noChangeArrowheads="1"/>
        </xdr:cNvSpPr>
      </xdr:nvSpPr>
      <xdr:spPr bwMode="auto">
        <a:xfrm>
          <a:off x="13525500" y="117221000"/>
          <a:ext cx="91440"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108</xdr:row>
      <xdr:rowOff>0</xdr:rowOff>
    </xdr:from>
    <xdr:ext cx="91440" cy="144780"/>
    <xdr:sp macro="" textlink="">
      <xdr:nvSpPr>
        <xdr:cNvPr id="1314" name="Text Box 1">
          <a:extLst>
            <a:ext uri="{FF2B5EF4-FFF2-40B4-BE49-F238E27FC236}">
              <a16:creationId xmlns:a16="http://schemas.microsoft.com/office/drawing/2014/main" id="{0BE9A7F2-76F6-4A94-A876-4D19E40C2276}"/>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108</xdr:row>
      <xdr:rowOff>0</xdr:rowOff>
    </xdr:from>
    <xdr:ext cx="91440" cy="144780"/>
    <xdr:sp macro="" textlink="">
      <xdr:nvSpPr>
        <xdr:cNvPr id="1315" name="Text Box 1">
          <a:extLst>
            <a:ext uri="{FF2B5EF4-FFF2-40B4-BE49-F238E27FC236}">
              <a16:creationId xmlns:a16="http://schemas.microsoft.com/office/drawing/2014/main" id="{2C2ED7CF-387D-4653-9AEC-9D8B3FD8D533}"/>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108</xdr:row>
      <xdr:rowOff>0</xdr:rowOff>
    </xdr:from>
    <xdr:to>
      <xdr:col>4</xdr:col>
      <xdr:colOff>66675</xdr:colOff>
      <xdr:row>228</xdr:row>
      <xdr:rowOff>69219</xdr:rowOff>
    </xdr:to>
    <xdr:sp macro="" textlink="">
      <xdr:nvSpPr>
        <xdr:cNvPr id="1316" name="Text Box 1">
          <a:extLst>
            <a:ext uri="{FF2B5EF4-FFF2-40B4-BE49-F238E27FC236}">
              <a16:creationId xmlns:a16="http://schemas.microsoft.com/office/drawing/2014/main" id="{BBCFD1EA-6FB0-4B5E-A334-3C2CB077C1F8}"/>
            </a:ext>
          </a:extLst>
        </xdr:cNvPr>
        <xdr:cNvSpPr txBox="1">
          <a:spLocks noChangeArrowheads="1"/>
        </xdr:cNvSpPr>
      </xdr:nvSpPr>
      <xdr:spPr bwMode="auto">
        <a:xfrm>
          <a:off x="10674350" y="117221000"/>
          <a:ext cx="6667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76200</xdr:colOff>
      <xdr:row>228</xdr:row>
      <xdr:rowOff>69219</xdr:rowOff>
    </xdr:to>
    <xdr:sp macro="" textlink="">
      <xdr:nvSpPr>
        <xdr:cNvPr id="1317" name="Text Box 1">
          <a:extLst>
            <a:ext uri="{FF2B5EF4-FFF2-40B4-BE49-F238E27FC236}">
              <a16:creationId xmlns:a16="http://schemas.microsoft.com/office/drawing/2014/main" id="{420F074E-E1BF-4880-8A87-A67EE29B8333}"/>
            </a:ext>
          </a:extLst>
        </xdr:cNvPr>
        <xdr:cNvSpPr txBox="1">
          <a:spLocks noChangeArrowheads="1"/>
        </xdr:cNvSpPr>
      </xdr:nvSpPr>
      <xdr:spPr bwMode="auto">
        <a:xfrm>
          <a:off x="10674350" y="117221000"/>
          <a:ext cx="76200"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318" name="Text Box 1">
          <a:extLst>
            <a:ext uri="{FF2B5EF4-FFF2-40B4-BE49-F238E27FC236}">
              <a16:creationId xmlns:a16="http://schemas.microsoft.com/office/drawing/2014/main" id="{B68B2F03-E9D7-46CD-8774-FE6616E16B9C}"/>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319" name="Text Box 24">
          <a:extLst>
            <a:ext uri="{FF2B5EF4-FFF2-40B4-BE49-F238E27FC236}">
              <a16:creationId xmlns:a16="http://schemas.microsoft.com/office/drawing/2014/main" id="{DAD9512D-29E2-4DD1-823A-8988D0FDB46A}"/>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320" name="Text Box 1">
          <a:extLst>
            <a:ext uri="{FF2B5EF4-FFF2-40B4-BE49-F238E27FC236}">
              <a16:creationId xmlns:a16="http://schemas.microsoft.com/office/drawing/2014/main" id="{FA2185B5-A357-43F8-85D9-D01FDCCE861D}"/>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66675</xdr:colOff>
      <xdr:row>228</xdr:row>
      <xdr:rowOff>69219</xdr:rowOff>
    </xdr:to>
    <xdr:sp macro="" textlink="">
      <xdr:nvSpPr>
        <xdr:cNvPr id="1321" name="Text Box 1">
          <a:extLst>
            <a:ext uri="{FF2B5EF4-FFF2-40B4-BE49-F238E27FC236}">
              <a16:creationId xmlns:a16="http://schemas.microsoft.com/office/drawing/2014/main" id="{AF59B0B4-CD1E-4358-823B-32184BFA62AB}"/>
            </a:ext>
          </a:extLst>
        </xdr:cNvPr>
        <xdr:cNvSpPr txBox="1">
          <a:spLocks noChangeArrowheads="1"/>
        </xdr:cNvSpPr>
      </xdr:nvSpPr>
      <xdr:spPr bwMode="auto">
        <a:xfrm>
          <a:off x="10674350" y="117221000"/>
          <a:ext cx="6667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76200</xdr:colOff>
      <xdr:row>228</xdr:row>
      <xdr:rowOff>69219</xdr:rowOff>
    </xdr:to>
    <xdr:sp macro="" textlink="">
      <xdr:nvSpPr>
        <xdr:cNvPr id="1322" name="Text Box 1">
          <a:extLst>
            <a:ext uri="{FF2B5EF4-FFF2-40B4-BE49-F238E27FC236}">
              <a16:creationId xmlns:a16="http://schemas.microsoft.com/office/drawing/2014/main" id="{CB0D2CC9-484C-4365-A22E-4B04EB6B487B}"/>
            </a:ext>
          </a:extLst>
        </xdr:cNvPr>
        <xdr:cNvSpPr txBox="1">
          <a:spLocks noChangeArrowheads="1"/>
        </xdr:cNvSpPr>
      </xdr:nvSpPr>
      <xdr:spPr bwMode="auto">
        <a:xfrm>
          <a:off x="10674350" y="117221000"/>
          <a:ext cx="76200"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323" name="Text Box 1">
          <a:extLst>
            <a:ext uri="{FF2B5EF4-FFF2-40B4-BE49-F238E27FC236}">
              <a16:creationId xmlns:a16="http://schemas.microsoft.com/office/drawing/2014/main" id="{84BEAA74-99FF-43EA-A2DC-313D31720F3B}"/>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324" name="Text Box 24">
          <a:extLst>
            <a:ext uri="{FF2B5EF4-FFF2-40B4-BE49-F238E27FC236}">
              <a16:creationId xmlns:a16="http://schemas.microsoft.com/office/drawing/2014/main" id="{34FB6823-D642-4837-9CF8-DA8C33D45754}"/>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325" name="Text Box 1">
          <a:extLst>
            <a:ext uri="{FF2B5EF4-FFF2-40B4-BE49-F238E27FC236}">
              <a16:creationId xmlns:a16="http://schemas.microsoft.com/office/drawing/2014/main" id="{09F74880-87E4-46AA-90D8-913EEB2EBA72}"/>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91440</xdr:colOff>
      <xdr:row>228</xdr:row>
      <xdr:rowOff>69219</xdr:rowOff>
    </xdr:to>
    <xdr:sp macro="" textlink="">
      <xdr:nvSpPr>
        <xdr:cNvPr id="1326" name="Text Box 1">
          <a:extLst>
            <a:ext uri="{FF2B5EF4-FFF2-40B4-BE49-F238E27FC236}">
              <a16:creationId xmlns:a16="http://schemas.microsoft.com/office/drawing/2014/main" id="{30D35BC3-1D90-45BE-B755-B2F304A3612B}"/>
            </a:ext>
          </a:extLst>
        </xdr:cNvPr>
        <xdr:cNvSpPr txBox="1">
          <a:spLocks noChangeArrowheads="1"/>
        </xdr:cNvSpPr>
      </xdr:nvSpPr>
      <xdr:spPr bwMode="auto">
        <a:xfrm>
          <a:off x="10674350" y="117221000"/>
          <a:ext cx="91440"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91440</xdr:colOff>
      <xdr:row>228</xdr:row>
      <xdr:rowOff>69219</xdr:rowOff>
    </xdr:to>
    <xdr:sp macro="" textlink="">
      <xdr:nvSpPr>
        <xdr:cNvPr id="1327" name="Text Box 1">
          <a:extLst>
            <a:ext uri="{FF2B5EF4-FFF2-40B4-BE49-F238E27FC236}">
              <a16:creationId xmlns:a16="http://schemas.microsoft.com/office/drawing/2014/main" id="{08582DD0-4A94-400D-882D-3BF2748CE212}"/>
            </a:ext>
          </a:extLst>
        </xdr:cNvPr>
        <xdr:cNvSpPr txBox="1">
          <a:spLocks noChangeArrowheads="1"/>
        </xdr:cNvSpPr>
      </xdr:nvSpPr>
      <xdr:spPr bwMode="auto">
        <a:xfrm>
          <a:off x="10674350" y="117221000"/>
          <a:ext cx="91440"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108</xdr:row>
      <xdr:rowOff>0</xdr:rowOff>
    </xdr:from>
    <xdr:to>
      <xdr:col>5</xdr:col>
      <xdr:colOff>91440</xdr:colOff>
      <xdr:row>228</xdr:row>
      <xdr:rowOff>69219</xdr:rowOff>
    </xdr:to>
    <xdr:sp macro="" textlink="">
      <xdr:nvSpPr>
        <xdr:cNvPr id="1328" name="Text Box 1">
          <a:extLst>
            <a:ext uri="{FF2B5EF4-FFF2-40B4-BE49-F238E27FC236}">
              <a16:creationId xmlns:a16="http://schemas.microsoft.com/office/drawing/2014/main" id="{CC07CDF7-6DA6-4F6A-B81E-373A323524EB}"/>
            </a:ext>
          </a:extLst>
        </xdr:cNvPr>
        <xdr:cNvSpPr txBox="1">
          <a:spLocks noChangeArrowheads="1"/>
        </xdr:cNvSpPr>
      </xdr:nvSpPr>
      <xdr:spPr bwMode="auto">
        <a:xfrm>
          <a:off x="13525500" y="117221000"/>
          <a:ext cx="91440"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108</xdr:row>
      <xdr:rowOff>0</xdr:rowOff>
    </xdr:from>
    <xdr:to>
      <xdr:col>5</xdr:col>
      <xdr:colOff>91440</xdr:colOff>
      <xdr:row>228</xdr:row>
      <xdr:rowOff>69219</xdr:rowOff>
    </xdr:to>
    <xdr:sp macro="" textlink="">
      <xdr:nvSpPr>
        <xdr:cNvPr id="1329" name="Text Box 1">
          <a:extLst>
            <a:ext uri="{FF2B5EF4-FFF2-40B4-BE49-F238E27FC236}">
              <a16:creationId xmlns:a16="http://schemas.microsoft.com/office/drawing/2014/main" id="{D70CC0DB-878C-4F1C-AD41-945EDA34E0DB}"/>
            </a:ext>
          </a:extLst>
        </xdr:cNvPr>
        <xdr:cNvSpPr txBox="1">
          <a:spLocks noChangeArrowheads="1"/>
        </xdr:cNvSpPr>
      </xdr:nvSpPr>
      <xdr:spPr bwMode="auto">
        <a:xfrm>
          <a:off x="13525500" y="117221000"/>
          <a:ext cx="91440"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108</xdr:row>
      <xdr:rowOff>0</xdr:rowOff>
    </xdr:from>
    <xdr:ext cx="91440" cy="144780"/>
    <xdr:sp macro="" textlink="">
      <xdr:nvSpPr>
        <xdr:cNvPr id="1330" name="Text Box 1">
          <a:extLst>
            <a:ext uri="{FF2B5EF4-FFF2-40B4-BE49-F238E27FC236}">
              <a16:creationId xmlns:a16="http://schemas.microsoft.com/office/drawing/2014/main" id="{9FAD1490-DFF8-4655-A3AE-0CD86F5AD4B7}"/>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108</xdr:row>
      <xdr:rowOff>0</xdr:rowOff>
    </xdr:from>
    <xdr:ext cx="91440" cy="144780"/>
    <xdr:sp macro="" textlink="">
      <xdr:nvSpPr>
        <xdr:cNvPr id="1331" name="Text Box 1">
          <a:extLst>
            <a:ext uri="{FF2B5EF4-FFF2-40B4-BE49-F238E27FC236}">
              <a16:creationId xmlns:a16="http://schemas.microsoft.com/office/drawing/2014/main" id="{153E1025-8402-49FB-94FC-A645648D7853}"/>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108</xdr:row>
      <xdr:rowOff>0</xdr:rowOff>
    </xdr:from>
    <xdr:to>
      <xdr:col>4</xdr:col>
      <xdr:colOff>66675</xdr:colOff>
      <xdr:row>228</xdr:row>
      <xdr:rowOff>69219</xdr:rowOff>
    </xdr:to>
    <xdr:sp macro="" textlink="">
      <xdr:nvSpPr>
        <xdr:cNvPr id="1332" name="Text Box 1">
          <a:extLst>
            <a:ext uri="{FF2B5EF4-FFF2-40B4-BE49-F238E27FC236}">
              <a16:creationId xmlns:a16="http://schemas.microsoft.com/office/drawing/2014/main" id="{8AD71C76-0351-4BFB-BDE1-D3009E097433}"/>
            </a:ext>
          </a:extLst>
        </xdr:cNvPr>
        <xdr:cNvSpPr txBox="1">
          <a:spLocks noChangeArrowheads="1"/>
        </xdr:cNvSpPr>
      </xdr:nvSpPr>
      <xdr:spPr bwMode="auto">
        <a:xfrm>
          <a:off x="10674350" y="117221000"/>
          <a:ext cx="6667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76200</xdr:colOff>
      <xdr:row>228</xdr:row>
      <xdr:rowOff>69219</xdr:rowOff>
    </xdr:to>
    <xdr:sp macro="" textlink="">
      <xdr:nvSpPr>
        <xdr:cNvPr id="1333" name="Text Box 1">
          <a:extLst>
            <a:ext uri="{FF2B5EF4-FFF2-40B4-BE49-F238E27FC236}">
              <a16:creationId xmlns:a16="http://schemas.microsoft.com/office/drawing/2014/main" id="{997DEC8B-F774-4AFD-9C89-A783A65A66DC}"/>
            </a:ext>
          </a:extLst>
        </xdr:cNvPr>
        <xdr:cNvSpPr txBox="1">
          <a:spLocks noChangeArrowheads="1"/>
        </xdr:cNvSpPr>
      </xdr:nvSpPr>
      <xdr:spPr bwMode="auto">
        <a:xfrm>
          <a:off x="10674350" y="117221000"/>
          <a:ext cx="76200"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334" name="Text Box 1">
          <a:extLst>
            <a:ext uri="{FF2B5EF4-FFF2-40B4-BE49-F238E27FC236}">
              <a16:creationId xmlns:a16="http://schemas.microsoft.com/office/drawing/2014/main" id="{4EA547F2-7E6F-4BB5-82D8-D93D710AAB7A}"/>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335" name="Text Box 24">
          <a:extLst>
            <a:ext uri="{FF2B5EF4-FFF2-40B4-BE49-F238E27FC236}">
              <a16:creationId xmlns:a16="http://schemas.microsoft.com/office/drawing/2014/main" id="{2F9B2920-EDFE-498D-B09B-9CD2EC118731}"/>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336" name="Text Box 1">
          <a:extLst>
            <a:ext uri="{FF2B5EF4-FFF2-40B4-BE49-F238E27FC236}">
              <a16:creationId xmlns:a16="http://schemas.microsoft.com/office/drawing/2014/main" id="{AE794EE5-5096-4DBE-8E4F-67514241F9B8}"/>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66675</xdr:colOff>
      <xdr:row>228</xdr:row>
      <xdr:rowOff>69219</xdr:rowOff>
    </xdr:to>
    <xdr:sp macro="" textlink="">
      <xdr:nvSpPr>
        <xdr:cNvPr id="1337" name="Text Box 1">
          <a:extLst>
            <a:ext uri="{FF2B5EF4-FFF2-40B4-BE49-F238E27FC236}">
              <a16:creationId xmlns:a16="http://schemas.microsoft.com/office/drawing/2014/main" id="{E1A9B174-616D-4496-B521-0F226809135B}"/>
            </a:ext>
          </a:extLst>
        </xdr:cNvPr>
        <xdr:cNvSpPr txBox="1">
          <a:spLocks noChangeArrowheads="1"/>
        </xdr:cNvSpPr>
      </xdr:nvSpPr>
      <xdr:spPr bwMode="auto">
        <a:xfrm>
          <a:off x="10674350" y="117221000"/>
          <a:ext cx="6667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76200</xdr:colOff>
      <xdr:row>228</xdr:row>
      <xdr:rowOff>69219</xdr:rowOff>
    </xdr:to>
    <xdr:sp macro="" textlink="">
      <xdr:nvSpPr>
        <xdr:cNvPr id="1338" name="Text Box 1">
          <a:extLst>
            <a:ext uri="{FF2B5EF4-FFF2-40B4-BE49-F238E27FC236}">
              <a16:creationId xmlns:a16="http://schemas.microsoft.com/office/drawing/2014/main" id="{89204B1C-E29C-47E9-9125-3A3922B83C07}"/>
            </a:ext>
          </a:extLst>
        </xdr:cNvPr>
        <xdr:cNvSpPr txBox="1">
          <a:spLocks noChangeArrowheads="1"/>
        </xdr:cNvSpPr>
      </xdr:nvSpPr>
      <xdr:spPr bwMode="auto">
        <a:xfrm>
          <a:off x="10674350" y="117221000"/>
          <a:ext cx="76200"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339" name="Text Box 1">
          <a:extLst>
            <a:ext uri="{FF2B5EF4-FFF2-40B4-BE49-F238E27FC236}">
              <a16:creationId xmlns:a16="http://schemas.microsoft.com/office/drawing/2014/main" id="{287B863A-15B7-4DF7-B169-1798219D9B5A}"/>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340" name="Text Box 24">
          <a:extLst>
            <a:ext uri="{FF2B5EF4-FFF2-40B4-BE49-F238E27FC236}">
              <a16:creationId xmlns:a16="http://schemas.microsoft.com/office/drawing/2014/main" id="{CD59FFA2-AC9F-4D21-AD65-62B3AE8C771C}"/>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341" name="Text Box 1">
          <a:extLst>
            <a:ext uri="{FF2B5EF4-FFF2-40B4-BE49-F238E27FC236}">
              <a16:creationId xmlns:a16="http://schemas.microsoft.com/office/drawing/2014/main" id="{A200EBDA-07D2-4D81-BD8F-3C7F9DD38D02}"/>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xdr:row>
      <xdr:rowOff>0</xdr:rowOff>
    </xdr:from>
    <xdr:to>
      <xdr:col>4</xdr:col>
      <xdr:colOff>91440</xdr:colOff>
      <xdr:row>160</xdr:row>
      <xdr:rowOff>593858</xdr:rowOff>
    </xdr:to>
    <xdr:sp macro="" textlink="">
      <xdr:nvSpPr>
        <xdr:cNvPr id="1342" name="Text Box 1">
          <a:extLst>
            <a:ext uri="{FF2B5EF4-FFF2-40B4-BE49-F238E27FC236}">
              <a16:creationId xmlns:a16="http://schemas.microsoft.com/office/drawing/2014/main" id="{086149C4-DBD2-4547-A404-1844CB387DE3}"/>
            </a:ext>
          </a:extLst>
        </xdr:cNvPr>
        <xdr:cNvSpPr txBox="1">
          <a:spLocks noChangeArrowheads="1"/>
        </xdr:cNvSpPr>
      </xdr:nvSpPr>
      <xdr:spPr bwMode="auto">
        <a:xfrm>
          <a:off x="10674350" y="38163500"/>
          <a:ext cx="91440"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xdr:row>
      <xdr:rowOff>0</xdr:rowOff>
    </xdr:from>
    <xdr:to>
      <xdr:col>4</xdr:col>
      <xdr:colOff>91440</xdr:colOff>
      <xdr:row>160</xdr:row>
      <xdr:rowOff>593858</xdr:rowOff>
    </xdr:to>
    <xdr:sp macro="" textlink="">
      <xdr:nvSpPr>
        <xdr:cNvPr id="1343" name="Text Box 1">
          <a:extLst>
            <a:ext uri="{FF2B5EF4-FFF2-40B4-BE49-F238E27FC236}">
              <a16:creationId xmlns:a16="http://schemas.microsoft.com/office/drawing/2014/main" id="{F66C7CD7-FB49-48A9-855F-D1E3F14F2843}"/>
            </a:ext>
          </a:extLst>
        </xdr:cNvPr>
        <xdr:cNvSpPr txBox="1">
          <a:spLocks noChangeArrowheads="1"/>
        </xdr:cNvSpPr>
      </xdr:nvSpPr>
      <xdr:spPr bwMode="auto">
        <a:xfrm>
          <a:off x="10674350" y="38163500"/>
          <a:ext cx="91440"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65</xdr:row>
      <xdr:rowOff>0</xdr:rowOff>
    </xdr:from>
    <xdr:to>
      <xdr:col>5</xdr:col>
      <xdr:colOff>91440</xdr:colOff>
      <xdr:row>160</xdr:row>
      <xdr:rowOff>593858</xdr:rowOff>
    </xdr:to>
    <xdr:sp macro="" textlink="">
      <xdr:nvSpPr>
        <xdr:cNvPr id="1344" name="Text Box 1">
          <a:extLst>
            <a:ext uri="{FF2B5EF4-FFF2-40B4-BE49-F238E27FC236}">
              <a16:creationId xmlns:a16="http://schemas.microsoft.com/office/drawing/2014/main" id="{7031D8F9-8AAF-42CF-8A32-45303EBEC39A}"/>
            </a:ext>
          </a:extLst>
        </xdr:cNvPr>
        <xdr:cNvSpPr txBox="1">
          <a:spLocks noChangeArrowheads="1"/>
        </xdr:cNvSpPr>
      </xdr:nvSpPr>
      <xdr:spPr bwMode="auto">
        <a:xfrm>
          <a:off x="13525500" y="38163500"/>
          <a:ext cx="91440"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65</xdr:row>
      <xdr:rowOff>0</xdr:rowOff>
    </xdr:from>
    <xdr:to>
      <xdr:col>5</xdr:col>
      <xdr:colOff>91440</xdr:colOff>
      <xdr:row>160</xdr:row>
      <xdr:rowOff>593858</xdr:rowOff>
    </xdr:to>
    <xdr:sp macro="" textlink="">
      <xdr:nvSpPr>
        <xdr:cNvPr id="1345" name="Text Box 1">
          <a:extLst>
            <a:ext uri="{FF2B5EF4-FFF2-40B4-BE49-F238E27FC236}">
              <a16:creationId xmlns:a16="http://schemas.microsoft.com/office/drawing/2014/main" id="{2D4AFEB4-47FF-47B0-A980-7A629529D569}"/>
            </a:ext>
          </a:extLst>
        </xdr:cNvPr>
        <xdr:cNvSpPr txBox="1">
          <a:spLocks noChangeArrowheads="1"/>
        </xdr:cNvSpPr>
      </xdr:nvSpPr>
      <xdr:spPr bwMode="auto">
        <a:xfrm>
          <a:off x="13525500" y="38163500"/>
          <a:ext cx="91440"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65</xdr:row>
      <xdr:rowOff>0</xdr:rowOff>
    </xdr:from>
    <xdr:ext cx="91440" cy="144780"/>
    <xdr:sp macro="" textlink="">
      <xdr:nvSpPr>
        <xdr:cNvPr id="1346" name="Text Box 1">
          <a:extLst>
            <a:ext uri="{FF2B5EF4-FFF2-40B4-BE49-F238E27FC236}">
              <a16:creationId xmlns:a16="http://schemas.microsoft.com/office/drawing/2014/main" id="{B3161F1A-103C-4F32-AFAC-637A83DDB3B3}"/>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1347" name="Text Box 1">
          <a:extLst>
            <a:ext uri="{FF2B5EF4-FFF2-40B4-BE49-F238E27FC236}">
              <a16:creationId xmlns:a16="http://schemas.microsoft.com/office/drawing/2014/main" id="{96CC9E37-E7C8-4302-93AE-5BA75B897DEC}"/>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65</xdr:row>
      <xdr:rowOff>0</xdr:rowOff>
    </xdr:from>
    <xdr:to>
      <xdr:col>4</xdr:col>
      <xdr:colOff>66675</xdr:colOff>
      <xdr:row>160</xdr:row>
      <xdr:rowOff>593858</xdr:rowOff>
    </xdr:to>
    <xdr:sp macro="" textlink="">
      <xdr:nvSpPr>
        <xdr:cNvPr id="1348" name="Text Box 1">
          <a:extLst>
            <a:ext uri="{FF2B5EF4-FFF2-40B4-BE49-F238E27FC236}">
              <a16:creationId xmlns:a16="http://schemas.microsoft.com/office/drawing/2014/main" id="{5E6AF1C5-AB50-4473-8951-84985F1BD407}"/>
            </a:ext>
          </a:extLst>
        </xdr:cNvPr>
        <xdr:cNvSpPr txBox="1">
          <a:spLocks noChangeArrowheads="1"/>
        </xdr:cNvSpPr>
      </xdr:nvSpPr>
      <xdr:spPr bwMode="auto">
        <a:xfrm>
          <a:off x="10674350" y="38163500"/>
          <a:ext cx="66675"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xdr:row>
      <xdr:rowOff>0</xdr:rowOff>
    </xdr:from>
    <xdr:to>
      <xdr:col>4</xdr:col>
      <xdr:colOff>76200</xdr:colOff>
      <xdr:row>160</xdr:row>
      <xdr:rowOff>593858</xdr:rowOff>
    </xdr:to>
    <xdr:sp macro="" textlink="">
      <xdr:nvSpPr>
        <xdr:cNvPr id="1349" name="Text Box 1">
          <a:extLst>
            <a:ext uri="{FF2B5EF4-FFF2-40B4-BE49-F238E27FC236}">
              <a16:creationId xmlns:a16="http://schemas.microsoft.com/office/drawing/2014/main" id="{8E053209-94F2-4202-B335-36173B562D31}"/>
            </a:ext>
          </a:extLst>
        </xdr:cNvPr>
        <xdr:cNvSpPr txBox="1">
          <a:spLocks noChangeArrowheads="1"/>
        </xdr:cNvSpPr>
      </xdr:nvSpPr>
      <xdr:spPr bwMode="auto">
        <a:xfrm>
          <a:off x="10674350" y="38163500"/>
          <a:ext cx="76200"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xdr:row>
      <xdr:rowOff>0</xdr:rowOff>
    </xdr:from>
    <xdr:to>
      <xdr:col>4</xdr:col>
      <xdr:colOff>85725</xdr:colOff>
      <xdr:row>160</xdr:row>
      <xdr:rowOff>593858</xdr:rowOff>
    </xdr:to>
    <xdr:sp macro="" textlink="">
      <xdr:nvSpPr>
        <xdr:cNvPr id="1350" name="Text Box 1">
          <a:extLst>
            <a:ext uri="{FF2B5EF4-FFF2-40B4-BE49-F238E27FC236}">
              <a16:creationId xmlns:a16="http://schemas.microsoft.com/office/drawing/2014/main" id="{D38EA5AB-ACC8-429A-AAF4-035F0C97BE63}"/>
            </a:ext>
          </a:extLst>
        </xdr:cNvPr>
        <xdr:cNvSpPr txBox="1">
          <a:spLocks noChangeArrowheads="1"/>
        </xdr:cNvSpPr>
      </xdr:nvSpPr>
      <xdr:spPr bwMode="auto">
        <a:xfrm>
          <a:off x="10674350" y="38163500"/>
          <a:ext cx="85725"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xdr:row>
      <xdr:rowOff>0</xdr:rowOff>
    </xdr:from>
    <xdr:to>
      <xdr:col>4</xdr:col>
      <xdr:colOff>85725</xdr:colOff>
      <xdr:row>160</xdr:row>
      <xdr:rowOff>593858</xdr:rowOff>
    </xdr:to>
    <xdr:sp macro="" textlink="">
      <xdr:nvSpPr>
        <xdr:cNvPr id="1351" name="Text Box 24">
          <a:extLst>
            <a:ext uri="{FF2B5EF4-FFF2-40B4-BE49-F238E27FC236}">
              <a16:creationId xmlns:a16="http://schemas.microsoft.com/office/drawing/2014/main" id="{D5C425EC-5E3D-4DB9-BBCE-E8E6FBDC1F75}"/>
            </a:ext>
          </a:extLst>
        </xdr:cNvPr>
        <xdr:cNvSpPr txBox="1">
          <a:spLocks noChangeArrowheads="1"/>
        </xdr:cNvSpPr>
      </xdr:nvSpPr>
      <xdr:spPr bwMode="auto">
        <a:xfrm>
          <a:off x="10674350" y="38163500"/>
          <a:ext cx="85725"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xdr:row>
      <xdr:rowOff>0</xdr:rowOff>
    </xdr:from>
    <xdr:to>
      <xdr:col>4</xdr:col>
      <xdr:colOff>85725</xdr:colOff>
      <xdr:row>160</xdr:row>
      <xdr:rowOff>593858</xdr:rowOff>
    </xdr:to>
    <xdr:sp macro="" textlink="">
      <xdr:nvSpPr>
        <xdr:cNvPr id="1352" name="Text Box 1">
          <a:extLst>
            <a:ext uri="{FF2B5EF4-FFF2-40B4-BE49-F238E27FC236}">
              <a16:creationId xmlns:a16="http://schemas.microsoft.com/office/drawing/2014/main" id="{77602E7E-8A3A-4A86-BDBD-03FF1877AA2D}"/>
            </a:ext>
          </a:extLst>
        </xdr:cNvPr>
        <xdr:cNvSpPr txBox="1">
          <a:spLocks noChangeArrowheads="1"/>
        </xdr:cNvSpPr>
      </xdr:nvSpPr>
      <xdr:spPr bwMode="auto">
        <a:xfrm>
          <a:off x="10674350" y="38163500"/>
          <a:ext cx="85725"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xdr:row>
      <xdr:rowOff>0</xdr:rowOff>
    </xdr:from>
    <xdr:to>
      <xdr:col>4</xdr:col>
      <xdr:colOff>66675</xdr:colOff>
      <xdr:row>160</xdr:row>
      <xdr:rowOff>593858</xdr:rowOff>
    </xdr:to>
    <xdr:sp macro="" textlink="">
      <xdr:nvSpPr>
        <xdr:cNvPr id="1353" name="Text Box 1">
          <a:extLst>
            <a:ext uri="{FF2B5EF4-FFF2-40B4-BE49-F238E27FC236}">
              <a16:creationId xmlns:a16="http://schemas.microsoft.com/office/drawing/2014/main" id="{875B0933-864D-4E22-832F-CE0C992A72BD}"/>
            </a:ext>
          </a:extLst>
        </xdr:cNvPr>
        <xdr:cNvSpPr txBox="1">
          <a:spLocks noChangeArrowheads="1"/>
        </xdr:cNvSpPr>
      </xdr:nvSpPr>
      <xdr:spPr bwMode="auto">
        <a:xfrm>
          <a:off x="10674350" y="38163500"/>
          <a:ext cx="66675"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xdr:row>
      <xdr:rowOff>0</xdr:rowOff>
    </xdr:from>
    <xdr:to>
      <xdr:col>4</xdr:col>
      <xdr:colOff>76200</xdr:colOff>
      <xdr:row>160</xdr:row>
      <xdr:rowOff>593858</xdr:rowOff>
    </xdr:to>
    <xdr:sp macro="" textlink="">
      <xdr:nvSpPr>
        <xdr:cNvPr id="1354" name="Text Box 1">
          <a:extLst>
            <a:ext uri="{FF2B5EF4-FFF2-40B4-BE49-F238E27FC236}">
              <a16:creationId xmlns:a16="http://schemas.microsoft.com/office/drawing/2014/main" id="{0A668A9C-104D-47FB-B7D0-816FBC0EEA49}"/>
            </a:ext>
          </a:extLst>
        </xdr:cNvPr>
        <xdr:cNvSpPr txBox="1">
          <a:spLocks noChangeArrowheads="1"/>
        </xdr:cNvSpPr>
      </xdr:nvSpPr>
      <xdr:spPr bwMode="auto">
        <a:xfrm>
          <a:off x="10674350" y="38163500"/>
          <a:ext cx="76200"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xdr:row>
      <xdr:rowOff>0</xdr:rowOff>
    </xdr:from>
    <xdr:to>
      <xdr:col>4</xdr:col>
      <xdr:colOff>85725</xdr:colOff>
      <xdr:row>160</xdr:row>
      <xdr:rowOff>593858</xdr:rowOff>
    </xdr:to>
    <xdr:sp macro="" textlink="">
      <xdr:nvSpPr>
        <xdr:cNvPr id="1355" name="Text Box 1">
          <a:extLst>
            <a:ext uri="{FF2B5EF4-FFF2-40B4-BE49-F238E27FC236}">
              <a16:creationId xmlns:a16="http://schemas.microsoft.com/office/drawing/2014/main" id="{580B490D-33EA-4488-86B8-849830F82A21}"/>
            </a:ext>
          </a:extLst>
        </xdr:cNvPr>
        <xdr:cNvSpPr txBox="1">
          <a:spLocks noChangeArrowheads="1"/>
        </xdr:cNvSpPr>
      </xdr:nvSpPr>
      <xdr:spPr bwMode="auto">
        <a:xfrm>
          <a:off x="10674350" y="38163500"/>
          <a:ext cx="85725"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xdr:row>
      <xdr:rowOff>0</xdr:rowOff>
    </xdr:from>
    <xdr:to>
      <xdr:col>4</xdr:col>
      <xdr:colOff>85725</xdr:colOff>
      <xdr:row>160</xdr:row>
      <xdr:rowOff>593858</xdr:rowOff>
    </xdr:to>
    <xdr:sp macro="" textlink="">
      <xdr:nvSpPr>
        <xdr:cNvPr id="1356" name="Text Box 24">
          <a:extLst>
            <a:ext uri="{FF2B5EF4-FFF2-40B4-BE49-F238E27FC236}">
              <a16:creationId xmlns:a16="http://schemas.microsoft.com/office/drawing/2014/main" id="{78119C6A-780B-4DE9-B04E-A3E8B972802E}"/>
            </a:ext>
          </a:extLst>
        </xdr:cNvPr>
        <xdr:cNvSpPr txBox="1">
          <a:spLocks noChangeArrowheads="1"/>
        </xdr:cNvSpPr>
      </xdr:nvSpPr>
      <xdr:spPr bwMode="auto">
        <a:xfrm>
          <a:off x="10674350" y="38163500"/>
          <a:ext cx="85725"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xdr:row>
      <xdr:rowOff>0</xdr:rowOff>
    </xdr:from>
    <xdr:to>
      <xdr:col>4</xdr:col>
      <xdr:colOff>85725</xdr:colOff>
      <xdr:row>160</xdr:row>
      <xdr:rowOff>593858</xdr:rowOff>
    </xdr:to>
    <xdr:sp macro="" textlink="">
      <xdr:nvSpPr>
        <xdr:cNvPr id="1357" name="Text Box 1">
          <a:extLst>
            <a:ext uri="{FF2B5EF4-FFF2-40B4-BE49-F238E27FC236}">
              <a16:creationId xmlns:a16="http://schemas.microsoft.com/office/drawing/2014/main" id="{0D9168D6-A822-49DC-9D33-127F311DCFF4}"/>
            </a:ext>
          </a:extLst>
        </xdr:cNvPr>
        <xdr:cNvSpPr txBox="1">
          <a:spLocks noChangeArrowheads="1"/>
        </xdr:cNvSpPr>
      </xdr:nvSpPr>
      <xdr:spPr bwMode="auto">
        <a:xfrm>
          <a:off x="10674350" y="38163500"/>
          <a:ext cx="85725"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xdr:row>
      <xdr:rowOff>0</xdr:rowOff>
    </xdr:from>
    <xdr:to>
      <xdr:col>4</xdr:col>
      <xdr:colOff>91440</xdr:colOff>
      <xdr:row>160</xdr:row>
      <xdr:rowOff>593858</xdr:rowOff>
    </xdr:to>
    <xdr:sp macro="" textlink="">
      <xdr:nvSpPr>
        <xdr:cNvPr id="1358" name="Text Box 1">
          <a:extLst>
            <a:ext uri="{FF2B5EF4-FFF2-40B4-BE49-F238E27FC236}">
              <a16:creationId xmlns:a16="http://schemas.microsoft.com/office/drawing/2014/main" id="{8698F0DF-9B0D-41D3-A4F2-635686CB111A}"/>
            </a:ext>
          </a:extLst>
        </xdr:cNvPr>
        <xdr:cNvSpPr txBox="1">
          <a:spLocks noChangeArrowheads="1"/>
        </xdr:cNvSpPr>
      </xdr:nvSpPr>
      <xdr:spPr bwMode="auto">
        <a:xfrm>
          <a:off x="10674350" y="38163500"/>
          <a:ext cx="91440"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xdr:row>
      <xdr:rowOff>0</xdr:rowOff>
    </xdr:from>
    <xdr:to>
      <xdr:col>4</xdr:col>
      <xdr:colOff>91440</xdr:colOff>
      <xdr:row>160</xdr:row>
      <xdr:rowOff>593858</xdr:rowOff>
    </xdr:to>
    <xdr:sp macro="" textlink="">
      <xdr:nvSpPr>
        <xdr:cNvPr id="1359" name="Text Box 1">
          <a:extLst>
            <a:ext uri="{FF2B5EF4-FFF2-40B4-BE49-F238E27FC236}">
              <a16:creationId xmlns:a16="http://schemas.microsoft.com/office/drawing/2014/main" id="{EDDDC49D-6C59-4E5E-A34F-1597496C76A0}"/>
            </a:ext>
          </a:extLst>
        </xdr:cNvPr>
        <xdr:cNvSpPr txBox="1">
          <a:spLocks noChangeArrowheads="1"/>
        </xdr:cNvSpPr>
      </xdr:nvSpPr>
      <xdr:spPr bwMode="auto">
        <a:xfrm>
          <a:off x="10674350" y="38163500"/>
          <a:ext cx="91440"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65</xdr:row>
      <xdr:rowOff>0</xdr:rowOff>
    </xdr:from>
    <xdr:to>
      <xdr:col>5</xdr:col>
      <xdr:colOff>91440</xdr:colOff>
      <xdr:row>160</xdr:row>
      <xdr:rowOff>593858</xdr:rowOff>
    </xdr:to>
    <xdr:sp macro="" textlink="">
      <xdr:nvSpPr>
        <xdr:cNvPr id="1360" name="Text Box 1">
          <a:extLst>
            <a:ext uri="{FF2B5EF4-FFF2-40B4-BE49-F238E27FC236}">
              <a16:creationId xmlns:a16="http://schemas.microsoft.com/office/drawing/2014/main" id="{001C236A-3CA6-4331-9726-4C4B51D906A6}"/>
            </a:ext>
          </a:extLst>
        </xdr:cNvPr>
        <xdr:cNvSpPr txBox="1">
          <a:spLocks noChangeArrowheads="1"/>
        </xdr:cNvSpPr>
      </xdr:nvSpPr>
      <xdr:spPr bwMode="auto">
        <a:xfrm>
          <a:off x="13525500" y="38163500"/>
          <a:ext cx="91440"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7471</xdr:colOff>
      <xdr:row>45</xdr:row>
      <xdr:rowOff>0</xdr:rowOff>
    </xdr:from>
    <xdr:to>
      <xdr:col>5</xdr:col>
      <xdr:colOff>98911</xdr:colOff>
      <xdr:row>121</xdr:row>
      <xdr:rowOff>809212</xdr:rowOff>
    </xdr:to>
    <xdr:sp macro="" textlink="">
      <xdr:nvSpPr>
        <xdr:cNvPr id="1361" name="Text Box 1">
          <a:extLst>
            <a:ext uri="{FF2B5EF4-FFF2-40B4-BE49-F238E27FC236}">
              <a16:creationId xmlns:a16="http://schemas.microsoft.com/office/drawing/2014/main" id="{ACA182F8-6474-4AC5-8359-A358FCD46774}"/>
            </a:ext>
          </a:extLst>
        </xdr:cNvPr>
        <xdr:cNvSpPr txBox="1">
          <a:spLocks noChangeArrowheads="1"/>
        </xdr:cNvSpPr>
      </xdr:nvSpPr>
      <xdr:spPr bwMode="auto">
        <a:xfrm>
          <a:off x="13532971" y="977900"/>
          <a:ext cx="91440" cy="4268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65</xdr:row>
      <xdr:rowOff>0</xdr:rowOff>
    </xdr:from>
    <xdr:ext cx="91440" cy="144780"/>
    <xdr:sp macro="" textlink="">
      <xdr:nvSpPr>
        <xdr:cNvPr id="1362" name="Text Box 1">
          <a:extLst>
            <a:ext uri="{FF2B5EF4-FFF2-40B4-BE49-F238E27FC236}">
              <a16:creationId xmlns:a16="http://schemas.microsoft.com/office/drawing/2014/main" id="{BE3BA3FF-8269-45C1-A3A4-0DBC3633F509}"/>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1363" name="Text Box 1">
          <a:extLst>
            <a:ext uri="{FF2B5EF4-FFF2-40B4-BE49-F238E27FC236}">
              <a16:creationId xmlns:a16="http://schemas.microsoft.com/office/drawing/2014/main" id="{6ADCAB87-B5DC-4548-8650-2DB953C60398}"/>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65</xdr:row>
      <xdr:rowOff>0</xdr:rowOff>
    </xdr:from>
    <xdr:to>
      <xdr:col>4</xdr:col>
      <xdr:colOff>66675</xdr:colOff>
      <xdr:row>160</xdr:row>
      <xdr:rowOff>593858</xdr:rowOff>
    </xdr:to>
    <xdr:sp macro="" textlink="">
      <xdr:nvSpPr>
        <xdr:cNvPr id="1364" name="Text Box 1">
          <a:extLst>
            <a:ext uri="{FF2B5EF4-FFF2-40B4-BE49-F238E27FC236}">
              <a16:creationId xmlns:a16="http://schemas.microsoft.com/office/drawing/2014/main" id="{8383C45B-4D1D-4713-B326-5E11953A2B0A}"/>
            </a:ext>
          </a:extLst>
        </xdr:cNvPr>
        <xdr:cNvSpPr txBox="1">
          <a:spLocks noChangeArrowheads="1"/>
        </xdr:cNvSpPr>
      </xdr:nvSpPr>
      <xdr:spPr bwMode="auto">
        <a:xfrm>
          <a:off x="10674350" y="38163500"/>
          <a:ext cx="66675"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xdr:row>
      <xdr:rowOff>0</xdr:rowOff>
    </xdr:from>
    <xdr:to>
      <xdr:col>4</xdr:col>
      <xdr:colOff>76200</xdr:colOff>
      <xdr:row>160</xdr:row>
      <xdr:rowOff>593858</xdr:rowOff>
    </xdr:to>
    <xdr:sp macro="" textlink="">
      <xdr:nvSpPr>
        <xdr:cNvPr id="1365" name="Text Box 1">
          <a:extLst>
            <a:ext uri="{FF2B5EF4-FFF2-40B4-BE49-F238E27FC236}">
              <a16:creationId xmlns:a16="http://schemas.microsoft.com/office/drawing/2014/main" id="{713CAF8C-2563-470D-9B6A-6AB821DB48FA}"/>
            </a:ext>
          </a:extLst>
        </xdr:cNvPr>
        <xdr:cNvSpPr txBox="1">
          <a:spLocks noChangeArrowheads="1"/>
        </xdr:cNvSpPr>
      </xdr:nvSpPr>
      <xdr:spPr bwMode="auto">
        <a:xfrm>
          <a:off x="10674350" y="38163500"/>
          <a:ext cx="76200"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xdr:row>
      <xdr:rowOff>0</xdr:rowOff>
    </xdr:from>
    <xdr:to>
      <xdr:col>4</xdr:col>
      <xdr:colOff>85725</xdr:colOff>
      <xdr:row>160</xdr:row>
      <xdr:rowOff>593858</xdr:rowOff>
    </xdr:to>
    <xdr:sp macro="" textlink="">
      <xdr:nvSpPr>
        <xdr:cNvPr id="1366" name="Text Box 1">
          <a:extLst>
            <a:ext uri="{FF2B5EF4-FFF2-40B4-BE49-F238E27FC236}">
              <a16:creationId xmlns:a16="http://schemas.microsoft.com/office/drawing/2014/main" id="{D4803751-F436-47BE-B09F-98C109971910}"/>
            </a:ext>
          </a:extLst>
        </xdr:cNvPr>
        <xdr:cNvSpPr txBox="1">
          <a:spLocks noChangeArrowheads="1"/>
        </xdr:cNvSpPr>
      </xdr:nvSpPr>
      <xdr:spPr bwMode="auto">
        <a:xfrm>
          <a:off x="10674350" y="38163500"/>
          <a:ext cx="85725"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xdr:row>
      <xdr:rowOff>0</xdr:rowOff>
    </xdr:from>
    <xdr:to>
      <xdr:col>4</xdr:col>
      <xdr:colOff>85725</xdr:colOff>
      <xdr:row>160</xdr:row>
      <xdr:rowOff>593858</xdr:rowOff>
    </xdr:to>
    <xdr:sp macro="" textlink="">
      <xdr:nvSpPr>
        <xdr:cNvPr id="1367" name="Text Box 24">
          <a:extLst>
            <a:ext uri="{FF2B5EF4-FFF2-40B4-BE49-F238E27FC236}">
              <a16:creationId xmlns:a16="http://schemas.microsoft.com/office/drawing/2014/main" id="{C1AA410C-B09E-4367-B96A-EEBC7122C8C0}"/>
            </a:ext>
          </a:extLst>
        </xdr:cNvPr>
        <xdr:cNvSpPr txBox="1">
          <a:spLocks noChangeArrowheads="1"/>
        </xdr:cNvSpPr>
      </xdr:nvSpPr>
      <xdr:spPr bwMode="auto">
        <a:xfrm>
          <a:off x="10674350" y="38163500"/>
          <a:ext cx="85725"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xdr:row>
      <xdr:rowOff>0</xdr:rowOff>
    </xdr:from>
    <xdr:to>
      <xdr:col>4</xdr:col>
      <xdr:colOff>85725</xdr:colOff>
      <xdr:row>160</xdr:row>
      <xdr:rowOff>593858</xdr:rowOff>
    </xdr:to>
    <xdr:sp macro="" textlink="">
      <xdr:nvSpPr>
        <xdr:cNvPr id="1368" name="Text Box 1">
          <a:extLst>
            <a:ext uri="{FF2B5EF4-FFF2-40B4-BE49-F238E27FC236}">
              <a16:creationId xmlns:a16="http://schemas.microsoft.com/office/drawing/2014/main" id="{4B21299C-E162-44E4-9741-63CCB63E596D}"/>
            </a:ext>
          </a:extLst>
        </xdr:cNvPr>
        <xdr:cNvSpPr txBox="1">
          <a:spLocks noChangeArrowheads="1"/>
        </xdr:cNvSpPr>
      </xdr:nvSpPr>
      <xdr:spPr bwMode="auto">
        <a:xfrm>
          <a:off x="10674350" y="38163500"/>
          <a:ext cx="85725"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xdr:row>
      <xdr:rowOff>0</xdr:rowOff>
    </xdr:from>
    <xdr:to>
      <xdr:col>4</xdr:col>
      <xdr:colOff>66675</xdr:colOff>
      <xdr:row>160</xdr:row>
      <xdr:rowOff>593858</xdr:rowOff>
    </xdr:to>
    <xdr:sp macro="" textlink="">
      <xdr:nvSpPr>
        <xdr:cNvPr id="1369" name="Text Box 1">
          <a:extLst>
            <a:ext uri="{FF2B5EF4-FFF2-40B4-BE49-F238E27FC236}">
              <a16:creationId xmlns:a16="http://schemas.microsoft.com/office/drawing/2014/main" id="{7EB970AE-1966-4241-82F1-3DA945ED5311}"/>
            </a:ext>
          </a:extLst>
        </xdr:cNvPr>
        <xdr:cNvSpPr txBox="1">
          <a:spLocks noChangeArrowheads="1"/>
        </xdr:cNvSpPr>
      </xdr:nvSpPr>
      <xdr:spPr bwMode="auto">
        <a:xfrm>
          <a:off x="10674350" y="38163500"/>
          <a:ext cx="66675"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xdr:row>
      <xdr:rowOff>0</xdr:rowOff>
    </xdr:from>
    <xdr:to>
      <xdr:col>4</xdr:col>
      <xdr:colOff>76200</xdr:colOff>
      <xdr:row>160</xdr:row>
      <xdr:rowOff>593858</xdr:rowOff>
    </xdr:to>
    <xdr:sp macro="" textlink="">
      <xdr:nvSpPr>
        <xdr:cNvPr id="1370" name="Text Box 1">
          <a:extLst>
            <a:ext uri="{FF2B5EF4-FFF2-40B4-BE49-F238E27FC236}">
              <a16:creationId xmlns:a16="http://schemas.microsoft.com/office/drawing/2014/main" id="{5D082A92-10B2-4784-96CE-0D0E21A18D83}"/>
            </a:ext>
          </a:extLst>
        </xdr:cNvPr>
        <xdr:cNvSpPr txBox="1">
          <a:spLocks noChangeArrowheads="1"/>
        </xdr:cNvSpPr>
      </xdr:nvSpPr>
      <xdr:spPr bwMode="auto">
        <a:xfrm>
          <a:off x="10674350" y="38163500"/>
          <a:ext cx="76200"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xdr:row>
      <xdr:rowOff>0</xdr:rowOff>
    </xdr:from>
    <xdr:to>
      <xdr:col>4</xdr:col>
      <xdr:colOff>85725</xdr:colOff>
      <xdr:row>160</xdr:row>
      <xdr:rowOff>593858</xdr:rowOff>
    </xdr:to>
    <xdr:sp macro="" textlink="">
      <xdr:nvSpPr>
        <xdr:cNvPr id="1371" name="Text Box 1">
          <a:extLst>
            <a:ext uri="{FF2B5EF4-FFF2-40B4-BE49-F238E27FC236}">
              <a16:creationId xmlns:a16="http://schemas.microsoft.com/office/drawing/2014/main" id="{334C2813-FD29-461E-B20D-D5084260B1B1}"/>
            </a:ext>
          </a:extLst>
        </xdr:cNvPr>
        <xdr:cNvSpPr txBox="1">
          <a:spLocks noChangeArrowheads="1"/>
        </xdr:cNvSpPr>
      </xdr:nvSpPr>
      <xdr:spPr bwMode="auto">
        <a:xfrm>
          <a:off x="10674350" y="38163500"/>
          <a:ext cx="85725"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xdr:row>
      <xdr:rowOff>0</xdr:rowOff>
    </xdr:from>
    <xdr:to>
      <xdr:col>4</xdr:col>
      <xdr:colOff>85725</xdr:colOff>
      <xdr:row>160</xdr:row>
      <xdr:rowOff>593858</xdr:rowOff>
    </xdr:to>
    <xdr:sp macro="" textlink="">
      <xdr:nvSpPr>
        <xdr:cNvPr id="1372" name="Text Box 24">
          <a:extLst>
            <a:ext uri="{FF2B5EF4-FFF2-40B4-BE49-F238E27FC236}">
              <a16:creationId xmlns:a16="http://schemas.microsoft.com/office/drawing/2014/main" id="{C091BDEE-8CCE-4011-B939-EE66835E84FB}"/>
            </a:ext>
          </a:extLst>
        </xdr:cNvPr>
        <xdr:cNvSpPr txBox="1">
          <a:spLocks noChangeArrowheads="1"/>
        </xdr:cNvSpPr>
      </xdr:nvSpPr>
      <xdr:spPr bwMode="auto">
        <a:xfrm>
          <a:off x="10674350" y="38163500"/>
          <a:ext cx="85725"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65</xdr:row>
      <xdr:rowOff>0</xdr:rowOff>
    </xdr:from>
    <xdr:to>
      <xdr:col>4</xdr:col>
      <xdr:colOff>85725</xdr:colOff>
      <xdr:row>160</xdr:row>
      <xdr:rowOff>593858</xdr:rowOff>
    </xdr:to>
    <xdr:sp macro="" textlink="">
      <xdr:nvSpPr>
        <xdr:cNvPr id="1373" name="Text Box 1">
          <a:extLst>
            <a:ext uri="{FF2B5EF4-FFF2-40B4-BE49-F238E27FC236}">
              <a16:creationId xmlns:a16="http://schemas.microsoft.com/office/drawing/2014/main" id="{466BE06F-1BD8-495E-88B3-3FBFF4FA9F72}"/>
            </a:ext>
          </a:extLst>
        </xdr:cNvPr>
        <xdr:cNvSpPr txBox="1">
          <a:spLocks noChangeArrowheads="1"/>
        </xdr:cNvSpPr>
      </xdr:nvSpPr>
      <xdr:spPr bwMode="auto">
        <a:xfrm>
          <a:off x="10674350" y="38163500"/>
          <a:ext cx="85725" cy="4210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65</xdr:row>
      <xdr:rowOff>0</xdr:rowOff>
    </xdr:from>
    <xdr:ext cx="91440" cy="144780"/>
    <xdr:sp macro="" textlink="">
      <xdr:nvSpPr>
        <xdr:cNvPr id="1374" name="Text Box 1">
          <a:extLst>
            <a:ext uri="{FF2B5EF4-FFF2-40B4-BE49-F238E27FC236}">
              <a16:creationId xmlns:a16="http://schemas.microsoft.com/office/drawing/2014/main" id="{6C493428-201A-459C-8149-150AEA1A199C}"/>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1375" name="Text Box 1">
          <a:extLst>
            <a:ext uri="{FF2B5EF4-FFF2-40B4-BE49-F238E27FC236}">
              <a16:creationId xmlns:a16="http://schemas.microsoft.com/office/drawing/2014/main" id="{169E64DA-EF2F-4DDB-A5B4-0F6D90034E22}"/>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1376" name="Text Box 1">
          <a:extLst>
            <a:ext uri="{FF2B5EF4-FFF2-40B4-BE49-F238E27FC236}">
              <a16:creationId xmlns:a16="http://schemas.microsoft.com/office/drawing/2014/main" id="{FB93BC7C-6ACC-4E26-A9F5-3989EA410099}"/>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1377" name="Text Box 1">
          <a:extLst>
            <a:ext uri="{FF2B5EF4-FFF2-40B4-BE49-F238E27FC236}">
              <a16:creationId xmlns:a16="http://schemas.microsoft.com/office/drawing/2014/main" id="{1AEA7B8E-FD03-43BB-BFDF-FE219BD61008}"/>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1378" name="Text Box 1">
          <a:extLst>
            <a:ext uri="{FF2B5EF4-FFF2-40B4-BE49-F238E27FC236}">
              <a16:creationId xmlns:a16="http://schemas.microsoft.com/office/drawing/2014/main" id="{F8529D57-B03F-493D-B01B-F6DE58FF50F3}"/>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1379" name="Text Box 1">
          <a:extLst>
            <a:ext uri="{FF2B5EF4-FFF2-40B4-BE49-F238E27FC236}">
              <a16:creationId xmlns:a16="http://schemas.microsoft.com/office/drawing/2014/main" id="{1667FDE0-F17B-4D25-9948-33EEACCD1CBA}"/>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1380" name="Text Box 1">
          <a:extLst>
            <a:ext uri="{FF2B5EF4-FFF2-40B4-BE49-F238E27FC236}">
              <a16:creationId xmlns:a16="http://schemas.microsoft.com/office/drawing/2014/main" id="{6B8FE49A-D5EB-4DDC-89DB-F89D1656137D}"/>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1381" name="Text Box 1">
          <a:extLst>
            <a:ext uri="{FF2B5EF4-FFF2-40B4-BE49-F238E27FC236}">
              <a16:creationId xmlns:a16="http://schemas.microsoft.com/office/drawing/2014/main" id="{A1C60C3E-FD9C-422D-BC91-2B281055ABFF}"/>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108</xdr:row>
      <xdr:rowOff>0</xdr:rowOff>
    </xdr:from>
    <xdr:ext cx="91440" cy="144780"/>
    <xdr:sp macro="" textlink="">
      <xdr:nvSpPr>
        <xdr:cNvPr id="1382" name="Text Box 1">
          <a:extLst>
            <a:ext uri="{FF2B5EF4-FFF2-40B4-BE49-F238E27FC236}">
              <a16:creationId xmlns:a16="http://schemas.microsoft.com/office/drawing/2014/main" id="{4617E8C1-6E85-4200-B79E-AFF7B4BDF41F}"/>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108</xdr:row>
      <xdr:rowOff>0</xdr:rowOff>
    </xdr:from>
    <xdr:ext cx="91440" cy="144780"/>
    <xdr:sp macro="" textlink="">
      <xdr:nvSpPr>
        <xdr:cNvPr id="1383" name="Text Box 1">
          <a:extLst>
            <a:ext uri="{FF2B5EF4-FFF2-40B4-BE49-F238E27FC236}">
              <a16:creationId xmlns:a16="http://schemas.microsoft.com/office/drawing/2014/main" id="{9426ACCF-48E2-4BC7-8AD9-6B6A6DF2D4D4}"/>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108</xdr:row>
      <xdr:rowOff>0</xdr:rowOff>
    </xdr:from>
    <xdr:ext cx="91440" cy="144780"/>
    <xdr:sp macro="" textlink="">
      <xdr:nvSpPr>
        <xdr:cNvPr id="1384" name="Text Box 1">
          <a:extLst>
            <a:ext uri="{FF2B5EF4-FFF2-40B4-BE49-F238E27FC236}">
              <a16:creationId xmlns:a16="http://schemas.microsoft.com/office/drawing/2014/main" id="{CC8E5D17-CE79-4B18-B35C-CE29D39C6BC3}"/>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108</xdr:row>
      <xdr:rowOff>0</xdr:rowOff>
    </xdr:from>
    <xdr:ext cx="91440" cy="144780"/>
    <xdr:sp macro="" textlink="">
      <xdr:nvSpPr>
        <xdr:cNvPr id="1385" name="Text Box 1">
          <a:extLst>
            <a:ext uri="{FF2B5EF4-FFF2-40B4-BE49-F238E27FC236}">
              <a16:creationId xmlns:a16="http://schemas.microsoft.com/office/drawing/2014/main" id="{6BC8D769-59DD-4D91-B883-1D8FE1CC3375}"/>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1386" name="Text Box 1">
          <a:extLst>
            <a:ext uri="{FF2B5EF4-FFF2-40B4-BE49-F238E27FC236}">
              <a16:creationId xmlns:a16="http://schemas.microsoft.com/office/drawing/2014/main" id="{80E724B4-B924-4DE6-B803-58F08AD3EB36}"/>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1387" name="Text Box 1">
          <a:extLst>
            <a:ext uri="{FF2B5EF4-FFF2-40B4-BE49-F238E27FC236}">
              <a16:creationId xmlns:a16="http://schemas.microsoft.com/office/drawing/2014/main" id="{C1498BDC-D463-4A72-91CE-D6C5EE179773}"/>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1388" name="Text Box 1">
          <a:extLst>
            <a:ext uri="{FF2B5EF4-FFF2-40B4-BE49-F238E27FC236}">
              <a16:creationId xmlns:a16="http://schemas.microsoft.com/office/drawing/2014/main" id="{5DF082E5-C399-43E5-8670-E2AAAB4305B2}"/>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1389" name="Text Box 1">
          <a:extLst>
            <a:ext uri="{FF2B5EF4-FFF2-40B4-BE49-F238E27FC236}">
              <a16:creationId xmlns:a16="http://schemas.microsoft.com/office/drawing/2014/main" id="{024265F0-13A5-4129-9E59-8E1A3A3B55F7}"/>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108</xdr:row>
      <xdr:rowOff>0</xdr:rowOff>
    </xdr:from>
    <xdr:to>
      <xdr:col>4</xdr:col>
      <xdr:colOff>91440</xdr:colOff>
      <xdr:row>228</xdr:row>
      <xdr:rowOff>69219</xdr:rowOff>
    </xdr:to>
    <xdr:sp macro="" textlink="">
      <xdr:nvSpPr>
        <xdr:cNvPr id="1390" name="Text Box 1">
          <a:extLst>
            <a:ext uri="{FF2B5EF4-FFF2-40B4-BE49-F238E27FC236}">
              <a16:creationId xmlns:a16="http://schemas.microsoft.com/office/drawing/2014/main" id="{F9E40530-1D4D-4237-9DF3-8C3859A5550A}"/>
            </a:ext>
          </a:extLst>
        </xdr:cNvPr>
        <xdr:cNvSpPr txBox="1">
          <a:spLocks noChangeArrowheads="1"/>
        </xdr:cNvSpPr>
      </xdr:nvSpPr>
      <xdr:spPr bwMode="auto">
        <a:xfrm>
          <a:off x="10674350" y="117221000"/>
          <a:ext cx="91440"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91440</xdr:colOff>
      <xdr:row>228</xdr:row>
      <xdr:rowOff>69219</xdr:rowOff>
    </xdr:to>
    <xdr:sp macro="" textlink="">
      <xdr:nvSpPr>
        <xdr:cNvPr id="1391" name="Text Box 1">
          <a:extLst>
            <a:ext uri="{FF2B5EF4-FFF2-40B4-BE49-F238E27FC236}">
              <a16:creationId xmlns:a16="http://schemas.microsoft.com/office/drawing/2014/main" id="{903D8A3A-0020-4E94-BEEB-6DEEB443E1AF}"/>
            </a:ext>
          </a:extLst>
        </xdr:cNvPr>
        <xdr:cNvSpPr txBox="1">
          <a:spLocks noChangeArrowheads="1"/>
        </xdr:cNvSpPr>
      </xdr:nvSpPr>
      <xdr:spPr bwMode="auto">
        <a:xfrm>
          <a:off x="10674350" y="117221000"/>
          <a:ext cx="91440"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108</xdr:row>
      <xdr:rowOff>0</xdr:rowOff>
    </xdr:from>
    <xdr:ext cx="91440" cy="144780"/>
    <xdr:sp macro="" textlink="">
      <xdr:nvSpPr>
        <xdr:cNvPr id="1392" name="Text Box 1">
          <a:extLst>
            <a:ext uri="{FF2B5EF4-FFF2-40B4-BE49-F238E27FC236}">
              <a16:creationId xmlns:a16="http://schemas.microsoft.com/office/drawing/2014/main" id="{FF744E1F-E09C-4C62-8223-EC61C6D80788}"/>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108</xdr:row>
      <xdr:rowOff>0</xdr:rowOff>
    </xdr:from>
    <xdr:ext cx="91440" cy="144780"/>
    <xdr:sp macro="" textlink="">
      <xdr:nvSpPr>
        <xdr:cNvPr id="1393" name="Text Box 1">
          <a:extLst>
            <a:ext uri="{FF2B5EF4-FFF2-40B4-BE49-F238E27FC236}">
              <a16:creationId xmlns:a16="http://schemas.microsoft.com/office/drawing/2014/main" id="{51CA72E2-E745-4BFF-B66D-196568651880}"/>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108</xdr:row>
      <xdr:rowOff>0</xdr:rowOff>
    </xdr:from>
    <xdr:to>
      <xdr:col>4</xdr:col>
      <xdr:colOff>66675</xdr:colOff>
      <xdr:row>228</xdr:row>
      <xdr:rowOff>69219</xdr:rowOff>
    </xdr:to>
    <xdr:sp macro="" textlink="">
      <xdr:nvSpPr>
        <xdr:cNvPr id="1394" name="Text Box 1">
          <a:extLst>
            <a:ext uri="{FF2B5EF4-FFF2-40B4-BE49-F238E27FC236}">
              <a16:creationId xmlns:a16="http://schemas.microsoft.com/office/drawing/2014/main" id="{A76C5504-0552-4751-9151-3B364E5B817C}"/>
            </a:ext>
          </a:extLst>
        </xdr:cNvPr>
        <xdr:cNvSpPr txBox="1">
          <a:spLocks noChangeArrowheads="1"/>
        </xdr:cNvSpPr>
      </xdr:nvSpPr>
      <xdr:spPr bwMode="auto">
        <a:xfrm>
          <a:off x="10674350" y="117221000"/>
          <a:ext cx="6667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76200</xdr:colOff>
      <xdr:row>228</xdr:row>
      <xdr:rowOff>69219</xdr:rowOff>
    </xdr:to>
    <xdr:sp macro="" textlink="">
      <xdr:nvSpPr>
        <xdr:cNvPr id="1395" name="Text Box 1">
          <a:extLst>
            <a:ext uri="{FF2B5EF4-FFF2-40B4-BE49-F238E27FC236}">
              <a16:creationId xmlns:a16="http://schemas.microsoft.com/office/drawing/2014/main" id="{0AF76502-A1E7-4DDD-9BDA-4ACD2645305D}"/>
            </a:ext>
          </a:extLst>
        </xdr:cNvPr>
        <xdr:cNvSpPr txBox="1">
          <a:spLocks noChangeArrowheads="1"/>
        </xdr:cNvSpPr>
      </xdr:nvSpPr>
      <xdr:spPr bwMode="auto">
        <a:xfrm>
          <a:off x="10674350" y="117221000"/>
          <a:ext cx="76200"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396" name="Text Box 1">
          <a:extLst>
            <a:ext uri="{FF2B5EF4-FFF2-40B4-BE49-F238E27FC236}">
              <a16:creationId xmlns:a16="http://schemas.microsoft.com/office/drawing/2014/main" id="{C424657C-AA2E-4C9C-B5E2-5F61925B8129}"/>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397" name="Text Box 24">
          <a:extLst>
            <a:ext uri="{FF2B5EF4-FFF2-40B4-BE49-F238E27FC236}">
              <a16:creationId xmlns:a16="http://schemas.microsoft.com/office/drawing/2014/main" id="{27AC3129-1C60-48C1-B31E-7F863FCDF99A}"/>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398" name="Text Box 1">
          <a:extLst>
            <a:ext uri="{FF2B5EF4-FFF2-40B4-BE49-F238E27FC236}">
              <a16:creationId xmlns:a16="http://schemas.microsoft.com/office/drawing/2014/main" id="{11A74C09-BDB0-43BC-890B-0F1C989C76CF}"/>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66675</xdr:colOff>
      <xdr:row>228</xdr:row>
      <xdr:rowOff>69219</xdr:rowOff>
    </xdr:to>
    <xdr:sp macro="" textlink="">
      <xdr:nvSpPr>
        <xdr:cNvPr id="1399" name="Text Box 1">
          <a:extLst>
            <a:ext uri="{FF2B5EF4-FFF2-40B4-BE49-F238E27FC236}">
              <a16:creationId xmlns:a16="http://schemas.microsoft.com/office/drawing/2014/main" id="{081FF263-24B4-4FFC-A368-6378A2184969}"/>
            </a:ext>
          </a:extLst>
        </xdr:cNvPr>
        <xdr:cNvSpPr txBox="1">
          <a:spLocks noChangeArrowheads="1"/>
        </xdr:cNvSpPr>
      </xdr:nvSpPr>
      <xdr:spPr bwMode="auto">
        <a:xfrm>
          <a:off x="10674350" y="117221000"/>
          <a:ext cx="6667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76200</xdr:colOff>
      <xdr:row>228</xdr:row>
      <xdr:rowOff>69219</xdr:rowOff>
    </xdr:to>
    <xdr:sp macro="" textlink="">
      <xdr:nvSpPr>
        <xdr:cNvPr id="1400" name="Text Box 1">
          <a:extLst>
            <a:ext uri="{FF2B5EF4-FFF2-40B4-BE49-F238E27FC236}">
              <a16:creationId xmlns:a16="http://schemas.microsoft.com/office/drawing/2014/main" id="{ECBC0F0B-D3D3-4AF2-83EB-471B6C89591A}"/>
            </a:ext>
          </a:extLst>
        </xdr:cNvPr>
        <xdr:cNvSpPr txBox="1">
          <a:spLocks noChangeArrowheads="1"/>
        </xdr:cNvSpPr>
      </xdr:nvSpPr>
      <xdr:spPr bwMode="auto">
        <a:xfrm>
          <a:off x="10674350" y="117221000"/>
          <a:ext cx="76200"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401" name="Text Box 1">
          <a:extLst>
            <a:ext uri="{FF2B5EF4-FFF2-40B4-BE49-F238E27FC236}">
              <a16:creationId xmlns:a16="http://schemas.microsoft.com/office/drawing/2014/main" id="{02F0974F-C3CC-4242-87B8-7023C808A20E}"/>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402" name="Text Box 24">
          <a:extLst>
            <a:ext uri="{FF2B5EF4-FFF2-40B4-BE49-F238E27FC236}">
              <a16:creationId xmlns:a16="http://schemas.microsoft.com/office/drawing/2014/main" id="{42123D64-3F78-4481-92D0-B376312B11A4}"/>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403" name="Text Box 1">
          <a:extLst>
            <a:ext uri="{FF2B5EF4-FFF2-40B4-BE49-F238E27FC236}">
              <a16:creationId xmlns:a16="http://schemas.microsoft.com/office/drawing/2014/main" id="{BA503129-02CF-451A-AEAB-3708F8C11B06}"/>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91440</xdr:colOff>
      <xdr:row>228</xdr:row>
      <xdr:rowOff>69219</xdr:rowOff>
    </xdr:to>
    <xdr:sp macro="" textlink="">
      <xdr:nvSpPr>
        <xdr:cNvPr id="1404" name="Text Box 1">
          <a:extLst>
            <a:ext uri="{FF2B5EF4-FFF2-40B4-BE49-F238E27FC236}">
              <a16:creationId xmlns:a16="http://schemas.microsoft.com/office/drawing/2014/main" id="{CCFEDF0E-AB99-4C89-A8C1-F8470B652D22}"/>
            </a:ext>
          </a:extLst>
        </xdr:cNvPr>
        <xdr:cNvSpPr txBox="1">
          <a:spLocks noChangeArrowheads="1"/>
        </xdr:cNvSpPr>
      </xdr:nvSpPr>
      <xdr:spPr bwMode="auto">
        <a:xfrm>
          <a:off x="10674350" y="117221000"/>
          <a:ext cx="91440"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91440</xdr:colOff>
      <xdr:row>228</xdr:row>
      <xdr:rowOff>69219</xdr:rowOff>
    </xdr:to>
    <xdr:sp macro="" textlink="">
      <xdr:nvSpPr>
        <xdr:cNvPr id="1405" name="Text Box 1">
          <a:extLst>
            <a:ext uri="{FF2B5EF4-FFF2-40B4-BE49-F238E27FC236}">
              <a16:creationId xmlns:a16="http://schemas.microsoft.com/office/drawing/2014/main" id="{E5BB1939-2EF5-483D-83A1-6B38A5526F0A}"/>
            </a:ext>
          </a:extLst>
        </xdr:cNvPr>
        <xdr:cNvSpPr txBox="1">
          <a:spLocks noChangeArrowheads="1"/>
        </xdr:cNvSpPr>
      </xdr:nvSpPr>
      <xdr:spPr bwMode="auto">
        <a:xfrm>
          <a:off x="10674350" y="117221000"/>
          <a:ext cx="91440"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108</xdr:row>
      <xdr:rowOff>0</xdr:rowOff>
    </xdr:from>
    <xdr:ext cx="91440" cy="144780"/>
    <xdr:sp macro="" textlink="">
      <xdr:nvSpPr>
        <xdr:cNvPr id="1406" name="Text Box 1">
          <a:extLst>
            <a:ext uri="{FF2B5EF4-FFF2-40B4-BE49-F238E27FC236}">
              <a16:creationId xmlns:a16="http://schemas.microsoft.com/office/drawing/2014/main" id="{B04B503F-36F2-4936-A4D6-54988FB8A5B2}"/>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108</xdr:row>
      <xdr:rowOff>0</xdr:rowOff>
    </xdr:from>
    <xdr:ext cx="91440" cy="144780"/>
    <xdr:sp macro="" textlink="">
      <xdr:nvSpPr>
        <xdr:cNvPr id="1407" name="Text Box 1">
          <a:extLst>
            <a:ext uri="{FF2B5EF4-FFF2-40B4-BE49-F238E27FC236}">
              <a16:creationId xmlns:a16="http://schemas.microsoft.com/office/drawing/2014/main" id="{2D6881F5-BB50-4EAD-AC70-8625B41016C8}"/>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108</xdr:row>
      <xdr:rowOff>0</xdr:rowOff>
    </xdr:from>
    <xdr:to>
      <xdr:col>4</xdr:col>
      <xdr:colOff>66675</xdr:colOff>
      <xdr:row>228</xdr:row>
      <xdr:rowOff>69219</xdr:rowOff>
    </xdr:to>
    <xdr:sp macro="" textlink="">
      <xdr:nvSpPr>
        <xdr:cNvPr id="1408" name="Text Box 1">
          <a:extLst>
            <a:ext uri="{FF2B5EF4-FFF2-40B4-BE49-F238E27FC236}">
              <a16:creationId xmlns:a16="http://schemas.microsoft.com/office/drawing/2014/main" id="{E3662EEC-1CBC-4700-AD86-6FD115458F88}"/>
            </a:ext>
          </a:extLst>
        </xdr:cNvPr>
        <xdr:cNvSpPr txBox="1">
          <a:spLocks noChangeArrowheads="1"/>
        </xdr:cNvSpPr>
      </xdr:nvSpPr>
      <xdr:spPr bwMode="auto">
        <a:xfrm>
          <a:off x="10674350" y="117221000"/>
          <a:ext cx="6667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76200</xdr:colOff>
      <xdr:row>228</xdr:row>
      <xdr:rowOff>69219</xdr:rowOff>
    </xdr:to>
    <xdr:sp macro="" textlink="">
      <xdr:nvSpPr>
        <xdr:cNvPr id="1409" name="Text Box 1">
          <a:extLst>
            <a:ext uri="{FF2B5EF4-FFF2-40B4-BE49-F238E27FC236}">
              <a16:creationId xmlns:a16="http://schemas.microsoft.com/office/drawing/2014/main" id="{DBF1E0A0-397F-43B2-927B-638A1906F32F}"/>
            </a:ext>
          </a:extLst>
        </xdr:cNvPr>
        <xdr:cNvSpPr txBox="1">
          <a:spLocks noChangeArrowheads="1"/>
        </xdr:cNvSpPr>
      </xdr:nvSpPr>
      <xdr:spPr bwMode="auto">
        <a:xfrm>
          <a:off x="10674350" y="117221000"/>
          <a:ext cx="76200"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410" name="Text Box 1">
          <a:extLst>
            <a:ext uri="{FF2B5EF4-FFF2-40B4-BE49-F238E27FC236}">
              <a16:creationId xmlns:a16="http://schemas.microsoft.com/office/drawing/2014/main" id="{33E1431A-0BEF-459A-8CF7-C55ACDD161DB}"/>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411" name="Text Box 24">
          <a:extLst>
            <a:ext uri="{FF2B5EF4-FFF2-40B4-BE49-F238E27FC236}">
              <a16:creationId xmlns:a16="http://schemas.microsoft.com/office/drawing/2014/main" id="{E8250E4E-7EE1-4732-9D56-3D52E03756D0}"/>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412" name="Text Box 1">
          <a:extLst>
            <a:ext uri="{FF2B5EF4-FFF2-40B4-BE49-F238E27FC236}">
              <a16:creationId xmlns:a16="http://schemas.microsoft.com/office/drawing/2014/main" id="{C354F981-9B0E-440A-81CC-373858D4727D}"/>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66675</xdr:colOff>
      <xdr:row>228</xdr:row>
      <xdr:rowOff>69219</xdr:rowOff>
    </xdr:to>
    <xdr:sp macro="" textlink="">
      <xdr:nvSpPr>
        <xdr:cNvPr id="1413" name="Text Box 1">
          <a:extLst>
            <a:ext uri="{FF2B5EF4-FFF2-40B4-BE49-F238E27FC236}">
              <a16:creationId xmlns:a16="http://schemas.microsoft.com/office/drawing/2014/main" id="{08209295-EEF2-4D18-8E7E-6C7DE842DA82}"/>
            </a:ext>
          </a:extLst>
        </xdr:cNvPr>
        <xdr:cNvSpPr txBox="1">
          <a:spLocks noChangeArrowheads="1"/>
        </xdr:cNvSpPr>
      </xdr:nvSpPr>
      <xdr:spPr bwMode="auto">
        <a:xfrm>
          <a:off x="10674350" y="117221000"/>
          <a:ext cx="6667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76200</xdr:colOff>
      <xdr:row>228</xdr:row>
      <xdr:rowOff>69219</xdr:rowOff>
    </xdr:to>
    <xdr:sp macro="" textlink="">
      <xdr:nvSpPr>
        <xdr:cNvPr id="1414" name="Text Box 1">
          <a:extLst>
            <a:ext uri="{FF2B5EF4-FFF2-40B4-BE49-F238E27FC236}">
              <a16:creationId xmlns:a16="http://schemas.microsoft.com/office/drawing/2014/main" id="{0CF7E706-01CA-4BD8-8E51-B23CD8D51ED2}"/>
            </a:ext>
          </a:extLst>
        </xdr:cNvPr>
        <xdr:cNvSpPr txBox="1">
          <a:spLocks noChangeArrowheads="1"/>
        </xdr:cNvSpPr>
      </xdr:nvSpPr>
      <xdr:spPr bwMode="auto">
        <a:xfrm>
          <a:off x="10674350" y="117221000"/>
          <a:ext cx="76200"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415" name="Text Box 1">
          <a:extLst>
            <a:ext uri="{FF2B5EF4-FFF2-40B4-BE49-F238E27FC236}">
              <a16:creationId xmlns:a16="http://schemas.microsoft.com/office/drawing/2014/main" id="{33E1209F-2FF3-4AA0-B2B9-4D9D56C875ED}"/>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416" name="Text Box 24">
          <a:extLst>
            <a:ext uri="{FF2B5EF4-FFF2-40B4-BE49-F238E27FC236}">
              <a16:creationId xmlns:a16="http://schemas.microsoft.com/office/drawing/2014/main" id="{FCFE68C3-7893-47EB-B3B8-1CEF58693BF3}"/>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108</xdr:row>
      <xdr:rowOff>0</xdr:rowOff>
    </xdr:from>
    <xdr:to>
      <xdr:col>4</xdr:col>
      <xdr:colOff>85725</xdr:colOff>
      <xdr:row>228</xdr:row>
      <xdr:rowOff>69219</xdr:rowOff>
    </xdr:to>
    <xdr:sp macro="" textlink="">
      <xdr:nvSpPr>
        <xdr:cNvPr id="1417" name="Text Box 1">
          <a:extLst>
            <a:ext uri="{FF2B5EF4-FFF2-40B4-BE49-F238E27FC236}">
              <a16:creationId xmlns:a16="http://schemas.microsoft.com/office/drawing/2014/main" id="{D9F93408-BAC8-47BA-8272-49DD69F1A9C2}"/>
            </a:ext>
          </a:extLst>
        </xdr:cNvPr>
        <xdr:cNvSpPr txBox="1">
          <a:spLocks noChangeArrowheads="1"/>
        </xdr:cNvSpPr>
      </xdr:nvSpPr>
      <xdr:spPr bwMode="auto">
        <a:xfrm>
          <a:off x="10674350" y="117221000"/>
          <a:ext cx="85725" cy="4120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142</xdr:row>
      <xdr:rowOff>0</xdr:rowOff>
    </xdr:from>
    <xdr:ext cx="91440" cy="144780"/>
    <xdr:sp macro="" textlink="">
      <xdr:nvSpPr>
        <xdr:cNvPr id="1418" name="Text Box 1">
          <a:extLst>
            <a:ext uri="{FF2B5EF4-FFF2-40B4-BE49-F238E27FC236}">
              <a16:creationId xmlns:a16="http://schemas.microsoft.com/office/drawing/2014/main" id="{055568CA-1D39-49D4-BDAC-C3C62A36193F}"/>
            </a:ext>
          </a:extLst>
        </xdr:cNvPr>
        <xdr:cNvSpPr txBox="1">
          <a:spLocks noChangeArrowheads="1"/>
        </xdr:cNvSpPr>
      </xdr:nvSpPr>
      <xdr:spPr bwMode="auto">
        <a:xfrm>
          <a:off x="1067435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91440" cy="144780"/>
    <xdr:sp macro="" textlink="">
      <xdr:nvSpPr>
        <xdr:cNvPr id="1419" name="Text Box 1">
          <a:extLst>
            <a:ext uri="{FF2B5EF4-FFF2-40B4-BE49-F238E27FC236}">
              <a16:creationId xmlns:a16="http://schemas.microsoft.com/office/drawing/2014/main" id="{9D40ADBC-899C-419F-842C-5C91210300B0}"/>
            </a:ext>
          </a:extLst>
        </xdr:cNvPr>
        <xdr:cNvSpPr txBox="1">
          <a:spLocks noChangeArrowheads="1"/>
        </xdr:cNvSpPr>
      </xdr:nvSpPr>
      <xdr:spPr bwMode="auto">
        <a:xfrm>
          <a:off x="1067435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1420" name="Text Box 1">
          <a:extLst>
            <a:ext uri="{FF2B5EF4-FFF2-40B4-BE49-F238E27FC236}">
              <a16:creationId xmlns:a16="http://schemas.microsoft.com/office/drawing/2014/main" id="{E8D5AF5E-EDB8-45F3-9B6B-A50A3E719608}"/>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1421" name="Text Box 1">
          <a:extLst>
            <a:ext uri="{FF2B5EF4-FFF2-40B4-BE49-F238E27FC236}">
              <a16:creationId xmlns:a16="http://schemas.microsoft.com/office/drawing/2014/main" id="{FA655807-5F64-4C89-A706-B34DA29CC174}"/>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91440" cy="144780"/>
    <xdr:sp macro="" textlink="">
      <xdr:nvSpPr>
        <xdr:cNvPr id="1422" name="Text Box 1">
          <a:extLst>
            <a:ext uri="{FF2B5EF4-FFF2-40B4-BE49-F238E27FC236}">
              <a16:creationId xmlns:a16="http://schemas.microsoft.com/office/drawing/2014/main" id="{E3714E3B-286F-4979-942F-ED71EADDD250}"/>
            </a:ext>
          </a:extLst>
        </xdr:cNvPr>
        <xdr:cNvSpPr txBox="1">
          <a:spLocks noChangeArrowheads="1"/>
        </xdr:cNvSpPr>
      </xdr:nvSpPr>
      <xdr:spPr bwMode="auto">
        <a:xfrm>
          <a:off x="1067435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91440" cy="144780"/>
    <xdr:sp macro="" textlink="">
      <xdr:nvSpPr>
        <xdr:cNvPr id="1423" name="Text Box 1">
          <a:extLst>
            <a:ext uri="{FF2B5EF4-FFF2-40B4-BE49-F238E27FC236}">
              <a16:creationId xmlns:a16="http://schemas.microsoft.com/office/drawing/2014/main" id="{33BBA3A6-D196-411B-B479-D7F5C88B8B69}"/>
            </a:ext>
          </a:extLst>
        </xdr:cNvPr>
        <xdr:cNvSpPr txBox="1">
          <a:spLocks noChangeArrowheads="1"/>
        </xdr:cNvSpPr>
      </xdr:nvSpPr>
      <xdr:spPr bwMode="auto">
        <a:xfrm>
          <a:off x="1067435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66675" cy="161925"/>
    <xdr:sp macro="" textlink="">
      <xdr:nvSpPr>
        <xdr:cNvPr id="1424" name="Text Box 1">
          <a:extLst>
            <a:ext uri="{FF2B5EF4-FFF2-40B4-BE49-F238E27FC236}">
              <a16:creationId xmlns:a16="http://schemas.microsoft.com/office/drawing/2014/main" id="{27DF5724-83DD-4851-90E5-A0904A7B94E0}"/>
            </a:ext>
          </a:extLst>
        </xdr:cNvPr>
        <xdr:cNvSpPr txBox="1">
          <a:spLocks noChangeArrowheads="1"/>
        </xdr:cNvSpPr>
      </xdr:nvSpPr>
      <xdr:spPr bwMode="auto">
        <a:xfrm>
          <a:off x="10674350" y="179508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76200" cy="161925"/>
    <xdr:sp macro="" textlink="">
      <xdr:nvSpPr>
        <xdr:cNvPr id="1425" name="Text Box 1">
          <a:extLst>
            <a:ext uri="{FF2B5EF4-FFF2-40B4-BE49-F238E27FC236}">
              <a16:creationId xmlns:a16="http://schemas.microsoft.com/office/drawing/2014/main" id="{08B9813F-9F95-45B2-9EB2-3A0AA2602C23}"/>
            </a:ext>
          </a:extLst>
        </xdr:cNvPr>
        <xdr:cNvSpPr txBox="1">
          <a:spLocks noChangeArrowheads="1"/>
        </xdr:cNvSpPr>
      </xdr:nvSpPr>
      <xdr:spPr bwMode="auto">
        <a:xfrm>
          <a:off x="10674350" y="179508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26" name="Text Box 1">
          <a:extLst>
            <a:ext uri="{FF2B5EF4-FFF2-40B4-BE49-F238E27FC236}">
              <a16:creationId xmlns:a16="http://schemas.microsoft.com/office/drawing/2014/main" id="{E2362182-EC22-4DA7-9BA3-E2AD203A1C5D}"/>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27" name="Text Box 24">
          <a:extLst>
            <a:ext uri="{FF2B5EF4-FFF2-40B4-BE49-F238E27FC236}">
              <a16:creationId xmlns:a16="http://schemas.microsoft.com/office/drawing/2014/main" id="{35584A42-0DB7-4034-97AD-CF5E0DA9C0A9}"/>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28" name="Text Box 1">
          <a:extLst>
            <a:ext uri="{FF2B5EF4-FFF2-40B4-BE49-F238E27FC236}">
              <a16:creationId xmlns:a16="http://schemas.microsoft.com/office/drawing/2014/main" id="{00620FD4-DBE9-4DA5-9B45-4401866E2369}"/>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66675" cy="161925"/>
    <xdr:sp macro="" textlink="">
      <xdr:nvSpPr>
        <xdr:cNvPr id="1429" name="Text Box 1">
          <a:extLst>
            <a:ext uri="{FF2B5EF4-FFF2-40B4-BE49-F238E27FC236}">
              <a16:creationId xmlns:a16="http://schemas.microsoft.com/office/drawing/2014/main" id="{E0467C26-DDC2-4775-B559-FB61B6045910}"/>
            </a:ext>
          </a:extLst>
        </xdr:cNvPr>
        <xdr:cNvSpPr txBox="1">
          <a:spLocks noChangeArrowheads="1"/>
        </xdr:cNvSpPr>
      </xdr:nvSpPr>
      <xdr:spPr bwMode="auto">
        <a:xfrm>
          <a:off x="10674350" y="179508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76200" cy="161925"/>
    <xdr:sp macro="" textlink="">
      <xdr:nvSpPr>
        <xdr:cNvPr id="1430" name="Text Box 1">
          <a:extLst>
            <a:ext uri="{FF2B5EF4-FFF2-40B4-BE49-F238E27FC236}">
              <a16:creationId xmlns:a16="http://schemas.microsoft.com/office/drawing/2014/main" id="{1B550C76-3C34-4EF9-93C7-E0A2C7710DAD}"/>
            </a:ext>
          </a:extLst>
        </xdr:cNvPr>
        <xdr:cNvSpPr txBox="1">
          <a:spLocks noChangeArrowheads="1"/>
        </xdr:cNvSpPr>
      </xdr:nvSpPr>
      <xdr:spPr bwMode="auto">
        <a:xfrm>
          <a:off x="10674350" y="179508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31" name="Text Box 1">
          <a:extLst>
            <a:ext uri="{FF2B5EF4-FFF2-40B4-BE49-F238E27FC236}">
              <a16:creationId xmlns:a16="http://schemas.microsoft.com/office/drawing/2014/main" id="{79CD8C28-DE90-48B3-8116-3738A4832F03}"/>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32" name="Text Box 24">
          <a:extLst>
            <a:ext uri="{FF2B5EF4-FFF2-40B4-BE49-F238E27FC236}">
              <a16:creationId xmlns:a16="http://schemas.microsoft.com/office/drawing/2014/main" id="{248AAF68-8F75-4F3B-BCCE-B069CB809AEB}"/>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33" name="Text Box 1">
          <a:extLst>
            <a:ext uri="{FF2B5EF4-FFF2-40B4-BE49-F238E27FC236}">
              <a16:creationId xmlns:a16="http://schemas.microsoft.com/office/drawing/2014/main" id="{05C134AF-B77D-40BC-9DC0-F529392C6A98}"/>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91440" cy="144780"/>
    <xdr:sp macro="" textlink="">
      <xdr:nvSpPr>
        <xdr:cNvPr id="1434" name="Text Box 1">
          <a:extLst>
            <a:ext uri="{FF2B5EF4-FFF2-40B4-BE49-F238E27FC236}">
              <a16:creationId xmlns:a16="http://schemas.microsoft.com/office/drawing/2014/main" id="{D4A06AA4-9720-4C32-ADFA-06D862B60A21}"/>
            </a:ext>
          </a:extLst>
        </xdr:cNvPr>
        <xdr:cNvSpPr txBox="1">
          <a:spLocks noChangeArrowheads="1"/>
        </xdr:cNvSpPr>
      </xdr:nvSpPr>
      <xdr:spPr bwMode="auto">
        <a:xfrm>
          <a:off x="1067435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91440" cy="144780"/>
    <xdr:sp macro="" textlink="">
      <xdr:nvSpPr>
        <xdr:cNvPr id="1435" name="Text Box 1">
          <a:extLst>
            <a:ext uri="{FF2B5EF4-FFF2-40B4-BE49-F238E27FC236}">
              <a16:creationId xmlns:a16="http://schemas.microsoft.com/office/drawing/2014/main" id="{1A8AF7DC-55E8-488B-AABA-1180A25A4ED3}"/>
            </a:ext>
          </a:extLst>
        </xdr:cNvPr>
        <xdr:cNvSpPr txBox="1">
          <a:spLocks noChangeArrowheads="1"/>
        </xdr:cNvSpPr>
      </xdr:nvSpPr>
      <xdr:spPr bwMode="auto">
        <a:xfrm>
          <a:off x="1067435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1436" name="Text Box 1">
          <a:extLst>
            <a:ext uri="{FF2B5EF4-FFF2-40B4-BE49-F238E27FC236}">
              <a16:creationId xmlns:a16="http://schemas.microsoft.com/office/drawing/2014/main" id="{ACBEC4FB-B914-45BE-A2D0-07BF8ACBB99E}"/>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1437" name="Text Box 1">
          <a:extLst>
            <a:ext uri="{FF2B5EF4-FFF2-40B4-BE49-F238E27FC236}">
              <a16:creationId xmlns:a16="http://schemas.microsoft.com/office/drawing/2014/main" id="{E999EEA7-ED87-4ED0-8784-ECA202FA560B}"/>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91440" cy="144780"/>
    <xdr:sp macro="" textlink="">
      <xdr:nvSpPr>
        <xdr:cNvPr id="1438" name="Text Box 1">
          <a:extLst>
            <a:ext uri="{FF2B5EF4-FFF2-40B4-BE49-F238E27FC236}">
              <a16:creationId xmlns:a16="http://schemas.microsoft.com/office/drawing/2014/main" id="{EBF1F1FD-B9C5-44F2-BB07-EF61B06B9B18}"/>
            </a:ext>
          </a:extLst>
        </xdr:cNvPr>
        <xdr:cNvSpPr txBox="1">
          <a:spLocks noChangeArrowheads="1"/>
        </xdr:cNvSpPr>
      </xdr:nvSpPr>
      <xdr:spPr bwMode="auto">
        <a:xfrm>
          <a:off x="1067435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91440" cy="144780"/>
    <xdr:sp macro="" textlink="">
      <xdr:nvSpPr>
        <xdr:cNvPr id="1439" name="Text Box 1">
          <a:extLst>
            <a:ext uri="{FF2B5EF4-FFF2-40B4-BE49-F238E27FC236}">
              <a16:creationId xmlns:a16="http://schemas.microsoft.com/office/drawing/2014/main" id="{0CD5C49B-CD15-40E3-AF7C-EFB98043A102}"/>
            </a:ext>
          </a:extLst>
        </xdr:cNvPr>
        <xdr:cNvSpPr txBox="1">
          <a:spLocks noChangeArrowheads="1"/>
        </xdr:cNvSpPr>
      </xdr:nvSpPr>
      <xdr:spPr bwMode="auto">
        <a:xfrm>
          <a:off x="1067435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66675" cy="161925"/>
    <xdr:sp macro="" textlink="">
      <xdr:nvSpPr>
        <xdr:cNvPr id="1440" name="Text Box 1">
          <a:extLst>
            <a:ext uri="{FF2B5EF4-FFF2-40B4-BE49-F238E27FC236}">
              <a16:creationId xmlns:a16="http://schemas.microsoft.com/office/drawing/2014/main" id="{B5D860FF-71D0-4FC9-865B-AD3CF6FCE8CD}"/>
            </a:ext>
          </a:extLst>
        </xdr:cNvPr>
        <xdr:cNvSpPr txBox="1">
          <a:spLocks noChangeArrowheads="1"/>
        </xdr:cNvSpPr>
      </xdr:nvSpPr>
      <xdr:spPr bwMode="auto">
        <a:xfrm>
          <a:off x="10674350" y="179508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76200" cy="161925"/>
    <xdr:sp macro="" textlink="">
      <xdr:nvSpPr>
        <xdr:cNvPr id="1441" name="Text Box 1">
          <a:extLst>
            <a:ext uri="{FF2B5EF4-FFF2-40B4-BE49-F238E27FC236}">
              <a16:creationId xmlns:a16="http://schemas.microsoft.com/office/drawing/2014/main" id="{3FE9121C-9FBE-40D5-9CC8-0A16834A7551}"/>
            </a:ext>
          </a:extLst>
        </xdr:cNvPr>
        <xdr:cNvSpPr txBox="1">
          <a:spLocks noChangeArrowheads="1"/>
        </xdr:cNvSpPr>
      </xdr:nvSpPr>
      <xdr:spPr bwMode="auto">
        <a:xfrm>
          <a:off x="10674350" y="179508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42" name="Text Box 1">
          <a:extLst>
            <a:ext uri="{FF2B5EF4-FFF2-40B4-BE49-F238E27FC236}">
              <a16:creationId xmlns:a16="http://schemas.microsoft.com/office/drawing/2014/main" id="{9B033AC8-7EFA-4A78-BF21-71D094196736}"/>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43" name="Text Box 24">
          <a:extLst>
            <a:ext uri="{FF2B5EF4-FFF2-40B4-BE49-F238E27FC236}">
              <a16:creationId xmlns:a16="http://schemas.microsoft.com/office/drawing/2014/main" id="{279D2B4E-EFD1-439E-8A4E-7960BA119BE0}"/>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44" name="Text Box 1">
          <a:extLst>
            <a:ext uri="{FF2B5EF4-FFF2-40B4-BE49-F238E27FC236}">
              <a16:creationId xmlns:a16="http://schemas.microsoft.com/office/drawing/2014/main" id="{9026E1B8-5368-4FC0-B849-2EBDB70F15AB}"/>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66675" cy="161925"/>
    <xdr:sp macro="" textlink="">
      <xdr:nvSpPr>
        <xdr:cNvPr id="1445" name="Text Box 1">
          <a:extLst>
            <a:ext uri="{FF2B5EF4-FFF2-40B4-BE49-F238E27FC236}">
              <a16:creationId xmlns:a16="http://schemas.microsoft.com/office/drawing/2014/main" id="{D35FF694-1EE4-4A13-AAE8-32EA13D0A100}"/>
            </a:ext>
          </a:extLst>
        </xdr:cNvPr>
        <xdr:cNvSpPr txBox="1">
          <a:spLocks noChangeArrowheads="1"/>
        </xdr:cNvSpPr>
      </xdr:nvSpPr>
      <xdr:spPr bwMode="auto">
        <a:xfrm>
          <a:off x="10674350" y="179508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76200" cy="161925"/>
    <xdr:sp macro="" textlink="">
      <xdr:nvSpPr>
        <xdr:cNvPr id="1446" name="Text Box 1">
          <a:extLst>
            <a:ext uri="{FF2B5EF4-FFF2-40B4-BE49-F238E27FC236}">
              <a16:creationId xmlns:a16="http://schemas.microsoft.com/office/drawing/2014/main" id="{979A652A-C317-4FF8-8852-E446DB0D8BB1}"/>
            </a:ext>
          </a:extLst>
        </xdr:cNvPr>
        <xdr:cNvSpPr txBox="1">
          <a:spLocks noChangeArrowheads="1"/>
        </xdr:cNvSpPr>
      </xdr:nvSpPr>
      <xdr:spPr bwMode="auto">
        <a:xfrm>
          <a:off x="10674350" y="179508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47" name="Text Box 1">
          <a:extLst>
            <a:ext uri="{FF2B5EF4-FFF2-40B4-BE49-F238E27FC236}">
              <a16:creationId xmlns:a16="http://schemas.microsoft.com/office/drawing/2014/main" id="{00530EBA-2560-400F-8225-8C1ADC971045}"/>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48" name="Text Box 24">
          <a:extLst>
            <a:ext uri="{FF2B5EF4-FFF2-40B4-BE49-F238E27FC236}">
              <a16:creationId xmlns:a16="http://schemas.microsoft.com/office/drawing/2014/main" id="{9688B9DF-7B1A-4D7F-9522-F83E3FED01D6}"/>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49" name="Text Box 1">
          <a:extLst>
            <a:ext uri="{FF2B5EF4-FFF2-40B4-BE49-F238E27FC236}">
              <a16:creationId xmlns:a16="http://schemas.microsoft.com/office/drawing/2014/main" id="{3CD3174E-8C21-496C-BABA-16BE53B25DC3}"/>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91440" cy="144780"/>
    <xdr:sp macro="" textlink="">
      <xdr:nvSpPr>
        <xdr:cNvPr id="1450" name="Text Box 1">
          <a:extLst>
            <a:ext uri="{FF2B5EF4-FFF2-40B4-BE49-F238E27FC236}">
              <a16:creationId xmlns:a16="http://schemas.microsoft.com/office/drawing/2014/main" id="{DDE926AB-074B-43D9-88BB-9D769FAA5C5B}"/>
            </a:ext>
          </a:extLst>
        </xdr:cNvPr>
        <xdr:cNvSpPr txBox="1">
          <a:spLocks noChangeArrowheads="1"/>
        </xdr:cNvSpPr>
      </xdr:nvSpPr>
      <xdr:spPr bwMode="auto">
        <a:xfrm>
          <a:off x="1067435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91440" cy="144780"/>
    <xdr:sp macro="" textlink="">
      <xdr:nvSpPr>
        <xdr:cNvPr id="1451" name="Text Box 1">
          <a:extLst>
            <a:ext uri="{FF2B5EF4-FFF2-40B4-BE49-F238E27FC236}">
              <a16:creationId xmlns:a16="http://schemas.microsoft.com/office/drawing/2014/main" id="{1582E20A-0EBE-4A64-9940-CB83829C998A}"/>
            </a:ext>
          </a:extLst>
        </xdr:cNvPr>
        <xdr:cNvSpPr txBox="1">
          <a:spLocks noChangeArrowheads="1"/>
        </xdr:cNvSpPr>
      </xdr:nvSpPr>
      <xdr:spPr bwMode="auto">
        <a:xfrm>
          <a:off x="1067435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1452" name="Text Box 1">
          <a:extLst>
            <a:ext uri="{FF2B5EF4-FFF2-40B4-BE49-F238E27FC236}">
              <a16:creationId xmlns:a16="http://schemas.microsoft.com/office/drawing/2014/main" id="{A2986DFE-37FA-4C9A-BE3C-FBE95607377B}"/>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1453" name="Text Box 1">
          <a:extLst>
            <a:ext uri="{FF2B5EF4-FFF2-40B4-BE49-F238E27FC236}">
              <a16:creationId xmlns:a16="http://schemas.microsoft.com/office/drawing/2014/main" id="{706DB753-1D57-4210-809C-D187EFB08732}"/>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91440" cy="144780"/>
    <xdr:sp macro="" textlink="">
      <xdr:nvSpPr>
        <xdr:cNvPr id="1454" name="Text Box 1">
          <a:extLst>
            <a:ext uri="{FF2B5EF4-FFF2-40B4-BE49-F238E27FC236}">
              <a16:creationId xmlns:a16="http://schemas.microsoft.com/office/drawing/2014/main" id="{DDD709A1-0EEC-4176-A758-CB61E852692E}"/>
            </a:ext>
          </a:extLst>
        </xdr:cNvPr>
        <xdr:cNvSpPr txBox="1">
          <a:spLocks noChangeArrowheads="1"/>
        </xdr:cNvSpPr>
      </xdr:nvSpPr>
      <xdr:spPr bwMode="auto">
        <a:xfrm>
          <a:off x="1067435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91440" cy="144780"/>
    <xdr:sp macro="" textlink="">
      <xdr:nvSpPr>
        <xdr:cNvPr id="1455" name="Text Box 1">
          <a:extLst>
            <a:ext uri="{FF2B5EF4-FFF2-40B4-BE49-F238E27FC236}">
              <a16:creationId xmlns:a16="http://schemas.microsoft.com/office/drawing/2014/main" id="{F5ED76BD-141A-4D55-A3C6-9882C234CF62}"/>
            </a:ext>
          </a:extLst>
        </xdr:cNvPr>
        <xdr:cNvSpPr txBox="1">
          <a:spLocks noChangeArrowheads="1"/>
        </xdr:cNvSpPr>
      </xdr:nvSpPr>
      <xdr:spPr bwMode="auto">
        <a:xfrm>
          <a:off x="1067435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66675" cy="161925"/>
    <xdr:sp macro="" textlink="">
      <xdr:nvSpPr>
        <xdr:cNvPr id="1456" name="Text Box 1">
          <a:extLst>
            <a:ext uri="{FF2B5EF4-FFF2-40B4-BE49-F238E27FC236}">
              <a16:creationId xmlns:a16="http://schemas.microsoft.com/office/drawing/2014/main" id="{BB3840AE-7C47-465D-82F1-9A78FC9108D6}"/>
            </a:ext>
          </a:extLst>
        </xdr:cNvPr>
        <xdr:cNvSpPr txBox="1">
          <a:spLocks noChangeArrowheads="1"/>
        </xdr:cNvSpPr>
      </xdr:nvSpPr>
      <xdr:spPr bwMode="auto">
        <a:xfrm>
          <a:off x="10674350" y="179508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76200" cy="161925"/>
    <xdr:sp macro="" textlink="">
      <xdr:nvSpPr>
        <xdr:cNvPr id="1457" name="Text Box 1">
          <a:extLst>
            <a:ext uri="{FF2B5EF4-FFF2-40B4-BE49-F238E27FC236}">
              <a16:creationId xmlns:a16="http://schemas.microsoft.com/office/drawing/2014/main" id="{0A9226F0-CAD7-4283-A44B-B988AE970683}"/>
            </a:ext>
          </a:extLst>
        </xdr:cNvPr>
        <xdr:cNvSpPr txBox="1">
          <a:spLocks noChangeArrowheads="1"/>
        </xdr:cNvSpPr>
      </xdr:nvSpPr>
      <xdr:spPr bwMode="auto">
        <a:xfrm>
          <a:off x="10674350" y="179508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58" name="Text Box 1">
          <a:extLst>
            <a:ext uri="{FF2B5EF4-FFF2-40B4-BE49-F238E27FC236}">
              <a16:creationId xmlns:a16="http://schemas.microsoft.com/office/drawing/2014/main" id="{F3673D86-6A31-4D52-90EE-B492BEA3AB39}"/>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59" name="Text Box 24">
          <a:extLst>
            <a:ext uri="{FF2B5EF4-FFF2-40B4-BE49-F238E27FC236}">
              <a16:creationId xmlns:a16="http://schemas.microsoft.com/office/drawing/2014/main" id="{38A9009F-FF91-4533-9366-D751BD053E24}"/>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60" name="Text Box 1">
          <a:extLst>
            <a:ext uri="{FF2B5EF4-FFF2-40B4-BE49-F238E27FC236}">
              <a16:creationId xmlns:a16="http://schemas.microsoft.com/office/drawing/2014/main" id="{CA17C05C-3E93-450D-8F32-D52DD3B68E2B}"/>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66675" cy="161925"/>
    <xdr:sp macro="" textlink="">
      <xdr:nvSpPr>
        <xdr:cNvPr id="1461" name="Text Box 1">
          <a:extLst>
            <a:ext uri="{FF2B5EF4-FFF2-40B4-BE49-F238E27FC236}">
              <a16:creationId xmlns:a16="http://schemas.microsoft.com/office/drawing/2014/main" id="{9BCDFFF5-1136-4CB8-8286-1A59F0546FD6}"/>
            </a:ext>
          </a:extLst>
        </xdr:cNvPr>
        <xdr:cNvSpPr txBox="1">
          <a:spLocks noChangeArrowheads="1"/>
        </xdr:cNvSpPr>
      </xdr:nvSpPr>
      <xdr:spPr bwMode="auto">
        <a:xfrm>
          <a:off x="10674350" y="179508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76200" cy="161925"/>
    <xdr:sp macro="" textlink="">
      <xdr:nvSpPr>
        <xdr:cNvPr id="1462" name="Text Box 1">
          <a:extLst>
            <a:ext uri="{FF2B5EF4-FFF2-40B4-BE49-F238E27FC236}">
              <a16:creationId xmlns:a16="http://schemas.microsoft.com/office/drawing/2014/main" id="{55BB7A89-CD89-4931-98DB-442B209A9440}"/>
            </a:ext>
          </a:extLst>
        </xdr:cNvPr>
        <xdr:cNvSpPr txBox="1">
          <a:spLocks noChangeArrowheads="1"/>
        </xdr:cNvSpPr>
      </xdr:nvSpPr>
      <xdr:spPr bwMode="auto">
        <a:xfrm>
          <a:off x="10674350" y="179508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63" name="Text Box 1">
          <a:extLst>
            <a:ext uri="{FF2B5EF4-FFF2-40B4-BE49-F238E27FC236}">
              <a16:creationId xmlns:a16="http://schemas.microsoft.com/office/drawing/2014/main" id="{A10E488F-9D76-4116-8DF7-DB1AC8FC63E0}"/>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64" name="Text Box 24">
          <a:extLst>
            <a:ext uri="{FF2B5EF4-FFF2-40B4-BE49-F238E27FC236}">
              <a16:creationId xmlns:a16="http://schemas.microsoft.com/office/drawing/2014/main" id="{BBD83219-D835-487F-8F5F-4C1BFCDA96D1}"/>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65" name="Text Box 1">
          <a:extLst>
            <a:ext uri="{FF2B5EF4-FFF2-40B4-BE49-F238E27FC236}">
              <a16:creationId xmlns:a16="http://schemas.microsoft.com/office/drawing/2014/main" id="{2743EAAA-CBCB-4C0C-A98D-ED78FBADFD17}"/>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91440" cy="144780"/>
    <xdr:sp macro="" textlink="">
      <xdr:nvSpPr>
        <xdr:cNvPr id="1466" name="Text Box 1">
          <a:extLst>
            <a:ext uri="{FF2B5EF4-FFF2-40B4-BE49-F238E27FC236}">
              <a16:creationId xmlns:a16="http://schemas.microsoft.com/office/drawing/2014/main" id="{B970CBC8-6656-4AA4-BA72-895486E49ECE}"/>
            </a:ext>
          </a:extLst>
        </xdr:cNvPr>
        <xdr:cNvSpPr txBox="1">
          <a:spLocks noChangeArrowheads="1"/>
        </xdr:cNvSpPr>
      </xdr:nvSpPr>
      <xdr:spPr bwMode="auto">
        <a:xfrm>
          <a:off x="1067435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91440" cy="144780"/>
    <xdr:sp macro="" textlink="">
      <xdr:nvSpPr>
        <xdr:cNvPr id="1467" name="Text Box 1">
          <a:extLst>
            <a:ext uri="{FF2B5EF4-FFF2-40B4-BE49-F238E27FC236}">
              <a16:creationId xmlns:a16="http://schemas.microsoft.com/office/drawing/2014/main" id="{B37103DC-8C67-4414-8930-43DB6F107B4A}"/>
            </a:ext>
          </a:extLst>
        </xdr:cNvPr>
        <xdr:cNvSpPr txBox="1">
          <a:spLocks noChangeArrowheads="1"/>
        </xdr:cNvSpPr>
      </xdr:nvSpPr>
      <xdr:spPr bwMode="auto">
        <a:xfrm>
          <a:off x="1067435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1468" name="Text Box 1">
          <a:extLst>
            <a:ext uri="{FF2B5EF4-FFF2-40B4-BE49-F238E27FC236}">
              <a16:creationId xmlns:a16="http://schemas.microsoft.com/office/drawing/2014/main" id="{E077F451-50BE-415D-8B70-DFA107C8F5B6}"/>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1469" name="Text Box 1">
          <a:extLst>
            <a:ext uri="{FF2B5EF4-FFF2-40B4-BE49-F238E27FC236}">
              <a16:creationId xmlns:a16="http://schemas.microsoft.com/office/drawing/2014/main" id="{6D9F0A50-82A9-4990-AE31-1BC3D6A8EBE6}"/>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91440" cy="144780"/>
    <xdr:sp macro="" textlink="">
      <xdr:nvSpPr>
        <xdr:cNvPr id="1470" name="Text Box 1">
          <a:extLst>
            <a:ext uri="{FF2B5EF4-FFF2-40B4-BE49-F238E27FC236}">
              <a16:creationId xmlns:a16="http://schemas.microsoft.com/office/drawing/2014/main" id="{C67DA2AA-3AF5-4D79-B308-E5CA74110506}"/>
            </a:ext>
          </a:extLst>
        </xdr:cNvPr>
        <xdr:cNvSpPr txBox="1">
          <a:spLocks noChangeArrowheads="1"/>
        </xdr:cNvSpPr>
      </xdr:nvSpPr>
      <xdr:spPr bwMode="auto">
        <a:xfrm>
          <a:off x="1067435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91440" cy="144780"/>
    <xdr:sp macro="" textlink="">
      <xdr:nvSpPr>
        <xdr:cNvPr id="1471" name="Text Box 1">
          <a:extLst>
            <a:ext uri="{FF2B5EF4-FFF2-40B4-BE49-F238E27FC236}">
              <a16:creationId xmlns:a16="http://schemas.microsoft.com/office/drawing/2014/main" id="{1EE67ADD-FB5A-4FDD-8CD9-432ADDDAF471}"/>
            </a:ext>
          </a:extLst>
        </xdr:cNvPr>
        <xdr:cNvSpPr txBox="1">
          <a:spLocks noChangeArrowheads="1"/>
        </xdr:cNvSpPr>
      </xdr:nvSpPr>
      <xdr:spPr bwMode="auto">
        <a:xfrm>
          <a:off x="1067435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66675" cy="161925"/>
    <xdr:sp macro="" textlink="">
      <xdr:nvSpPr>
        <xdr:cNvPr id="1472" name="Text Box 1">
          <a:extLst>
            <a:ext uri="{FF2B5EF4-FFF2-40B4-BE49-F238E27FC236}">
              <a16:creationId xmlns:a16="http://schemas.microsoft.com/office/drawing/2014/main" id="{C9311797-90E3-4496-AFC1-5CEDF10137A3}"/>
            </a:ext>
          </a:extLst>
        </xdr:cNvPr>
        <xdr:cNvSpPr txBox="1">
          <a:spLocks noChangeArrowheads="1"/>
        </xdr:cNvSpPr>
      </xdr:nvSpPr>
      <xdr:spPr bwMode="auto">
        <a:xfrm>
          <a:off x="10674350" y="179508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76200" cy="161925"/>
    <xdr:sp macro="" textlink="">
      <xdr:nvSpPr>
        <xdr:cNvPr id="1473" name="Text Box 1">
          <a:extLst>
            <a:ext uri="{FF2B5EF4-FFF2-40B4-BE49-F238E27FC236}">
              <a16:creationId xmlns:a16="http://schemas.microsoft.com/office/drawing/2014/main" id="{E9263252-C8C4-4DE8-BA25-103EB6A7560D}"/>
            </a:ext>
          </a:extLst>
        </xdr:cNvPr>
        <xdr:cNvSpPr txBox="1">
          <a:spLocks noChangeArrowheads="1"/>
        </xdr:cNvSpPr>
      </xdr:nvSpPr>
      <xdr:spPr bwMode="auto">
        <a:xfrm>
          <a:off x="10674350" y="179508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74" name="Text Box 1">
          <a:extLst>
            <a:ext uri="{FF2B5EF4-FFF2-40B4-BE49-F238E27FC236}">
              <a16:creationId xmlns:a16="http://schemas.microsoft.com/office/drawing/2014/main" id="{56CA7709-43D2-47DC-8421-CACB80BEE087}"/>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75" name="Text Box 24">
          <a:extLst>
            <a:ext uri="{FF2B5EF4-FFF2-40B4-BE49-F238E27FC236}">
              <a16:creationId xmlns:a16="http://schemas.microsoft.com/office/drawing/2014/main" id="{8FC63204-44B4-4E74-9B72-D6E2DD40886A}"/>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76" name="Text Box 1">
          <a:extLst>
            <a:ext uri="{FF2B5EF4-FFF2-40B4-BE49-F238E27FC236}">
              <a16:creationId xmlns:a16="http://schemas.microsoft.com/office/drawing/2014/main" id="{59B3F4DF-E430-41DD-9394-F11C15124966}"/>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66675" cy="161925"/>
    <xdr:sp macro="" textlink="">
      <xdr:nvSpPr>
        <xdr:cNvPr id="1477" name="Text Box 1">
          <a:extLst>
            <a:ext uri="{FF2B5EF4-FFF2-40B4-BE49-F238E27FC236}">
              <a16:creationId xmlns:a16="http://schemas.microsoft.com/office/drawing/2014/main" id="{9A2FB497-3709-4606-BA8E-2A2913B4C7D0}"/>
            </a:ext>
          </a:extLst>
        </xdr:cNvPr>
        <xdr:cNvSpPr txBox="1">
          <a:spLocks noChangeArrowheads="1"/>
        </xdr:cNvSpPr>
      </xdr:nvSpPr>
      <xdr:spPr bwMode="auto">
        <a:xfrm>
          <a:off x="10674350" y="179508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76200" cy="161925"/>
    <xdr:sp macro="" textlink="">
      <xdr:nvSpPr>
        <xdr:cNvPr id="1478" name="Text Box 1">
          <a:extLst>
            <a:ext uri="{FF2B5EF4-FFF2-40B4-BE49-F238E27FC236}">
              <a16:creationId xmlns:a16="http://schemas.microsoft.com/office/drawing/2014/main" id="{1C9B9392-218C-469C-827A-72548D4CD5B6}"/>
            </a:ext>
          </a:extLst>
        </xdr:cNvPr>
        <xdr:cNvSpPr txBox="1">
          <a:spLocks noChangeArrowheads="1"/>
        </xdr:cNvSpPr>
      </xdr:nvSpPr>
      <xdr:spPr bwMode="auto">
        <a:xfrm>
          <a:off x="10674350" y="179508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79" name="Text Box 1">
          <a:extLst>
            <a:ext uri="{FF2B5EF4-FFF2-40B4-BE49-F238E27FC236}">
              <a16:creationId xmlns:a16="http://schemas.microsoft.com/office/drawing/2014/main" id="{46491932-6177-4CAA-8401-184074DCFE96}"/>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80" name="Text Box 24">
          <a:extLst>
            <a:ext uri="{FF2B5EF4-FFF2-40B4-BE49-F238E27FC236}">
              <a16:creationId xmlns:a16="http://schemas.microsoft.com/office/drawing/2014/main" id="{638D4CBE-2A7C-4A6B-AA28-17419308F9B2}"/>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142</xdr:row>
      <xdr:rowOff>0</xdr:rowOff>
    </xdr:from>
    <xdr:ext cx="85725" cy="161925"/>
    <xdr:sp macro="" textlink="">
      <xdr:nvSpPr>
        <xdr:cNvPr id="1481" name="Text Box 1">
          <a:extLst>
            <a:ext uri="{FF2B5EF4-FFF2-40B4-BE49-F238E27FC236}">
              <a16:creationId xmlns:a16="http://schemas.microsoft.com/office/drawing/2014/main" id="{F2462A1E-C492-40C4-8416-549D543317C2}"/>
            </a:ext>
          </a:extLst>
        </xdr:cNvPr>
        <xdr:cNvSpPr txBox="1">
          <a:spLocks noChangeArrowheads="1"/>
        </xdr:cNvSpPr>
      </xdr:nvSpPr>
      <xdr:spPr bwMode="auto">
        <a:xfrm>
          <a:off x="10674350" y="17950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114</xdr:row>
      <xdr:rowOff>0</xdr:rowOff>
    </xdr:from>
    <xdr:to>
      <xdr:col>4</xdr:col>
      <xdr:colOff>91440</xdr:colOff>
      <xdr:row>114</xdr:row>
      <xdr:rowOff>144780</xdr:rowOff>
    </xdr:to>
    <xdr:sp macro="" textlink="">
      <xdr:nvSpPr>
        <xdr:cNvPr id="1482" name="Text Box 1">
          <a:extLst>
            <a:ext uri="{FF2B5EF4-FFF2-40B4-BE49-F238E27FC236}">
              <a16:creationId xmlns:a16="http://schemas.microsoft.com/office/drawing/2014/main" id="{6E398259-4870-4A0F-9C21-E69656D94F2E}"/>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91440</xdr:colOff>
      <xdr:row>114</xdr:row>
      <xdr:rowOff>144780</xdr:rowOff>
    </xdr:to>
    <xdr:sp macro="" textlink="">
      <xdr:nvSpPr>
        <xdr:cNvPr id="1483" name="Text Box 1">
          <a:extLst>
            <a:ext uri="{FF2B5EF4-FFF2-40B4-BE49-F238E27FC236}">
              <a16:creationId xmlns:a16="http://schemas.microsoft.com/office/drawing/2014/main" id="{B8D3BE46-EC6A-40EA-A72C-A2E5AAF46852}"/>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484" name="Text Box 1">
          <a:extLst>
            <a:ext uri="{FF2B5EF4-FFF2-40B4-BE49-F238E27FC236}">
              <a16:creationId xmlns:a16="http://schemas.microsoft.com/office/drawing/2014/main" id="{39F3AE25-ABE6-4731-8CD4-D596057D6277}"/>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485" name="Text Box 1">
          <a:extLst>
            <a:ext uri="{FF2B5EF4-FFF2-40B4-BE49-F238E27FC236}">
              <a16:creationId xmlns:a16="http://schemas.microsoft.com/office/drawing/2014/main" id="{097DBA12-E729-47BF-BF95-1B0B7415C14F}"/>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114</xdr:row>
      <xdr:rowOff>0</xdr:rowOff>
    </xdr:from>
    <xdr:ext cx="91440" cy="144780"/>
    <xdr:sp macro="" textlink="">
      <xdr:nvSpPr>
        <xdr:cNvPr id="1486" name="Text Box 1">
          <a:extLst>
            <a:ext uri="{FF2B5EF4-FFF2-40B4-BE49-F238E27FC236}">
              <a16:creationId xmlns:a16="http://schemas.microsoft.com/office/drawing/2014/main" id="{CE1879F0-895A-4C03-AC7E-9BD1E97A3A0A}"/>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1487" name="Text Box 1">
          <a:extLst>
            <a:ext uri="{FF2B5EF4-FFF2-40B4-BE49-F238E27FC236}">
              <a16:creationId xmlns:a16="http://schemas.microsoft.com/office/drawing/2014/main" id="{19C9FAB2-B2D5-4AD5-BD0B-1D5AC455FCB6}"/>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114</xdr:row>
      <xdr:rowOff>0</xdr:rowOff>
    </xdr:from>
    <xdr:to>
      <xdr:col>4</xdr:col>
      <xdr:colOff>66675</xdr:colOff>
      <xdr:row>114</xdr:row>
      <xdr:rowOff>161925</xdr:rowOff>
    </xdr:to>
    <xdr:sp macro="" textlink="">
      <xdr:nvSpPr>
        <xdr:cNvPr id="1488" name="Text Box 1">
          <a:extLst>
            <a:ext uri="{FF2B5EF4-FFF2-40B4-BE49-F238E27FC236}">
              <a16:creationId xmlns:a16="http://schemas.microsoft.com/office/drawing/2014/main" id="{8F4A27AB-1EE7-403A-8F26-C27FA887552E}"/>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114</xdr:row>
      <xdr:rowOff>161925</xdr:rowOff>
    </xdr:to>
    <xdr:sp macro="" textlink="">
      <xdr:nvSpPr>
        <xdr:cNvPr id="1489" name="Text Box 1">
          <a:extLst>
            <a:ext uri="{FF2B5EF4-FFF2-40B4-BE49-F238E27FC236}">
              <a16:creationId xmlns:a16="http://schemas.microsoft.com/office/drawing/2014/main" id="{AFE77102-AC4E-4789-94B4-5A0C35530418}"/>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490" name="Text Box 1">
          <a:extLst>
            <a:ext uri="{FF2B5EF4-FFF2-40B4-BE49-F238E27FC236}">
              <a16:creationId xmlns:a16="http://schemas.microsoft.com/office/drawing/2014/main" id="{DE6B2B39-CAFD-47F9-811E-356F780E80C5}"/>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491" name="Text Box 24">
          <a:extLst>
            <a:ext uri="{FF2B5EF4-FFF2-40B4-BE49-F238E27FC236}">
              <a16:creationId xmlns:a16="http://schemas.microsoft.com/office/drawing/2014/main" id="{63CE7C0D-3D0F-444F-8E3D-85FF91E76270}"/>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492" name="Text Box 1">
          <a:extLst>
            <a:ext uri="{FF2B5EF4-FFF2-40B4-BE49-F238E27FC236}">
              <a16:creationId xmlns:a16="http://schemas.microsoft.com/office/drawing/2014/main" id="{691D5804-525B-477D-9B35-148A0EA08174}"/>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66675</xdr:colOff>
      <xdr:row>114</xdr:row>
      <xdr:rowOff>161925</xdr:rowOff>
    </xdr:to>
    <xdr:sp macro="" textlink="">
      <xdr:nvSpPr>
        <xdr:cNvPr id="1493" name="Text Box 1">
          <a:extLst>
            <a:ext uri="{FF2B5EF4-FFF2-40B4-BE49-F238E27FC236}">
              <a16:creationId xmlns:a16="http://schemas.microsoft.com/office/drawing/2014/main" id="{A04BB4D1-C052-4BDF-80DF-3A27A422818F}"/>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114</xdr:row>
      <xdr:rowOff>161925</xdr:rowOff>
    </xdr:to>
    <xdr:sp macro="" textlink="">
      <xdr:nvSpPr>
        <xdr:cNvPr id="1494" name="Text Box 1">
          <a:extLst>
            <a:ext uri="{FF2B5EF4-FFF2-40B4-BE49-F238E27FC236}">
              <a16:creationId xmlns:a16="http://schemas.microsoft.com/office/drawing/2014/main" id="{C906DAC6-AFC9-49B6-9D72-5F62D1F70DC9}"/>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495" name="Text Box 1">
          <a:extLst>
            <a:ext uri="{FF2B5EF4-FFF2-40B4-BE49-F238E27FC236}">
              <a16:creationId xmlns:a16="http://schemas.microsoft.com/office/drawing/2014/main" id="{2E9A122C-38FF-4F7E-9A83-31F90A9B8F09}"/>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496" name="Text Box 24">
          <a:extLst>
            <a:ext uri="{FF2B5EF4-FFF2-40B4-BE49-F238E27FC236}">
              <a16:creationId xmlns:a16="http://schemas.microsoft.com/office/drawing/2014/main" id="{87F080DA-C07C-44AF-AE02-9372E74B7D49}"/>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497" name="Text Box 1">
          <a:extLst>
            <a:ext uri="{FF2B5EF4-FFF2-40B4-BE49-F238E27FC236}">
              <a16:creationId xmlns:a16="http://schemas.microsoft.com/office/drawing/2014/main" id="{BD71163F-14C5-424A-91A5-21BE7DB4246D}"/>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91440</xdr:colOff>
      <xdr:row>114</xdr:row>
      <xdr:rowOff>144780</xdr:rowOff>
    </xdr:to>
    <xdr:sp macro="" textlink="">
      <xdr:nvSpPr>
        <xdr:cNvPr id="1498" name="Text Box 1">
          <a:extLst>
            <a:ext uri="{FF2B5EF4-FFF2-40B4-BE49-F238E27FC236}">
              <a16:creationId xmlns:a16="http://schemas.microsoft.com/office/drawing/2014/main" id="{592A60D3-3D28-41A4-91AD-95EEB221124D}"/>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91440</xdr:colOff>
      <xdr:row>114</xdr:row>
      <xdr:rowOff>144780</xdr:rowOff>
    </xdr:to>
    <xdr:sp macro="" textlink="">
      <xdr:nvSpPr>
        <xdr:cNvPr id="1499" name="Text Box 1">
          <a:extLst>
            <a:ext uri="{FF2B5EF4-FFF2-40B4-BE49-F238E27FC236}">
              <a16:creationId xmlns:a16="http://schemas.microsoft.com/office/drawing/2014/main" id="{D633CBF5-FB64-4ED5-B494-0573DE149F8C}"/>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500" name="Text Box 1">
          <a:extLst>
            <a:ext uri="{FF2B5EF4-FFF2-40B4-BE49-F238E27FC236}">
              <a16:creationId xmlns:a16="http://schemas.microsoft.com/office/drawing/2014/main" id="{194DED70-0627-4138-9A04-E1E560D0C4D6}"/>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501" name="Text Box 1">
          <a:extLst>
            <a:ext uri="{FF2B5EF4-FFF2-40B4-BE49-F238E27FC236}">
              <a16:creationId xmlns:a16="http://schemas.microsoft.com/office/drawing/2014/main" id="{34587CA5-F877-47DC-BBE1-84E09EA92A4A}"/>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114</xdr:row>
      <xdr:rowOff>0</xdr:rowOff>
    </xdr:from>
    <xdr:ext cx="91440" cy="144780"/>
    <xdr:sp macro="" textlink="">
      <xdr:nvSpPr>
        <xdr:cNvPr id="1502" name="Text Box 1">
          <a:extLst>
            <a:ext uri="{FF2B5EF4-FFF2-40B4-BE49-F238E27FC236}">
              <a16:creationId xmlns:a16="http://schemas.microsoft.com/office/drawing/2014/main" id="{4771F13C-DD80-43A2-A630-12C6E8F624CE}"/>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1503" name="Text Box 1">
          <a:extLst>
            <a:ext uri="{FF2B5EF4-FFF2-40B4-BE49-F238E27FC236}">
              <a16:creationId xmlns:a16="http://schemas.microsoft.com/office/drawing/2014/main" id="{462E34DD-4CBC-4CA3-A9D6-B1F570DC0B79}"/>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114</xdr:row>
      <xdr:rowOff>0</xdr:rowOff>
    </xdr:from>
    <xdr:to>
      <xdr:col>4</xdr:col>
      <xdr:colOff>66675</xdr:colOff>
      <xdr:row>114</xdr:row>
      <xdr:rowOff>161925</xdr:rowOff>
    </xdr:to>
    <xdr:sp macro="" textlink="">
      <xdr:nvSpPr>
        <xdr:cNvPr id="1504" name="Text Box 1">
          <a:extLst>
            <a:ext uri="{FF2B5EF4-FFF2-40B4-BE49-F238E27FC236}">
              <a16:creationId xmlns:a16="http://schemas.microsoft.com/office/drawing/2014/main" id="{B5C48DD5-A4E4-424E-BDB4-D5A3FD9851D2}"/>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114</xdr:row>
      <xdr:rowOff>161925</xdr:rowOff>
    </xdr:to>
    <xdr:sp macro="" textlink="">
      <xdr:nvSpPr>
        <xdr:cNvPr id="1505" name="Text Box 1">
          <a:extLst>
            <a:ext uri="{FF2B5EF4-FFF2-40B4-BE49-F238E27FC236}">
              <a16:creationId xmlns:a16="http://schemas.microsoft.com/office/drawing/2014/main" id="{91A7F520-B648-4E31-92CB-595899485ACB}"/>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06" name="Text Box 1">
          <a:extLst>
            <a:ext uri="{FF2B5EF4-FFF2-40B4-BE49-F238E27FC236}">
              <a16:creationId xmlns:a16="http://schemas.microsoft.com/office/drawing/2014/main" id="{5B032F56-1C9E-4E9E-8EC9-75C7D97AF697}"/>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07" name="Text Box 24">
          <a:extLst>
            <a:ext uri="{FF2B5EF4-FFF2-40B4-BE49-F238E27FC236}">
              <a16:creationId xmlns:a16="http://schemas.microsoft.com/office/drawing/2014/main" id="{EF6E3C7E-AEF3-435D-8C7F-DDD0AB5B7593}"/>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08" name="Text Box 1">
          <a:extLst>
            <a:ext uri="{FF2B5EF4-FFF2-40B4-BE49-F238E27FC236}">
              <a16:creationId xmlns:a16="http://schemas.microsoft.com/office/drawing/2014/main" id="{D4A2F1BF-CBBF-4B02-ADB3-75A829F0D00B}"/>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66675</xdr:colOff>
      <xdr:row>114</xdr:row>
      <xdr:rowOff>161925</xdr:rowOff>
    </xdr:to>
    <xdr:sp macro="" textlink="">
      <xdr:nvSpPr>
        <xdr:cNvPr id="1509" name="Text Box 1">
          <a:extLst>
            <a:ext uri="{FF2B5EF4-FFF2-40B4-BE49-F238E27FC236}">
              <a16:creationId xmlns:a16="http://schemas.microsoft.com/office/drawing/2014/main" id="{E00666EA-5904-47CC-ACEC-DFA4C6684D66}"/>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114</xdr:row>
      <xdr:rowOff>161925</xdr:rowOff>
    </xdr:to>
    <xdr:sp macro="" textlink="">
      <xdr:nvSpPr>
        <xdr:cNvPr id="1510" name="Text Box 1">
          <a:extLst>
            <a:ext uri="{FF2B5EF4-FFF2-40B4-BE49-F238E27FC236}">
              <a16:creationId xmlns:a16="http://schemas.microsoft.com/office/drawing/2014/main" id="{92ACD5A1-724D-479F-958A-9512B7803CD8}"/>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11" name="Text Box 1">
          <a:extLst>
            <a:ext uri="{FF2B5EF4-FFF2-40B4-BE49-F238E27FC236}">
              <a16:creationId xmlns:a16="http://schemas.microsoft.com/office/drawing/2014/main" id="{3DBCB2DC-71E7-4D0E-A149-30908385C247}"/>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12" name="Text Box 24">
          <a:extLst>
            <a:ext uri="{FF2B5EF4-FFF2-40B4-BE49-F238E27FC236}">
              <a16:creationId xmlns:a16="http://schemas.microsoft.com/office/drawing/2014/main" id="{00F0E822-3868-4E19-B0C2-0F512E4B14EF}"/>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13" name="Text Box 1">
          <a:extLst>
            <a:ext uri="{FF2B5EF4-FFF2-40B4-BE49-F238E27FC236}">
              <a16:creationId xmlns:a16="http://schemas.microsoft.com/office/drawing/2014/main" id="{6D91403B-8C4B-4526-95BE-73D7816B3420}"/>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114</xdr:row>
      <xdr:rowOff>0</xdr:rowOff>
    </xdr:from>
    <xdr:ext cx="91440" cy="144780"/>
    <xdr:sp macro="" textlink="">
      <xdr:nvSpPr>
        <xdr:cNvPr id="1514" name="Text Box 1">
          <a:extLst>
            <a:ext uri="{FF2B5EF4-FFF2-40B4-BE49-F238E27FC236}">
              <a16:creationId xmlns:a16="http://schemas.microsoft.com/office/drawing/2014/main" id="{B86E6407-BEF4-4DEB-8167-955AE9D5BE61}"/>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1515" name="Text Box 1">
          <a:extLst>
            <a:ext uri="{FF2B5EF4-FFF2-40B4-BE49-F238E27FC236}">
              <a16:creationId xmlns:a16="http://schemas.microsoft.com/office/drawing/2014/main" id="{521A064D-CE83-41AA-BF14-CD20C69FA743}"/>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1516" name="Text Box 1">
          <a:extLst>
            <a:ext uri="{FF2B5EF4-FFF2-40B4-BE49-F238E27FC236}">
              <a16:creationId xmlns:a16="http://schemas.microsoft.com/office/drawing/2014/main" id="{47ADDA00-12A0-43FF-BECA-0C0A91E825BF}"/>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1517" name="Text Box 1">
          <a:extLst>
            <a:ext uri="{FF2B5EF4-FFF2-40B4-BE49-F238E27FC236}">
              <a16:creationId xmlns:a16="http://schemas.microsoft.com/office/drawing/2014/main" id="{8200B690-78DB-4FD9-B832-7FEA9DC97A04}"/>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114</xdr:row>
      <xdr:rowOff>0</xdr:rowOff>
    </xdr:from>
    <xdr:to>
      <xdr:col>4</xdr:col>
      <xdr:colOff>91440</xdr:colOff>
      <xdr:row>114</xdr:row>
      <xdr:rowOff>144780</xdr:rowOff>
    </xdr:to>
    <xdr:sp macro="" textlink="">
      <xdr:nvSpPr>
        <xdr:cNvPr id="1518" name="Text Box 1">
          <a:extLst>
            <a:ext uri="{FF2B5EF4-FFF2-40B4-BE49-F238E27FC236}">
              <a16:creationId xmlns:a16="http://schemas.microsoft.com/office/drawing/2014/main" id="{B6135EFB-129B-491E-BAE5-754B0379F38A}"/>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91440</xdr:colOff>
      <xdr:row>114</xdr:row>
      <xdr:rowOff>144780</xdr:rowOff>
    </xdr:to>
    <xdr:sp macro="" textlink="">
      <xdr:nvSpPr>
        <xdr:cNvPr id="1519" name="Text Box 1">
          <a:extLst>
            <a:ext uri="{FF2B5EF4-FFF2-40B4-BE49-F238E27FC236}">
              <a16:creationId xmlns:a16="http://schemas.microsoft.com/office/drawing/2014/main" id="{40C147AE-9EE4-4E66-92B5-D36DE89E8B60}"/>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114</xdr:row>
      <xdr:rowOff>0</xdr:rowOff>
    </xdr:from>
    <xdr:ext cx="91440" cy="144780"/>
    <xdr:sp macro="" textlink="">
      <xdr:nvSpPr>
        <xdr:cNvPr id="1520" name="Text Box 1">
          <a:extLst>
            <a:ext uri="{FF2B5EF4-FFF2-40B4-BE49-F238E27FC236}">
              <a16:creationId xmlns:a16="http://schemas.microsoft.com/office/drawing/2014/main" id="{F6082F5F-1434-48FD-89D6-1FD538F1C513}"/>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1521" name="Text Box 1">
          <a:extLst>
            <a:ext uri="{FF2B5EF4-FFF2-40B4-BE49-F238E27FC236}">
              <a16:creationId xmlns:a16="http://schemas.microsoft.com/office/drawing/2014/main" id="{F4548FDD-12BB-4336-BB20-03039550BFAE}"/>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114</xdr:row>
      <xdr:rowOff>0</xdr:rowOff>
    </xdr:from>
    <xdr:to>
      <xdr:col>4</xdr:col>
      <xdr:colOff>66675</xdr:colOff>
      <xdr:row>114</xdr:row>
      <xdr:rowOff>161925</xdr:rowOff>
    </xdr:to>
    <xdr:sp macro="" textlink="">
      <xdr:nvSpPr>
        <xdr:cNvPr id="1522" name="Text Box 1">
          <a:extLst>
            <a:ext uri="{FF2B5EF4-FFF2-40B4-BE49-F238E27FC236}">
              <a16:creationId xmlns:a16="http://schemas.microsoft.com/office/drawing/2014/main" id="{EE4AADB2-10AA-4E51-98CB-5C87AC0FBA1A}"/>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114</xdr:row>
      <xdr:rowOff>161925</xdr:rowOff>
    </xdr:to>
    <xdr:sp macro="" textlink="">
      <xdr:nvSpPr>
        <xdr:cNvPr id="1523" name="Text Box 1">
          <a:extLst>
            <a:ext uri="{FF2B5EF4-FFF2-40B4-BE49-F238E27FC236}">
              <a16:creationId xmlns:a16="http://schemas.microsoft.com/office/drawing/2014/main" id="{6B57CBD4-A31E-4A60-B5E0-72E956A5A2EB}"/>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24" name="Text Box 1">
          <a:extLst>
            <a:ext uri="{FF2B5EF4-FFF2-40B4-BE49-F238E27FC236}">
              <a16:creationId xmlns:a16="http://schemas.microsoft.com/office/drawing/2014/main" id="{FD6C9129-CA57-453A-93D2-ECCC1DB165EE}"/>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25" name="Text Box 24">
          <a:extLst>
            <a:ext uri="{FF2B5EF4-FFF2-40B4-BE49-F238E27FC236}">
              <a16:creationId xmlns:a16="http://schemas.microsoft.com/office/drawing/2014/main" id="{4C98E17D-9A0A-4BD0-8481-599EF7C96276}"/>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26" name="Text Box 1">
          <a:extLst>
            <a:ext uri="{FF2B5EF4-FFF2-40B4-BE49-F238E27FC236}">
              <a16:creationId xmlns:a16="http://schemas.microsoft.com/office/drawing/2014/main" id="{A496179B-322C-490D-8838-81E894E624D9}"/>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66675</xdr:colOff>
      <xdr:row>114</xdr:row>
      <xdr:rowOff>161925</xdr:rowOff>
    </xdr:to>
    <xdr:sp macro="" textlink="">
      <xdr:nvSpPr>
        <xdr:cNvPr id="1527" name="Text Box 1">
          <a:extLst>
            <a:ext uri="{FF2B5EF4-FFF2-40B4-BE49-F238E27FC236}">
              <a16:creationId xmlns:a16="http://schemas.microsoft.com/office/drawing/2014/main" id="{B9EB419D-061E-48E2-90F6-19444C24A560}"/>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114</xdr:row>
      <xdr:rowOff>161925</xdr:rowOff>
    </xdr:to>
    <xdr:sp macro="" textlink="">
      <xdr:nvSpPr>
        <xdr:cNvPr id="1528" name="Text Box 1">
          <a:extLst>
            <a:ext uri="{FF2B5EF4-FFF2-40B4-BE49-F238E27FC236}">
              <a16:creationId xmlns:a16="http://schemas.microsoft.com/office/drawing/2014/main" id="{E1CEAC16-A402-4AA6-99EC-56DA04AF0F9E}"/>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29" name="Text Box 1">
          <a:extLst>
            <a:ext uri="{FF2B5EF4-FFF2-40B4-BE49-F238E27FC236}">
              <a16:creationId xmlns:a16="http://schemas.microsoft.com/office/drawing/2014/main" id="{97B545BA-2B4B-4055-A43C-23DCE3681FDD}"/>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30" name="Text Box 24">
          <a:extLst>
            <a:ext uri="{FF2B5EF4-FFF2-40B4-BE49-F238E27FC236}">
              <a16:creationId xmlns:a16="http://schemas.microsoft.com/office/drawing/2014/main" id="{A23524D0-078D-489D-9B5B-DF3EAE61B32E}"/>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31" name="Text Box 1">
          <a:extLst>
            <a:ext uri="{FF2B5EF4-FFF2-40B4-BE49-F238E27FC236}">
              <a16:creationId xmlns:a16="http://schemas.microsoft.com/office/drawing/2014/main" id="{42E9CD88-B85F-477A-ABC4-187A527DD06B}"/>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91440</xdr:colOff>
      <xdr:row>114</xdr:row>
      <xdr:rowOff>144780</xdr:rowOff>
    </xdr:to>
    <xdr:sp macro="" textlink="">
      <xdr:nvSpPr>
        <xdr:cNvPr id="1532" name="Text Box 1">
          <a:extLst>
            <a:ext uri="{FF2B5EF4-FFF2-40B4-BE49-F238E27FC236}">
              <a16:creationId xmlns:a16="http://schemas.microsoft.com/office/drawing/2014/main" id="{1581FCBC-9020-49DF-8D6A-B8BD4AF283BC}"/>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91440</xdr:colOff>
      <xdr:row>114</xdr:row>
      <xdr:rowOff>144780</xdr:rowOff>
    </xdr:to>
    <xdr:sp macro="" textlink="">
      <xdr:nvSpPr>
        <xdr:cNvPr id="1533" name="Text Box 1">
          <a:extLst>
            <a:ext uri="{FF2B5EF4-FFF2-40B4-BE49-F238E27FC236}">
              <a16:creationId xmlns:a16="http://schemas.microsoft.com/office/drawing/2014/main" id="{9123DD1E-8A81-4050-8F78-4120F4DAB17F}"/>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114</xdr:row>
      <xdr:rowOff>0</xdr:rowOff>
    </xdr:from>
    <xdr:ext cx="91440" cy="144780"/>
    <xdr:sp macro="" textlink="">
      <xdr:nvSpPr>
        <xdr:cNvPr id="1534" name="Text Box 1">
          <a:extLst>
            <a:ext uri="{FF2B5EF4-FFF2-40B4-BE49-F238E27FC236}">
              <a16:creationId xmlns:a16="http://schemas.microsoft.com/office/drawing/2014/main" id="{530370C0-444A-4797-AE5E-13B6D6B7B476}"/>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1535" name="Text Box 1">
          <a:extLst>
            <a:ext uri="{FF2B5EF4-FFF2-40B4-BE49-F238E27FC236}">
              <a16:creationId xmlns:a16="http://schemas.microsoft.com/office/drawing/2014/main" id="{D4B18072-D606-4385-9993-942A8EFC7078}"/>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114</xdr:row>
      <xdr:rowOff>0</xdr:rowOff>
    </xdr:from>
    <xdr:to>
      <xdr:col>4</xdr:col>
      <xdr:colOff>66675</xdr:colOff>
      <xdr:row>114</xdr:row>
      <xdr:rowOff>161925</xdr:rowOff>
    </xdr:to>
    <xdr:sp macro="" textlink="">
      <xdr:nvSpPr>
        <xdr:cNvPr id="1536" name="Text Box 1">
          <a:extLst>
            <a:ext uri="{FF2B5EF4-FFF2-40B4-BE49-F238E27FC236}">
              <a16:creationId xmlns:a16="http://schemas.microsoft.com/office/drawing/2014/main" id="{AEA9A86C-2B8C-4E52-8936-31CC6EEB379B}"/>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114</xdr:row>
      <xdr:rowOff>161925</xdr:rowOff>
    </xdr:to>
    <xdr:sp macro="" textlink="">
      <xdr:nvSpPr>
        <xdr:cNvPr id="1537" name="Text Box 1">
          <a:extLst>
            <a:ext uri="{FF2B5EF4-FFF2-40B4-BE49-F238E27FC236}">
              <a16:creationId xmlns:a16="http://schemas.microsoft.com/office/drawing/2014/main" id="{422E3606-1E8B-4485-90BE-602332BCFCF1}"/>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38" name="Text Box 1">
          <a:extLst>
            <a:ext uri="{FF2B5EF4-FFF2-40B4-BE49-F238E27FC236}">
              <a16:creationId xmlns:a16="http://schemas.microsoft.com/office/drawing/2014/main" id="{15AF7A16-A02E-4515-A154-9C674460AAC4}"/>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39" name="Text Box 24">
          <a:extLst>
            <a:ext uri="{FF2B5EF4-FFF2-40B4-BE49-F238E27FC236}">
              <a16:creationId xmlns:a16="http://schemas.microsoft.com/office/drawing/2014/main" id="{CDFF2375-B26C-479A-8B6B-7FBD46677573}"/>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40" name="Text Box 1">
          <a:extLst>
            <a:ext uri="{FF2B5EF4-FFF2-40B4-BE49-F238E27FC236}">
              <a16:creationId xmlns:a16="http://schemas.microsoft.com/office/drawing/2014/main" id="{F940A87C-6536-4952-A4DD-4AE42EB375B6}"/>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66675</xdr:colOff>
      <xdr:row>114</xdr:row>
      <xdr:rowOff>161925</xdr:rowOff>
    </xdr:to>
    <xdr:sp macro="" textlink="">
      <xdr:nvSpPr>
        <xdr:cNvPr id="1541" name="Text Box 1">
          <a:extLst>
            <a:ext uri="{FF2B5EF4-FFF2-40B4-BE49-F238E27FC236}">
              <a16:creationId xmlns:a16="http://schemas.microsoft.com/office/drawing/2014/main" id="{F54E3617-9D55-49E0-9E22-615EEE1A0775}"/>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114</xdr:row>
      <xdr:rowOff>161925</xdr:rowOff>
    </xdr:to>
    <xdr:sp macro="" textlink="">
      <xdr:nvSpPr>
        <xdr:cNvPr id="1542" name="Text Box 1">
          <a:extLst>
            <a:ext uri="{FF2B5EF4-FFF2-40B4-BE49-F238E27FC236}">
              <a16:creationId xmlns:a16="http://schemas.microsoft.com/office/drawing/2014/main" id="{B4E4CDDA-A850-434C-8D5D-66848DD532F8}"/>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43" name="Text Box 1">
          <a:extLst>
            <a:ext uri="{FF2B5EF4-FFF2-40B4-BE49-F238E27FC236}">
              <a16:creationId xmlns:a16="http://schemas.microsoft.com/office/drawing/2014/main" id="{3B0574F9-2E21-4A40-B6B0-FC8BF66AA014}"/>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44" name="Text Box 24">
          <a:extLst>
            <a:ext uri="{FF2B5EF4-FFF2-40B4-BE49-F238E27FC236}">
              <a16:creationId xmlns:a16="http://schemas.microsoft.com/office/drawing/2014/main" id="{468EF845-F705-4025-B3DD-75625BC43533}"/>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45" name="Text Box 1">
          <a:extLst>
            <a:ext uri="{FF2B5EF4-FFF2-40B4-BE49-F238E27FC236}">
              <a16:creationId xmlns:a16="http://schemas.microsoft.com/office/drawing/2014/main" id="{7BA02F0B-483A-480E-BDEE-24279A313BCE}"/>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91440</xdr:colOff>
      <xdr:row>114</xdr:row>
      <xdr:rowOff>144780</xdr:rowOff>
    </xdr:to>
    <xdr:sp macro="" textlink="">
      <xdr:nvSpPr>
        <xdr:cNvPr id="1546" name="Text Box 1">
          <a:extLst>
            <a:ext uri="{FF2B5EF4-FFF2-40B4-BE49-F238E27FC236}">
              <a16:creationId xmlns:a16="http://schemas.microsoft.com/office/drawing/2014/main" id="{06C1A6DD-3DEE-467F-BB8A-3A13FBE957D6}"/>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91440</xdr:colOff>
      <xdr:row>114</xdr:row>
      <xdr:rowOff>144780</xdr:rowOff>
    </xdr:to>
    <xdr:sp macro="" textlink="">
      <xdr:nvSpPr>
        <xdr:cNvPr id="1547" name="Text Box 1">
          <a:extLst>
            <a:ext uri="{FF2B5EF4-FFF2-40B4-BE49-F238E27FC236}">
              <a16:creationId xmlns:a16="http://schemas.microsoft.com/office/drawing/2014/main" id="{F89ECC31-ED5F-4D6A-8CCC-FF732BE45E8A}"/>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548" name="Text Box 1">
          <a:extLst>
            <a:ext uri="{FF2B5EF4-FFF2-40B4-BE49-F238E27FC236}">
              <a16:creationId xmlns:a16="http://schemas.microsoft.com/office/drawing/2014/main" id="{E80C147C-B2BF-4A94-A712-9DBAA31A7DF5}"/>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549" name="Text Box 1">
          <a:extLst>
            <a:ext uri="{FF2B5EF4-FFF2-40B4-BE49-F238E27FC236}">
              <a16:creationId xmlns:a16="http://schemas.microsoft.com/office/drawing/2014/main" id="{83CDFD72-240D-468E-9F73-3B6D7D3B0CB8}"/>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114</xdr:row>
      <xdr:rowOff>0</xdr:rowOff>
    </xdr:from>
    <xdr:ext cx="91440" cy="144780"/>
    <xdr:sp macro="" textlink="">
      <xdr:nvSpPr>
        <xdr:cNvPr id="1550" name="Text Box 1">
          <a:extLst>
            <a:ext uri="{FF2B5EF4-FFF2-40B4-BE49-F238E27FC236}">
              <a16:creationId xmlns:a16="http://schemas.microsoft.com/office/drawing/2014/main" id="{69DB40ED-CF09-4586-A264-3773A32AEA20}"/>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1551" name="Text Box 1">
          <a:extLst>
            <a:ext uri="{FF2B5EF4-FFF2-40B4-BE49-F238E27FC236}">
              <a16:creationId xmlns:a16="http://schemas.microsoft.com/office/drawing/2014/main" id="{202811C1-5C51-4A94-B74F-7E15304C731B}"/>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114</xdr:row>
      <xdr:rowOff>0</xdr:rowOff>
    </xdr:from>
    <xdr:to>
      <xdr:col>4</xdr:col>
      <xdr:colOff>66675</xdr:colOff>
      <xdr:row>114</xdr:row>
      <xdr:rowOff>161925</xdr:rowOff>
    </xdr:to>
    <xdr:sp macro="" textlink="">
      <xdr:nvSpPr>
        <xdr:cNvPr id="1552" name="Text Box 1">
          <a:extLst>
            <a:ext uri="{FF2B5EF4-FFF2-40B4-BE49-F238E27FC236}">
              <a16:creationId xmlns:a16="http://schemas.microsoft.com/office/drawing/2014/main" id="{75F5582C-6B52-4AFC-98D2-80CF80EC2E6E}"/>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114</xdr:row>
      <xdr:rowOff>161925</xdr:rowOff>
    </xdr:to>
    <xdr:sp macro="" textlink="">
      <xdr:nvSpPr>
        <xdr:cNvPr id="1553" name="Text Box 1">
          <a:extLst>
            <a:ext uri="{FF2B5EF4-FFF2-40B4-BE49-F238E27FC236}">
              <a16:creationId xmlns:a16="http://schemas.microsoft.com/office/drawing/2014/main" id="{C5E677B2-ABB6-453A-B230-FAB5EF87DB88}"/>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54" name="Text Box 1">
          <a:extLst>
            <a:ext uri="{FF2B5EF4-FFF2-40B4-BE49-F238E27FC236}">
              <a16:creationId xmlns:a16="http://schemas.microsoft.com/office/drawing/2014/main" id="{0AFB9781-30D0-4E07-B267-C181B57F2F42}"/>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55" name="Text Box 24">
          <a:extLst>
            <a:ext uri="{FF2B5EF4-FFF2-40B4-BE49-F238E27FC236}">
              <a16:creationId xmlns:a16="http://schemas.microsoft.com/office/drawing/2014/main" id="{B2AAEA07-7F7B-4079-8B64-FE9BE85FBD80}"/>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56" name="Text Box 1">
          <a:extLst>
            <a:ext uri="{FF2B5EF4-FFF2-40B4-BE49-F238E27FC236}">
              <a16:creationId xmlns:a16="http://schemas.microsoft.com/office/drawing/2014/main" id="{5DA801D5-CEB9-4411-8C71-FD8EB5406931}"/>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66675</xdr:colOff>
      <xdr:row>114</xdr:row>
      <xdr:rowOff>161925</xdr:rowOff>
    </xdr:to>
    <xdr:sp macro="" textlink="">
      <xdr:nvSpPr>
        <xdr:cNvPr id="1557" name="Text Box 1">
          <a:extLst>
            <a:ext uri="{FF2B5EF4-FFF2-40B4-BE49-F238E27FC236}">
              <a16:creationId xmlns:a16="http://schemas.microsoft.com/office/drawing/2014/main" id="{836D6BBD-EB03-4D2B-956B-4BC383C16250}"/>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114</xdr:row>
      <xdr:rowOff>161925</xdr:rowOff>
    </xdr:to>
    <xdr:sp macro="" textlink="">
      <xdr:nvSpPr>
        <xdr:cNvPr id="1558" name="Text Box 1">
          <a:extLst>
            <a:ext uri="{FF2B5EF4-FFF2-40B4-BE49-F238E27FC236}">
              <a16:creationId xmlns:a16="http://schemas.microsoft.com/office/drawing/2014/main" id="{8B93F085-AAA2-445F-A33B-E4124D192F4D}"/>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59" name="Text Box 1">
          <a:extLst>
            <a:ext uri="{FF2B5EF4-FFF2-40B4-BE49-F238E27FC236}">
              <a16:creationId xmlns:a16="http://schemas.microsoft.com/office/drawing/2014/main" id="{9F0EE073-67FC-45E1-981F-C72D730F189F}"/>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60" name="Text Box 24">
          <a:extLst>
            <a:ext uri="{FF2B5EF4-FFF2-40B4-BE49-F238E27FC236}">
              <a16:creationId xmlns:a16="http://schemas.microsoft.com/office/drawing/2014/main" id="{C10DECA5-8C8D-49EA-AFEA-42D1A81C1148}"/>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61" name="Text Box 1">
          <a:extLst>
            <a:ext uri="{FF2B5EF4-FFF2-40B4-BE49-F238E27FC236}">
              <a16:creationId xmlns:a16="http://schemas.microsoft.com/office/drawing/2014/main" id="{1FB389FE-4307-4373-8F04-EC6B101FE5B7}"/>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91440</xdr:colOff>
      <xdr:row>114</xdr:row>
      <xdr:rowOff>144780</xdr:rowOff>
    </xdr:to>
    <xdr:sp macro="" textlink="">
      <xdr:nvSpPr>
        <xdr:cNvPr id="1562" name="Text Box 1">
          <a:extLst>
            <a:ext uri="{FF2B5EF4-FFF2-40B4-BE49-F238E27FC236}">
              <a16:creationId xmlns:a16="http://schemas.microsoft.com/office/drawing/2014/main" id="{292382C4-B5A4-4398-8A2F-8F42BFE260A7}"/>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91440</xdr:colOff>
      <xdr:row>114</xdr:row>
      <xdr:rowOff>144780</xdr:rowOff>
    </xdr:to>
    <xdr:sp macro="" textlink="">
      <xdr:nvSpPr>
        <xdr:cNvPr id="1563" name="Text Box 1">
          <a:extLst>
            <a:ext uri="{FF2B5EF4-FFF2-40B4-BE49-F238E27FC236}">
              <a16:creationId xmlns:a16="http://schemas.microsoft.com/office/drawing/2014/main" id="{99697BB5-6C8E-4021-8F53-D2AB12AB1BF8}"/>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564" name="Text Box 1">
          <a:extLst>
            <a:ext uri="{FF2B5EF4-FFF2-40B4-BE49-F238E27FC236}">
              <a16:creationId xmlns:a16="http://schemas.microsoft.com/office/drawing/2014/main" id="{460773E9-E0B4-492F-AC8C-3B2EA35696E7}"/>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565" name="Text Box 1">
          <a:extLst>
            <a:ext uri="{FF2B5EF4-FFF2-40B4-BE49-F238E27FC236}">
              <a16:creationId xmlns:a16="http://schemas.microsoft.com/office/drawing/2014/main" id="{AA7F4AFA-283B-4591-8810-2D08E9EB759B}"/>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114</xdr:row>
      <xdr:rowOff>0</xdr:rowOff>
    </xdr:from>
    <xdr:ext cx="91440" cy="144780"/>
    <xdr:sp macro="" textlink="">
      <xdr:nvSpPr>
        <xdr:cNvPr id="1566" name="Text Box 1">
          <a:extLst>
            <a:ext uri="{FF2B5EF4-FFF2-40B4-BE49-F238E27FC236}">
              <a16:creationId xmlns:a16="http://schemas.microsoft.com/office/drawing/2014/main" id="{E58575DD-BC69-46C4-AF68-02410DCA6329}"/>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1567" name="Text Box 1">
          <a:extLst>
            <a:ext uri="{FF2B5EF4-FFF2-40B4-BE49-F238E27FC236}">
              <a16:creationId xmlns:a16="http://schemas.microsoft.com/office/drawing/2014/main" id="{FB98A4B4-055D-4D4B-B723-7675E9FCD35D}"/>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114</xdr:row>
      <xdr:rowOff>0</xdr:rowOff>
    </xdr:from>
    <xdr:to>
      <xdr:col>4</xdr:col>
      <xdr:colOff>66675</xdr:colOff>
      <xdr:row>114</xdr:row>
      <xdr:rowOff>161925</xdr:rowOff>
    </xdr:to>
    <xdr:sp macro="" textlink="">
      <xdr:nvSpPr>
        <xdr:cNvPr id="1568" name="Text Box 1">
          <a:extLst>
            <a:ext uri="{FF2B5EF4-FFF2-40B4-BE49-F238E27FC236}">
              <a16:creationId xmlns:a16="http://schemas.microsoft.com/office/drawing/2014/main" id="{BDA5A6AE-4B16-4B9E-B978-2F21BF06E5DC}"/>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114</xdr:row>
      <xdr:rowOff>161925</xdr:rowOff>
    </xdr:to>
    <xdr:sp macro="" textlink="">
      <xdr:nvSpPr>
        <xdr:cNvPr id="1569" name="Text Box 1">
          <a:extLst>
            <a:ext uri="{FF2B5EF4-FFF2-40B4-BE49-F238E27FC236}">
              <a16:creationId xmlns:a16="http://schemas.microsoft.com/office/drawing/2014/main" id="{A89C6071-D974-41C2-AD24-155C6DCFA5EC}"/>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70" name="Text Box 1">
          <a:extLst>
            <a:ext uri="{FF2B5EF4-FFF2-40B4-BE49-F238E27FC236}">
              <a16:creationId xmlns:a16="http://schemas.microsoft.com/office/drawing/2014/main" id="{56E078E3-642D-40B6-88C1-BC9FE5C09EBF}"/>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71" name="Text Box 24">
          <a:extLst>
            <a:ext uri="{FF2B5EF4-FFF2-40B4-BE49-F238E27FC236}">
              <a16:creationId xmlns:a16="http://schemas.microsoft.com/office/drawing/2014/main" id="{F6D2E8F5-F521-4BA9-9AA7-AC52AB91A0FA}"/>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72" name="Text Box 1">
          <a:extLst>
            <a:ext uri="{FF2B5EF4-FFF2-40B4-BE49-F238E27FC236}">
              <a16:creationId xmlns:a16="http://schemas.microsoft.com/office/drawing/2014/main" id="{5F9AFC54-925E-481A-91A5-DCDB740A4D39}"/>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66675</xdr:colOff>
      <xdr:row>114</xdr:row>
      <xdr:rowOff>161925</xdr:rowOff>
    </xdr:to>
    <xdr:sp macro="" textlink="">
      <xdr:nvSpPr>
        <xdr:cNvPr id="1573" name="Text Box 1">
          <a:extLst>
            <a:ext uri="{FF2B5EF4-FFF2-40B4-BE49-F238E27FC236}">
              <a16:creationId xmlns:a16="http://schemas.microsoft.com/office/drawing/2014/main" id="{3CD24941-8EAF-4992-8B35-3161F7F9CC85}"/>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114</xdr:row>
      <xdr:rowOff>161925</xdr:rowOff>
    </xdr:to>
    <xdr:sp macro="" textlink="">
      <xdr:nvSpPr>
        <xdr:cNvPr id="1574" name="Text Box 1">
          <a:extLst>
            <a:ext uri="{FF2B5EF4-FFF2-40B4-BE49-F238E27FC236}">
              <a16:creationId xmlns:a16="http://schemas.microsoft.com/office/drawing/2014/main" id="{19FF7A96-BAB3-41D3-A5A1-9498CA7B1E0D}"/>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75" name="Text Box 1">
          <a:extLst>
            <a:ext uri="{FF2B5EF4-FFF2-40B4-BE49-F238E27FC236}">
              <a16:creationId xmlns:a16="http://schemas.microsoft.com/office/drawing/2014/main" id="{12026293-3807-430F-AAB2-8750C95A7851}"/>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76" name="Text Box 24">
          <a:extLst>
            <a:ext uri="{FF2B5EF4-FFF2-40B4-BE49-F238E27FC236}">
              <a16:creationId xmlns:a16="http://schemas.microsoft.com/office/drawing/2014/main" id="{887ADFDD-BDC5-4D7F-8423-A6D570ECAE1A}"/>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77" name="Text Box 1">
          <a:extLst>
            <a:ext uri="{FF2B5EF4-FFF2-40B4-BE49-F238E27FC236}">
              <a16:creationId xmlns:a16="http://schemas.microsoft.com/office/drawing/2014/main" id="{9117C074-3A9B-45E2-9B98-F0047295BCE4}"/>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114</xdr:row>
      <xdr:rowOff>0</xdr:rowOff>
    </xdr:from>
    <xdr:ext cx="91440" cy="144780"/>
    <xdr:sp macro="" textlink="">
      <xdr:nvSpPr>
        <xdr:cNvPr id="1578" name="Text Box 1">
          <a:extLst>
            <a:ext uri="{FF2B5EF4-FFF2-40B4-BE49-F238E27FC236}">
              <a16:creationId xmlns:a16="http://schemas.microsoft.com/office/drawing/2014/main" id="{CD761A11-95A0-4341-A2F1-FE002AAD4742}"/>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1579" name="Text Box 1">
          <a:extLst>
            <a:ext uri="{FF2B5EF4-FFF2-40B4-BE49-F238E27FC236}">
              <a16:creationId xmlns:a16="http://schemas.microsoft.com/office/drawing/2014/main" id="{43071369-747A-4FF7-85A4-29D0C4B56163}"/>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1580" name="Text Box 1">
          <a:extLst>
            <a:ext uri="{FF2B5EF4-FFF2-40B4-BE49-F238E27FC236}">
              <a16:creationId xmlns:a16="http://schemas.microsoft.com/office/drawing/2014/main" id="{9A9A5712-2B7B-4583-800A-1EFE45C24712}"/>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1581" name="Text Box 1">
          <a:extLst>
            <a:ext uri="{FF2B5EF4-FFF2-40B4-BE49-F238E27FC236}">
              <a16:creationId xmlns:a16="http://schemas.microsoft.com/office/drawing/2014/main" id="{B1E548AA-379B-41B7-BD61-44584F33B5E0}"/>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114</xdr:row>
      <xdr:rowOff>0</xdr:rowOff>
    </xdr:from>
    <xdr:to>
      <xdr:col>4</xdr:col>
      <xdr:colOff>91440</xdr:colOff>
      <xdr:row>114</xdr:row>
      <xdr:rowOff>144780</xdr:rowOff>
    </xdr:to>
    <xdr:sp macro="" textlink="">
      <xdr:nvSpPr>
        <xdr:cNvPr id="1582" name="Text Box 1">
          <a:extLst>
            <a:ext uri="{FF2B5EF4-FFF2-40B4-BE49-F238E27FC236}">
              <a16:creationId xmlns:a16="http://schemas.microsoft.com/office/drawing/2014/main" id="{DD5F0232-2735-4496-B940-CCB169CDE64F}"/>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91440</xdr:colOff>
      <xdr:row>114</xdr:row>
      <xdr:rowOff>144780</xdr:rowOff>
    </xdr:to>
    <xdr:sp macro="" textlink="">
      <xdr:nvSpPr>
        <xdr:cNvPr id="1583" name="Text Box 1">
          <a:extLst>
            <a:ext uri="{FF2B5EF4-FFF2-40B4-BE49-F238E27FC236}">
              <a16:creationId xmlns:a16="http://schemas.microsoft.com/office/drawing/2014/main" id="{F5B0D1E9-7723-483E-B09E-CF3AF2896946}"/>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114</xdr:row>
      <xdr:rowOff>0</xdr:rowOff>
    </xdr:from>
    <xdr:ext cx="91440" cy="144780"/>
    <xdr:sp macro="" textlink="">
      <xdr:nvSpPr>
        <xdr:cNvPr id="1584" name="Text Box 1">
          <a:extLst>
            <a:ext uri="{FF2B5EF4-FFF2-40B4-BE49-F238E27FC236}">
              <a16:creationId xmlns:a16="http://schemas.microsoft.com/office/drawing/2014/main" id="{2807B21D-A37B-4671-A26D-175D05024BC6}"/>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1585" name="Text Box 1">
          <a:extLst>
            <a:ext uri="{FF2B5EF4-FFF2-40B4-BE49-F238E27FC236}">
              <a16:creationId xmlns:a16="http://schemas.microsoft.com/office/drawing/2014/main" id="{9C76F77C-CF38-49C0-9F02-8ACAA38571A2}"/>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114</xdr:row>
      <xdr:rowOff>0</xdr:rowOff>
    </xdr:from>
    <xdr:to>
      <xdr:col>4</xdr:col>
      <xdr:colOff>66675</xdr:colOff>
      <xdr:row>114</xdr:row>
      <xdr:rowOff>161925</xdr:rowOff>
    </xdr:to>
    <xdr:sp macro="" textlink="">
      <xdr:nvSpPr>
        <xdr:cNvPr id="1586" name="Text Box 1">
          <a:extLst>
            <a:ext uri="{FF2B5EF4-FFF2-40B4-BE49-F238E27FC236}">
              <a16:creationId xmlns:a16="http://schemas.microsoft.com/office/drawing/2014/main" id="{E84210DC-E58F-4C05-B9AF-95E6005284FD}"/>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114</xdr:row>
      <xdr:rowOff>161925</xdr:rowOff>
    </xdr:to>
    <xdr:sp macro="" textlink="">
      <xdr:nvSpPr>
        <xdr:cNvPr id="1587" name="Text Box 1">
          <a:extLst>
            <a:ext uri="{FF2B5EF4-FFF2-40B4-BE49-F238E27FC236}">
              <a16:creationId xmlns:a16="http://schemas.microsoft.com/office/drawing/2014/main" id="{1458407F-3ADA-4BB7-9F44-6F6933F7B95F}"/>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88" name="Text Box 1">
          <a:extLst>
            <a:ext uri="{FF2B5EF4-FFF2-40B4-BE49-F238E27FC236}">
              <a16:creationId xmlns:a16="http://schemas.microsoft.com/office/drawing/2014/main" id="{3764A15A-0EB9-46C0-B63F-B5532050012C}"/>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89" name="Text Box 24">
          <a:extLst>
            <a:ext uri="{FF2B5EF4-FFF2-40B4-BE49-F238E27FC236}">
              <a16:creationId xmlns:a16="http://schemas.microsoft.com/office/drawing/2014/main" id="{2761419B-797A-44C7-864F-7FEC0B3047A6}"/>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90" name="Text Box 1">
          <a:extLst>
            <a:ext uri="{FF2B5EF4-FFF2-40B4-BE49-F238E27FC236}">
              <a16:creationId xmlns:a16="http://schemas.microsoft.com/office/drawing/2014/main" id="{D02A37CB-69F2-42C9-9EA9-74DC0B68915C}"/>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66675</xdr:colOff>
      <xdr:row>114</xdr:row>
      <xdr:rowOff>161925</xdr:rowOff>
    </xdr:to>
    <xdr:sp macro="" textlink="">
      <xdr:nvSpPr>
        <xdr:cNvPr id="1591" name="Text Box 1">
          <a:extLst>
            <a:ext uri="{FF2B5EF4-FFF2-40B4-BE49-F238E27FC236}">
              <a16:creationId xmlns:a16="http://schemas.microsoft.com/office/drawing/2014/main" id="{4C09C87E-C03B-46EC-B08D-94047930FD20}"/>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114</xdr:row>
      <xdr:rowOff>161925</xdr:rowOff>
    </xdr:to>
    <xdr:sp macro="" textlink="">
      <xdr:nvSpPr>
        <xdr:cNvPr id="1592" name="Text Box 1">
          <a:extLst>
            <a:ext uri="{FF2B5EF4-FFF2-40B4-BE49-F238E27FC236}">
              <a16:creationId xmlns:a16="http://schemas.microsoft.com/office/drawing/2014/main" id="{0811D849-0BAC-46F9-9028-E59548F4CE18}"/>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93" name="Text Box 1">
          <a:extLst>
            <a:ext uri="{FF2B5EF4-FFF2-40B4-BE49-F238E27FC236}">
              <a16:creationId xmlns:a16="http://schemas.microsoft.com/office/drawing/2014/main" id="{E3CFDEB2-619D-484E-B62E-848C8F206652}"/>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94" name="Text Box 24">
          <a:extLst>
            <a:ext uri="{FF2B5EF4-FFF2-40B4-BE49-F238E27FC236}">
              <a16:creationId xmlns:a16="http://schemas.microsoft.com/office/drawing/2014/main" id="{D59DFD88-7F12-45A5-A207-7E2DD1372C7B}"/>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595" name="Text Box 1">
          <a:extLst>
            <a:ext uri="{FF2B5EF4-FFF2-40B4-BE49-F238E27FC236}">
              <a16:creationId xmlns:a16="http://schemas.microsoft.com/office/drawing/2014/main" id="{24E4BDED-A0DB-4B9C-8D45-7A18499E1C67}"/>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91440</xdr:colOff>
      <xdr:row>114</xdr:row>
      <xdr:rowOff>144780</xdr:rowOff>
    </xdr:to>
    <xdr:sp macro="" textlink="">
      <xdr:nvSpPr>
        <xdr:cNvPr id="1596" name="Text Box 1">
          <a:extLst>
            <a:ext uri="{FF2B5EF4-FFF2-40B4-BE49-F238E27FC236}">
              <a16:creationId xmlns:a16="http://schemas.microsoft.com/office/drawing/2014/main" id="{F65CCF3D-7EEC-435C-9B85-5FB92FC18B1A}"/>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91440</xdr:colOff>
      <xdr:row>114</xdr:row>
      <xdr:rowOff>144780</xdr:rowOff>
    </xdr:to>
    <xdr:sp macro="" textlink="">
      <xdr:nvSpPr>
        <xdr:cNvPr id="1597" name="Text Box 1">
          <a:extLst>
            <a:ext uri="{FF2B5EF4-FFF2-40B4-BE49-F238E27FC236}">
              <a16:creationId xmlns:a16="http://schemas.microsoft.com/office/drawing/2014/main" id="{A0362966-A905-46A4-9BC0-1C0C463669C8}"/>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114</xdr:row>
      <xdr:rowOff>0</xdr:rowOff>
    </xdr:from>
    <xdr:ext cx="91440" cy="144780"/>
    <xdr:sp macro="" textlink="">
      <xdr:nvSpPr>
        <xdr:cNvPr id="1598" name="Text Box 1">
          <a:extLst>
            <a:ext uri="{FF2B5EF4-FFF2-40B4-BE49-F238E27FC236}">
              <a16:creationId xmlns:a16="http://schemas.microsoft.com/office/drawing/2014/main" id="{5B5A6384-290F-40BE-A20C-BBE16C399249}"/>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1599" name="Text Box 1">
          <a:extLst>
            <a:ext uri="{FF2B5EF4-FFF2-40B4-BE49-F238E27FC236}">
              <a16:creationId xmlns:a16="http://schemas.microsoft.com/office/drawing/2014/main" id="{32F413DD-E1AA-4649-80C2-5FB8003F7794}"/>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114</xdr:row>
      <xdr:rowOff>0</xdr:rowOff>
    </xdr:from>
    <xdr:to>
      <xdr:col>4</xdr:col>
      <xdr:colOff>66675</xdr:colOff>
      <xdr:row>114</xdr:row>
      <xdr:rowOff>161925</xdr:rowOff>
    </xdr:to>
    <xdr:sp macro="" textlink="">
      <xdr:nvSpPr>
        <xdr:cNvPr id="1600" name="Text Box 1">
          <a:extLst>
            <a:ext uri="{FF2B5EF4-FFF2-40B4-BE49-F238E27FC236}">
              <a16:creationId xmlns:a16="http://schemas.microsoft.com/office/drawing/2014/main" id="{B68C0606-38F8-4B02-849B-AF7F8FA81EA8}"/>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114</xdr:row>
      <xdr:rowOff>161925</xdr:rowOff>
    </xdr:to>
    <xdr:sp macro="" textlink="">
      <xdr:nvSpPr>
        <xdr:cNvPr id="1601" name="Text Box 1">
          <a:extLst>
            <a:ext uri="{FF2B5EF4-FFF2-40B4-BE49-F238E27FC236}">
              <a16:creationId xmlns:a16="http://schemas.microsoft.com/office/drawing/2014/main" id="{553C1FA2-A38F-4A39-B061-3F518B17D534}"/>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602" name="Text Box 1">
          <a:extLst>
            <a:ext uri="{FF2B5EF4-FFF2-40B4-BE49-F238E27FC236}">
              <a16:creationId xmlns:a16="http://schemas.microsoft.com/office/drawing/2014/main" id="{CD66A8E1-C156-4008-B2FD-EDB391036072}"/>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603" name="Text Box 24">
          <a:extLst>
            <a:ext uri="{FF2B5EF4-FFF2-40B4-BE49-F238E27FC236}">
              <a16:creationId xmlns:a16="http://schemas.microsoft.com/office/drawing/2014/main" id="{FFBAA746-8EF8-4580-A801-0931450A6AD3}"/>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604" name="Text Box 1">
          <a:extLst>
            <a:ext uri="{FF2B5EF4-FFF2-40B4-BE49-F238E27FC236}">
              <a16:creationId xmlns:a16="http://schemas.microsoft.com/office/drawing/2014/main" id="{22DA300B-AC78-44DE-858C-BC97276015E2}"/>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66675</xdr:colOff>
      <xdr:row>114</xdr:row>
      <xdr:rowOff>161925</xdr:rowOff>
    </xdr:to>
    <xdr:sp macro="" textlink="">
      <xdr:nvSpPr>
        <xdr:cNvPr id="1605" name="Text Box 1">
          <a:extLst>
            <a:ext uri="{FF2B5EF4-FFF2-40B4-BE49-F238E27FC236}">
              <a16:creationId xmlns:a16="http://schemas.microsoft.com/office/drawing/2014/main" id="{7B0A35FE-ED1F-4529-A57F-7BD2C4F7156A}"/>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76200</xdr:colOff>
      <xdr:row>114</xdr:row>
      <xdr:rowOff>161925</xdr:rowOff>
    </xdr:to>
    <xdr:sp macro="" textlink="">
      <xdr:nvSpPr>
        <xdr:cNvPr id="1606" name="Text Box 1">
          <a:extLst>
            <a:ext uri="{FF2B5EF4-FFF2-40B4-BE49-F238E27FC236}">
              <a16:creationId xmlns:a16="http://schemas.microsoft.com/office/drawing/2014/main" id="{ECD66460-030C-4738-A599-FE7C28A25509}"/>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607" name="Text Box 1">
          <a:extLst>
            <a:ext uri="{FF2B5EF4-FFF2-40B4-BE49-F238E27FC236}">
              <a16:creationId xmlns:a16="http://schemas.microsoft.com/office/drawing/2014/main" id="{48B46F57-07D7-41D8-8807-5654EF102311}"/>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608" name="Text Box 24">
          <a:extLst>
            <a:ext uri="{FF2B5EF4-FFF2-40B4-BE49-F238E27FC236}">
              <a16:creationId xmlns:a16="http://schemas.microsoft.com/office/drawing/2014/main" id="{6F3FBCEB-DD4A-4D52-B1AA-A60FBDC7416D}"/>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114</xdr:row>
      <xdr:rowOff>0</xdr:rowOff>
    </xdr:from>
    <xdr:to>
      <xdr:col>4</xdr:col>
      <xdr:colOff>85725</xdr:colOff>
      <xdr:row>114</xdr:row>
      <xdr:rowOff>161925</xdr:rowOff>
    </xdr:to>
    <xdr:sp macro="" textlink="">
      <xdr:nvSpPr>
        <xdr:cNvPr id="1609" name="Text Box 1">
          <a:extLst>
            <a:ext uri="{FF2B5EF4-FFF2-40B4-BE49-F238E27FC236}">
              <a16:creationId xmlns:a16="http://schemas.microsoft.com/office/drawing/2014/main" id="{3AC6A467-313A-4B0C-BBE1-F889C8BCA777}"/>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57</xdr:row>
      <xdr:rowOff>0</xdr:rowOff>
    </xdr:from>
    <xdr:ext cx="91440" cy="144780"/>
    <xdr:sp macro="" textlink="">
      <xdr:nvSpPr>
        <xdr:cNvPr id="1610" name="Text Box 1">
          <a:extLst>
            <a:ext uri="{FF2B5EF4-FFF2-40B4-BE49-F238E27FC236}">
              <a16:creationId xmlns:a16="http://schemas.microsoft.com/office/drawing/2014/main" id="{2D3934FC-AFF2-4FF4-9BF0-AF3D643E15AB}"/>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611" name="Text Box 1">
          <a:extLst>
            <a:ext uri="{FF2B5EF4-FFF2-40B4-BE49-F238E27FC236}">
              <a16:creationId xmlns:a16="http://schemas.microsoft.com/office/drawing/2014/main" id="{F70B4CAD-3828-49B3-A502-5055FF4877F1}"/>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612" name="Text Box 1">
          <a:extLst>
            <a:ext uri="{FF2B5EF4-FFF2-40B4-BE49-F238E27FC236}">
              <a16:creationId xmlns:a16="http://schemas.microsoft.com/office/drawing/2014/main" id="{042235AE-9B87-4605-B00B-F4A5497B1918}"/>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613" name="Text Box 1">
          <a:extLst>
            <a:ext uri="{FF2B5EF4-FFF2-40B4-BE49-F238E27FC236}">
              <a16:creationId xmlns:a16="http://schemas.microsoft.com/office/drawing/2014/main" id="{2E338BA0-087C-4AFD-9D6D-164A6363A47C}"/>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614" name="Text Box 1">
          <a:extLst>
            <a:ext uri="{FF2B5EF4-FFF2-40B4-BE49-F238E27FC236}">
              <a16:creationId xmlns:a16="http://schemas.microsoft.com/office/drawing/2014/main" id="{52455FE1-76B9-419A-97D0-BE009EAE901C}"/>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615" name="Text Box 1">
          <a:extLst>
            <a:ext uri="{FF2B5EF4-FFF2-40B4-BE49-F238E27FC236}">
              <a16:creationId xmlns:a16="http://schemas.microsoft.com/office/drawing/2014/main" id="{63E64819-9782-4AF6-B1C5-88E0856DB4EE}"/>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616" name="Text Box 1">
          <a:extLst>
            <a:ext uri="{FF2B5EF4-FFF2-40B4-BE49-F238E27FC236}">
              <a16:creationId xmlns:a16="http://schemas.microsoft.com/office/drawing/2014/main" id="{D44EDFEC-EC3E-419C-A2C3-A889D3D87E8B}"/>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617" name="Text Box 1">
          <a:extLst>
            <a:ext uri="{FF2B5EF4-FFF2-40B4-BE49-F238E27FC236}">
              <a16:creationId xmlns:a16="http://schemas.microsoft.com/office/drawing/2014/main" id="{C6CAF169-93F1-45B3-80B5-48C3CB237244}"/>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618" name="Text Box 1">
          <a:extLst>
            <a:ext uri="{FF2B5EF4-FFF2-40B4-BE49-F238E27FC236}">
              <a16:creationId xmlns:a16="http://schemas.microsoft.com/office/drawing/2014/main" id="{0ACB41FD-578D-453F-83A4-E9C197F9DD78}"/>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619" name="Text Box 1">
          <a:extLst>
            <a:ext uri="{FF2B5EF4-FFF2-40B4-BE49-F238E27FC236}">
              <a16:creationId xmlns:a16="http://schemas.microsoft.com/office/drawing/2014/main" id="{B477A41F-E041-4FD3-8710-CC0DC1FD4733}"/>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620" name="Text Box 1">
          <a:extLst>
            <a:ext uri="{FF2B5EF4-FFF2-40B4-BE49-F238E27FC236}">
              <a16:creationId xmlns:a16="http://schemas.microsoft.com/office/drawing/2014/main" id="{5DAB1480-440E-4375-AF40-2D38D7551E99}"/>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621" name="Text Box 1">
          <a:extLst>
            <a:ext uri="{FF2B5EF4-FFF2-40B4-BE49-F238E27FC236}">
              <a16:creationId xmlns:a16="http://schemas.microsoft.com/office/drawing/2014/main" id="{4EA3FCE5-7EBE-42B8-A316-60278C73A5B0}"/>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622" name="Text Box 1">
          <a:extLst>
            <a:ext uri="{FF2B5EF4-FFF2-40B4-BE49-F238E27FC236}">
              <a16:creationId xmlns:a16="http://schemas.microsoft.com/office/drawing/2014/main" id="{DDE12F6D-F4D7-4627-AB76-521588910928}"/>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623" name="Text Box 1">
          <a:extLst>
            <a:ext uri="{FF2B5EF4-FFF2-40B4-BE49-F238E27FC236}">
              <a16:creationId xmlns:a16="http://schemas.microsoft.com/office/drawing/2014/main" id="{301FB7A3-77A0-4D9B-9232-D03D37245B49}"/>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624" name="Text Box 1">
          <a:extLst>
            <a:ext uri="{FF2B5EF4-FFF2-40B4-BE49-F238E27FC236}">
              <a16:creationId xmlns:a16="http://schemas.microsoft.com/office/drawing/2014/main" id="{368D0D7A-3E38-40D5-BC54-F3EAF8666039}"/>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625" name="Text Box 1">
          <a:extLst>
            <a:ext uri="{FF2B5EF4-FFF2-40B4-BE49-F238E27FC236}">
              <a16:creationId xmlns:a16="http://schemas.microsoft.com/office/drawing/2014/main" id="{B8C31F96-E5AA-4527-903B-C805959928B9}"/>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626" name="Text Box 1">
          <a:extLst>
            <a:ext uri="{FF2B5EF4-FFF2-40B4-BE49-F238E27FC236}">
              <a16:creationId xmlns:a16="http://schemas.microsoft.com/office/drawing/2014/main" id="{96A24698-6017-44ED-9DE8-B2549977910E}"/>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627" name="Text Box 1">
          <a:extLst>
            <a:ext uri="{FF2B5EF4-FFF2-40B4-BE49-F238E27FC236}">
              <a16:creationId xmlns:a16="http://schemas.microsoft.com/office/drawing/2014/main" id="{9E721B12-EB24-4BC4-A361-E0D50527BF9C}"/>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628" name="Text Box 1">
          <a:extLst>
            <a:ext uri="{FF2B5EF4-FFF2-40B4-BE49-F238E27FC236}">
              <a16:creationId xmlns:a16="http://schemas.microsoft.com/office/drawing/2014/main" id="{CB02B20C-E300-4C2C-B7E8-91E28E0B5D90}"/>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629" name="Text Box 1">
          <a:extLst>
            <a:ext uri="{FF2B5EF4-FFF2-40B4-BE49-F238E27FC236}">
              <a16:creationId xmlns:a16="http://schemas.microsoft.com/office/drawing/2014/main" id="{EDE1CA74-8779-44E2-A563-04FCC22334DC}"/>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1630" name="Text Box 1">
          <a:extLst>
            <a:ext uri="{FF2B5EF4-FFF2-40B4-BE49-F238E27FC236}">
              <a16:creationId xmlns:a16="http://schemas.microsoft.com/office/drawing/2014/main" id="{D44DE180-5CBB-4CEF-9E4E-A7764EFED04C}"/>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1631" name="Text Box 1">
          <a:extLst>
            <a:ext uri="{FF2B5EF4-FFF2-40B4-BE49-F238E27FC236}">
              <a16:creationId xmlns:a16="http://schemas.microsoft.com/office/drawing/2014/main" id="{D004B013-D258-4815-9126-E03960644DC7}"/>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32" name="Text Box 1">
          <a:extLst>
            <a:ext uri="{FF2B5EF4-FFF2-40B4-BE49-F238E27FC236}">
              <a16:creationId xmlns:a16="http://schemas.microsoft.com/office/drawing/2014/main" id="{8DAE8BAB-75F0-4F84-BDA5-780BACA21BED}"/>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33" name="Text Box 24">
          <a:extLst>
            <a:ext uri="{FF2B5EF4-FFF2-40B4-BE49-F238E27FC236}">
              <a16:creationId xmlns:a16="http://schemas.microsoft.com/office/drawing/2014/main" id="{D38ECA17-12CE-480B-A1D6-351AE1C62D5F}"/>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34" name="Text Box 1">
          <a:extLst>
            <a:ext uri="{FF2B5EF4-FFF2-40B4-BE49-F238E27FC236}">
              <a16:creationId xmlns:a16="http://schemas.microsoft.com/office/drawing/2014/main" id="{85F8211E-3688-4665-A7AC-260CD5E524C7}"/>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1635" name="Text Box 1">
          <a:extLst>
            <a:ext uri="{FF2B5EF4-FFF2-40B4-BE49-F238E27FC236}">
              <a16:creationId xmlns:a16="http://schemas.microsoft.com/office/drawing/2014/main" id="{D8E578CE-1821-4936-82A6-BB095372D108}"/>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1636" name="Text Box 1">
          <a:extLst>
            <a:ext uri="{FF2B5EF4-FFF2-40B4-BE49-F238E27FC236}">
              <a16:creationId xmlns:a16="http://schemas.microsoft.com/office/drawing/2014/main" id="{8B05E0A3-139A-4901-8B77-EBD43FCFB909}"/>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37" name="Text Box 1">
          <a:extLst>
            <a:ext uri="{FF2B5EF4-FFF2-40B4-BE49-F238E27FC236}">
              <a16:creationId xmlns:a16="http://schemas.microsoft.com/office/drawing/2014/main" id="{75CC9D00-953F-4FF4-B816-475A792824C3}"/>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38" name="Text Box 24">
          <a:extLst>
            <a:ext uri="{FF2B5EF4-FFF2-40B4-BE49-F238E27FC236}">
              <a16:creationId xmlns:a16="http://schemas.microsoft.com/office/drawing/2014/main" id="{F19D0961-AF7C-448A-B45C-AA17BF68CFC5}"/>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39" name="Text Box 1">
          <a:extLst>
            <a:ext uri="{FF2B5EF4-FFF2-40B4-BE49-F238E27FC236}">
              <a16:creationId xmlns:a16="http://schemas.microsoft.com/office/drawing/2014/main" id="{A9E5393B-E821-452A-A524-549A8A3316DD}"/>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640" name="Text Box 1">
          <a:extLst>
            <a:ext uri="{FF2B5EF4-FFF2-40B4-BE49-F238E27FC236}">
              <a16:creationId xmlns:a16="http://schemas.microsoft.com/office/drawing/2014/main" id="{66636DB1-B4C4-49A4-B655-33223926E168}"/>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641" name="Text Box 1">
          <a:extLst>
            <a:ext uri="{FF2B5EF4-FFF2-40B4-BE49-F238E27FC236}">
              <a16:creationId xmlns:a16="http://schemas.microsoft.com/office/drawing/2014/main" id="{8AD55BDC-E72D-4811-BBE8-61F8F4137545}"/>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642" name="Text Box 1">
          <a:extLst>
            <a:ext uri="{FF2B5EF4-FFF2-40B4-BE49-F238E27FC236}">
              <a16:creationId xmlns:a16="http://schemas.microsoft.com/office/drawing/2014/main" id="{9FE40EF0-00AF-455F-9E13-2C9314F2563C}"/>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643" name="Text Box 1">
          <a:extLst>
            <a:ext uri="{FF2B5EF4-FFF2-40B4-BE49-F238E27FC236}">
              <a16:creationId xmlns:a16="http://schemas.microsoft.com/office/drawing/2014/main" id="{390D89EB-4619-4C3B-BE50-4899C21C7003}"/>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1644" name="Text Box 1">
          <a:extLst>
            <a:ext uri="{FF2B5EF4-FFF2-40B4-BE49-F238E27FC236}">
              <a16:creationId xmlns:a16="http://schemas.microsoft.com/office/drawing/2014/main" id="{922CDDA7-06E3-4C4F-BCC8-2F8F03293EFC}"/>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1645" name="Text Box 1">
          <a:extLst>
            <a:ext uri="{FF2B5EF4-FFF2-40B4-BE49-F238E27FC236}">
              <a16:creationId xmlns:a16="http://schemas.microsoft.com/office/drawing/2014/main" id="{1B0C03FF-89F3-474E-9A96-C7347E6DAC0A}"/>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46" name="Text Box 1">
          <a:extLst>
            <a:ext uri="{FF2B5EF4-FFF2-40B4-BE49-F238E27FC236}">
              <a16:creationId xmlns:a16="http://schemas.microsoft.com/office/drawing/2014/main" id="{3C3387C4-981E-43AC-A1F2-87E9D543D1C4}"/>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47" name="Text Box 24">
          <a:extLst>
            <a:ext uri="{FF2B5EF4-FFF2-40B4-BE49-F238E27FC236}">
              <a16:creationId xmlns:a16="http://schemas.microsoft.com/office/drawing/2014/main" id="{F0920EA4-1323-45DC-8A93-A83318A52478}"/>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48" name="Text Box 1">
          <a:extLst>
            <a:ext uri="{FF2B5EF4-FFF2-40B4-BE49-F238E27FC236}">
              <a16:creationId xmlns:a16="http://schemas.microsoft.com/office/drawing/2014/main" id="{1FD7AEF8-FF5F-4485-A575-B15E18B99B33}"/>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1649" name="Text Box 1">
          <a:extLst>
            <a:ext uri="{FF2B5EF4-FFF2-40B4-BE49-F238E27FC236}">
              <a16:creationId xmlns:a16="http://schemas.microsoft.com/office/drawing/2014/main" id="{B7BC7DC2-ED8C-407A-84D3-6EE68937F6AC}"/>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1650" name="Text Box 1">
          <a:extLst>
            <a:ext uri="{FF2B5EF4-FFF2-40B4-BE49-F238E27FC236}">
              <a16:creationId xmlns:a16="http://schemas.microsoft.com/office/drawing/2014/main" id="{C76FFA5F-CDFA-4C4E-9315-3E5C7162482E}"/>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51" name="Text Box 1">
          <a:extLst>
            <a:ext uri="{FF2B5EF4-FFF2-40B4-BE49-F238E27FC236}">
              <a16:creationId xmlns:a16="http://schemas.microsoft.com/office/drawing/2014/main" id="{2365A5F0-393F-40F1-B064-925C852B6ABE}"/>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52" name="Text Box 24">
          <a:extLst>
            <a:ext uri="{FF2B5EF4-FFF2-40B4-BE49-F238E27FC236}">
              <a16:creationId xmlns:a16="http://schemas.microsoft.com/office/drawing/2014/main" id="{67A3C7E6-7B1E-44C2-9512-D89CC416CF6A}"/>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53" name="Text Box 1">
          <a:extLst>
            <a:ext uri="{FF2B5EF4-FFF2-40B4-BE49-F238E27FC236}">
              <a16:creationId xmlns:a16="http://schemas.microsoft.com/office/drawing/2014/main" id="{FABE6C80-8C18-42DF-881B-66ECD2223179}"/>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654" name="Text Box 1">
          <a:extLst>
            <a:ext uri="{FF2B5EF4-FFF2-40B4-BE49-F238E27FC236}">
              <a16:creationId xmlns:a16="http://schemas.microsoft.com/office/drawing/2014/main" id="{CEB5327E-44A6-4712-9D3D-48B191D9E687}"/>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655" name="Text Box 1">
          <a:extLst>
            <a:ext uri="{FF2B5EF4-FFF2-40B4-BE49-F238E27FC236}">
              <a16:creationId xmlns:a16="http://schemas.microsoft.com/office/drawing/2014/main" id="{094294A9-D858-499A-BB57-D29763DF9497}"/>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656" name="Text Box 1">
          <a:extLst>
            <a:ext uri="{FF2B5EF4-FFF2-40B4-BE49-F238E27FC236}">
              <a16:creationId xmlns:a16="http://schemas.microsoft.com/office/drawing/2014/main" id="{CC4955C7-3D7A-4873-AF9A-5F822EDC5020}"/>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657" name="Text Box 1">
          <a:extLst>
            <a:ext uri="{FF2B5EF4-FFF2-40B4-BE49-F238E27FC236}">
              <a16:creationId xmlns:a16="http://schemas.microsoft.com/office/drawing/2014/main" id="{33F98D8D-264A-4193-9FB1-72268D5E30D7}"/>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1658" name="Text Box 1">
          <a:extLst>
            <a:ext uri="{FF2B5EF4-FFF2-40B4-BE49-F238E27FC236}">
              <a16:creationId xmlns:a16="http://schemas.microsoft.com/office/drawing/2014/main" id="{8D0A18CC-6A11-466A-8717-9358C813D588}"/>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1659" name="Text Box 1">
          <a:extLst>
            <a:ext uri="{FF2B5EF4-FFF2-40B4-BE49-F238E27FC236}">
              <a16:creationId xmlns:a16="http://schemas.microsoft.com/office/drawing/2014/main" id="{E5E414A7-A232-4E7C-B772-3967FB70D682}"/>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1660" name="Text Box 1">
          <a:extLst>
            <a:ext uri="{FF2B5EF4-FFF2-40B4-BE49-F238E27FC236}">
              <a16:creationId xmlns:a16="http://schemas.microsoft.com/office/drawing/2014/main" id="{70A37997-FF06-4758-B1AA-41D8E36FB2AB}"/>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1661" name="Text Box 1">
          <a:extLst>
            <a:ext uri="{FF2B5EF4-FFF2-40B4-BE49-F238E27FC236}">
              <a16:creationId xmlns:a16="http://schemas.microsoft.com/office/drawing/2014/main" id="{90FC6614-C081-42AB-952E-8E3541751DB4}"/>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1662" name="Text Box 1">
          <a:extLst>
            <a:ext uri="{FF2B5EF4-FFF2-40B4-BE49-F238E27FC236}">
              <a16:creationId xmlns:a16="http://schemas.microsoft.com/office/drawing/2014/main" id="{1239C28F-7512-4BE9-BAB0-59033FB13C47}"/>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1663" name="Text Box 1">
          <a:extLst>
            <a:ext uri="{FF2B5EF4-FFF2-40B4-BE49-F238E27FC236}">
              <a16:creationId xmlns:a16="http://schemas.microsoft.com/office/drawing/2014/main" id="{3CFCD1F7-6874-431C-A634-0FBDE45B7AAE}"/>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1664" name="Text Box 1">
          <a:extLst>
            <a:ext uri="{FF2B5EF4-FFF2-40B4-BE49-F238E27FC236}">
              <a16:creationId xmlns:a16="http://schemas.microsoft.com/office/drawing/2014/main" id="{607D4597-30BF-422D-8C96-1C40D6E51DF5}"/>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1665" name="Text Box 1">
          <a:extLst>
            <a:ext uri="{FF2B5EF4-FFF2-40B4-BE49-F238E27FC236}">
              <a16:creationId xmlns:a16="http://schemas.microsoft.com/office/drawing/2014/main" id="{05889B9F-0F22-41C8-9379-DA05A26308BE}"/>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1666" name="Text Box 1">
          <a:extLst>
            <a:ext uri="{FF2B5EF4-FFF2-40B4-BE49-F238E27FC236}">
              <a16:creationId xmlns:a16="http://schemas.microsoft.com/office/drawing/2014/main" id="{73250045-BE4E-4F23-BDBA-0B9C42FD43E4}"/>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1667" name="Text Box 1">
          <a:extLst>
            <a:ext uri="{FF2B5EF4-FFF2-40B4-BE49-F238E27FC236}">
              <a16:creationId xmlns:a16="http://schemas.microsoft.com/office/drawing/2014/main" id="{0993710B-10C8-4047-912F-7034A518D79B}"/>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1668" name="Text Box 1">
          <a:extLst>
            <a:ext uri="{FF2B5EF4-FFF2-40B4-BE49-F238E27FC236}">
              <a16:creationId xmlns:a16="http://schemas.microsoft.com/office/drawing/2014/main" id="{2B71292F-91C3-47F5-AE36-403855904C4E}"/>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1669" name="Text Box 1">
          <a:extLst>
            <a:ext uri="{FF2B5EF4-FFF2-40B4-BE49-F238E27FC236}">
              <a16:creationId xmlns:a16="http://schemas.microsoft.com/office/drawing/2014/main" id="{53836C32-7378-4AE2-9677-D8DF32A507B4}"/>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670" name="Text Box 1">
          <a:extLst>
            <a:ext uri="{FF2B5EF4-FFF2-40B4-BE49-F238E27FC236}">
              <a16:creationId xmlns:a16="http://schemas.microsoft.com/office/drawing/2014/main" id="{8B870DAE-AC35-4AB7-BE0A-E91033767393}"/>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671" name="Text Box 1">
          <a:extLst>
            <a:ext uri="{FF2B5EF4-FFF2-40B4-BE49-F238E27FC236}">
              <a16:creationId xmlns:a16="http://schemas.microsoft.com/office/drawing/2014/main" id="{A49A1A32-8A10-49EE-BEED-5EC7D1D8EBEB}"/>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672" name="Text Box 1">
          <a:extLst>
            <a:ext uri="{FF2B5EF4-FFF2-40B4-BE49-F238E27FC236}">
              <a16:creationId xmlns:a16="http://schemas.microsoft.com/office/drawing/2014/main" id="{50B9FEAB-20F8-43BC-A194-8C96FB3EB5BB}"/>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673" name="Text Box 1">
          <a:extLst>
            <a:ext uri="{FF2B5EF4-FFF2-40B4-BE49-F238E27FC236}">
              <a16:creationId xmlns:a16="http://schemas.microsoft.com/office/drawing/2014/main" id="{A445E75E-112D-4D30-A954-192290DFDE63}"/>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1674" name="Text Box 1">
          <a:extLst>
            <a:ext uri="{FF2B5EF4-FFF2-40B4-BE49-F238E27FC236}">
              <a16:creationId xmlns:a16="http://schemas.microsoft.com/office/drawing/2014/main" id="{A36CDC25-AEBF-4886-8804-0BFFDC153BEF}"/>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1675" name="Text Box 1">
          <a:extLst>
            <a:ext uri="{FF2B5EF4-FFF2-40B4-BE49-F238E27FC236}">
              <a16:creationId xmlns:a16="http://schemas.microsoft.com/office/drawing/2014/main" id="{0890AB86-AD4E-41FC-82BA-174EC566521C}"/>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76" name="Text Box 1">
          <a:extLst>
            <a:ext uri="{FF2B5EF4-FFF2-40B4-BE49-F238E27FC236}">
              <a16:creationId xmlns:a16="http://schemas.microsoft.com/office/drawing/2014/main" id="{B2A51BBB-7B3B-4231-866D-50659A1ECA26}"/>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77" name="Text Box 24">
          <a:extLst>
            <a:ext uri="{FF2B5EF4-FFF2-40B4-BE49-F238E27FC236}">
              <a16:creationId xmlns:a16="http://schemas.microsoft.com/office/drawing/2014/main" id="{35DB8000-2620-4DFC-AB20-CB8366A9677D}"/>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78" name="Text Box 1">
          <a:extLst>
            <a:ext uri="{FF2B5EF4-FFF2-40B4-BE49-F238E27FC236}">
              <a16:creationId xmlns:a16="http://schemas.microsoft.com/office/drawing/2014/main" id="{FE5B6556-03A5-4301-83CD-FCFD62B79CE2}"/>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1679" name="Text Box 1">
          <a:extLst>
            <a:ext uri="{FF2B5EF4-FFF2-40B4-BE49-F238E27FC236}">
              <a16:creationId xmlns:a16="http://schemas.microsoft.com/office/drawing/2014/main" id="{37DD9624-4881-41C7-BD54-DA65F4564ADE}"/>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1680" name="Text Box 1">
          <a:extLst>
            <a:ext uri="{FF2B5EF4-FFF2-40B4-BE49-F238E27FC236}">
              <a16:creationId xmlns:a16="http://schemas.microsoft.com/office/drawing/2014/main" id="{F2C4D51A-1C30-4809-AAF8-BF34C649C0FC}"/>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81" name="Text Box 1">
          <a:extLst>
            <a:ext uri="{FF2B5EF4-FFF2-40B4-BE49-F238E27FC236}">
              <a16:creationId xmlns:a16="http://schemas.microsoft.com/office/drawing/2014/main" id="{34EE6744-1512-4EFE-8FB0-70532FB503AE}"/>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82" name="Text Box 24">
          <a:extLst>
            <a:ext uri="{FF2B5EF4-FFF2-40B4-BE49-F238E27FC236}">
              <a16:creationId xmlns:a16="http://schemas.microsoft.com/office/drawing/2014/main" id="{AC35CCFB-BD85-4E09-ACDC-7041887A26DB}"/>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83" name="Text Box 1">
          <a:extLst>
            <a:ext uri="{FF2B5EF4-FFF2-40B4-BE49-F238E27FC236}">
              <a16:creationId xmlns:a16="http://schemas.microsoft.com/office/drawing/2014/main" id="{119C9D29-9F22-4379-A2F5-38E2D7705A0F}"/>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684" name="Text Box 1">
          <a:extLst>
            <a:ext uri="{FF2B5EF4-FFF2-40B4-BE49-F238E27FC236}">
              <a16:creationId xmlns:a16="http://schemas.microsoft.com/office/drawing/2014/main" id="{0F2BAAF4-70C3-4323-A9FF-E24BE7D979E6}"/>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685" name="Text Box 1">
          <a:extLst>
            <a:ext uri="{FF2B5EF4-FFF2-40B4-BE49-F238E27FC236}">
              <a16:creationId xmlns:a16="http://schemas.microsoft.com/office/drawing/2014/main" id="{455393D7-2A07-4284-A9BE-CE7F38DAC067}"/>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686" name="Text Box 1">
          <a:extLst>
            <a:ext uri="{FF2B5EF4-FFF2-40B4-BE49-F238E27FC236}">
              <a16:creationId xmlns:a16="http://schemas.microsoft.com/office/drawing/2014/main" id="{F516D171-D70D-4A04-98F1-8388FC47F1C5}"/>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687" name="Text Box 1">
          <a:extLst>
            <a:ext uri="{FF2B5EF4-FFF2-40B4-BE49-F238E27FC236}">
              <a16:creationId xmlns:a16="http://schemas.microsoft.com/office/drawing/2014/main" id="{90A04F6F-CCA6-4D53-B259-A587F9268CCF}"/>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1688" name="Text Box 1">
          <a:extLst>
            <a:ext uri="{FF2B5EF4-FFF2-40B4-BE49-F238E27FC236}">
              <a16:creationId xmlns:a16="http://schemas.microsoft.com/office/drawing/2014/main" id="{4152C106-252E-43F2-99C4-9C7693853C4A}"/>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1689" name="Text Box 1">
          <a:extLst>
            <a:ext uri="{FF2B5EF4-FFF2-40B4-BE49-F238E27FC236}">
              <a16:creationId xmlns:a16="http://schemas.microsoft.com/office/drawing/2014/main" id="{036B328F-F5E6-483E-AEE3-15A08A58A8E1}"/>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90" name="Text Box 1">
          <a:extLst>
            <a:ext uri="{FF2B5EF4-FFF2-40B4-BE49-F238E27FC236}">
              <a16:creationId xmlns:a16="http://schemas.microsoft.com/office/drawing/2014/main" id="{60C0A056-FC8A-47BE-B41C-14D784847D39}"/>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91" name="Text Box 24">
          <a:extLst>
            <a:ext uri="{FF2B5EF4-FFF2-40B4-BE49-F238E27FC236}">
              <a16:creationId xmlns:a16="http://schemas.microsoft.com/office/drawing/2014/main" id="{EC843E84-43BF-4040-A7F7-57B079112596}"/>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92" name="Text Box 1">
          <a:extLst>
            <a:ext uri="{FF2B5EF4-FFF2-40B4-BE49-F238E27FC236}">
              <a16:creationId xmlns:a16="http://schemas.microsoft.com/office/drawing/2014/main" id="{DD37FCC2-EAFB-4235-B8C2-6424DEC39A40}"/>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1693" name="Text Box 1">
          <a:extLst>
            <a:ext uri="{FF2B5EF4-FFF2-40B4-BE49-F238E27FC236}">
              <a16:creationId xmlns:a16="http://schemas.microsoft.com/office/drawing/2014/main" id="{AC01D91A-214C-4CCB-92D4-38D18DC10A77}"/>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1694" name="Text Box 1">
          <a:extLst>
            <a:ext uri="{FF2B5EF4-FFF2-40B4-BE49-F238E27FC236}">
              <a16:creationId xmlns:a16="http://schemas.microsoft.com/office/drawing/2014/main" id="{898ED929-2B70-41B4-9694-5E25847E89AE}"/>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95" name="Text Box 1">
          <a:extLst>
            <a:ext uri="{FF2B5EF4-FFF2-40B4-BE49-F238E27FC236}">
              <a16:creationId xmlns:a16="http://schemas.microsoft.com/office/drawing/2014/main" id="{B095B0ED-12E0-46AE-ABEE-741DC29C9A84}"/>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96" name="Text Box 24">
          <a:extLst>
            <a:ext uri="{FF2B5EF4-FFF2-40B4-BE49-F238E27FC236}">
              <a16:creationId xmlns:a16="http://schemas.microsoft.com/office/drawing/2014/main" id="{7CC8467D-924C-45D4-B84E-64B2ED3BA14E}"/>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697" name="Text Box 1">
          <a:extLst>
            <a:ext uri="{FF2B5EF4-FFF2-40B4-BE49-F238E27FC236}">
              <a16:creationId xmlns:a16="http://schemas.microsoft.com/office/drawing/2014/main" id="{94FC271D-B355-4AE4-BF95-2F22FFCA2561}"/>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698" name="Text Box 1">
          <a:extLst>
            <a:ext uri="{FF2B5EF4-FFF2-40B4-BE49-F238E27FC236}">
              <a16:creationId xmlns:a16="http://schemas.microsoft.com/office/drawing/2014/main" id="{265BA2EC-2F43-4479-A5B5-56283E11D808}"/>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699" name="Text Box 1">
          <a:extLst>
            <a:ext uri="{FF2B5EF4-FFF2-40B4-BE49-F238E27FC236}">
              <a16:creationId xmlns:a16="http://schemas.microsoft.com/office/drawing/2014/main" id="{6647B8BF-A120-483F-BA51-C5BDD732C8A3}"/>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00" name="Text Box 1">
          <a:extLst>
            <a:ext uri="{FF2B5EF4-FFF2-40B4-BE49-F238E27FC236}">
              <a16:creationId xmlns:a16="http://schemas.microsoft.com/office/drawing/2014/main" id="{7B1A580D-9A5B-4944-B903-A67B6424B964}"/>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01" name="Text Box 1">
          <a:extLst>
            <a:ext uri="{FF2B5EF4-FFF2-40B4-BE49-F238E27FC236}">
              <a16:creationId xmlns:a16="http://schemas.microsoft.com/office/drawing/2014/main" id="{D579265E-B0DC-4D5F-93F7-8598D7481150}"/>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02" name="Text Box 1">
          <a:extLst>
            <a:ext uri="{FF2B5EF4-FFF2-40B4-BE49-F238E27FC236}">
              <a16:creationId xmlns:a16="http://schemas.microsoft.com/office/drawing/2014/main" id="{667D1AC8-5FF9-4AB2-8DDB-E0F46B3EDC24}"/>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03" name="Text Box 1">
          <a:extLst>
            <a:ext uri="{FF2B5EF4-FFF2-40B4-BE49-F238E27FC236}">
              <a16:creationId xmlns:a16="http://schemas.microsoft.com/office/drawing/2014/main" id="{F7F400A9-31DA-4A7D-B197-0BFD2408EC04}"/>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04" name="Text Box 1">
          <a:extLst>
            <a:ext uri="{FF2B5EF4-FFF2-40B4-BE49-F238E27FC236}">
              <a16:creationId xmlns:a16="http://schemas.microsoft.com/office/drawing/2014/main" id="{4561B902-76F0-4826-BAD7-A253AF4ED53F}"/>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05" name="Text Box 1">
          <a:extLst>
            <a:ext uri="{FF2B5EF4-FFF2-40B4-BE49-F238E27FC236}">
              <a16:creationId xmlns:a16="http://schemas.microsoft.com/office/drawing/2014/main" id="{9240AD1A-7B5F-49F8-A04F-7F4C05B8309A}"/>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1706" name="Text Box 1">
          <a:extLst>
            <a:ext uri="{FF2B5EF4-FFF2-40B4-BE49-F238E27FC236}">
              <a16:creationId xmlns:a16="http://schemas.microsoft.com/office/drawing/2014/main" id="{8C1C9C51-8294-4A5B-BC45-C63EC4FEFBFA}"/>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1707" name="Text Box 1">
          <a:extLst>
            <a:ext uri="{FF2B5EF4-FFF2-40B4-BE49-F238E27FC236}">
              <a16:creationId xmlns:a16="http://schemas.microsoft.com/office/drawing/2014/main" id="{3A5DC0EB-2D69-4BA7-BEC7-8C4A77DB72F2}"/>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08" name="Text Box 1">
          <a:extLst>
            <a:ext uri="{FF2B5EF4-FFF2-40B4-BE49-F238E27FC236}">
              <a16:creationId xmlns:a16="http://schemas.microsoft.com/office/drawing/2014/main" id="{0D972CB3-5D47-47D4-93B2-F765A304105F}"/>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09" name="Text Box 24">
          <a:extLst>
            <a:ext uri="{FF2B5EF4-FFF2-40B4-BE49-F238E27FC236}">
              <a16:creationId xmlns:a16="http://schemas.microsoft.com/office/drawing/2014/main" id="{5050BAA6-322D-44D3-AAA1-BB2D2EF5D87C}"/>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10" name="Text Box 1">
          <a:extLst>
            <a:ext uri="{FF2B5EF4-FFF2-40B4-BE49-F238E27FC236}">
              <a16:creationId xmlns:a16="http://schemas.microsoft.com/office/drawing/2014/main" id="{92BC85F5-35CE-4E59-9545-8D27C92F5639}"/>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1711" name="Text Box 1">
          <a:extLst>
            <a:ext uri="{FF2B5EF4-FFF2-40B4-BE49-F238E27FC236}">
              <a16:creationId xmlns:a16="http://schemas.microsoft.com/office/drawing/2014/main" id="{9BA1E327-A538-4028-B219-0F5DA698E7DA}"/>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1712" name="Text Box 1">
          <a:extLst>
            <a:ext uri="{FF2B5EF4-FFF2-40B4-BE49-F238E27FC236}">
              <a16:creationId xmlns:a16="http://schemas.microsoft.com/office/drawing/2014/main" id="{6FE44E3C-1419-489E-8001-53F914269ED9}"/>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13" name="Text Box 1">
          <a:extLst>
            <a:ext uri="{FF2B5EF4-FFF2-40B4-BE49-F238E27FC236}">
              <a16:creationId xmlns:a16="http://schemas.microsoft.com/office/drawing/2014/main" id="{7F90769F-0B25-4EB0-AE43-C7331E7A5F56}"/>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14" name="Text Box 24">
          <a:extLst>
            <a:ext uri="{FF2B5EF4-FFF2-40B4-BE49-F238E27FC236}">
              <a16:creationId xmlns:a16="http://schemas.microsoft.com/office/drawing/2014/main" id="{2C72C072-F4A8-4CD9-9199-C2A97EC65A8C}"/>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15" name="Text Box 1">
          <a:extLst>
            <a:ext uri="{FF2B5EF4-FFF2-40B4-BE49-F238E27FC236}">
              <a16:creationId xmlns:a16="http://schemas.microsoft.com/office/drawing/2014/main" id="{CD049CDE-38C1-4029-97AC-49B27E71C275}"/>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16" name="Text Box 1">
          <a:extLst>
            <a:ext uri="{FF2B5EF4-FFF2-40B4-BE49-F238E27FC236}">
              <a16:creationId xmlns:a16="http://schemas.microsoft.com/office/drawing/2014/main" id="{06BB118F-18E8-4D82-B261-873AD8E94CD4}"/>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17" name="Text Box 1">
          <a:extLst>
            <a:ext uri="{FF2B5EF4-FFF2-40B4-BE49-F238E27FC236}">
              <a16:creationId xmlns:a16="http://schemas.microsoft.com/office/drawing/2014/main" id="{5752B9C2-0866-4B5D-9AA4-09E07FE7C993}"/>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18" name="Text Box 1">
          <a:extLst>
            <a:ext uri="{FF2B5EF4-FFF2-40B4-BE49-F238E27FC236}">
              <a16:creationId xmlns:a16="http://schemas.microsoft.com/office/drawing/2014/main" id="{2DE44D86-4CDB-4D48-ACE0-91E9B540B9D6}"/>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19" name="Text Box 1">
          <a:extLst>
            <a:ext uri="{FF2B5EF4-FFF2-40B4-BE49-F238E27FC236}">
              <a16:creationId xmlns:a16="http://schemas.microsoft.com/office/drawing/2014/main" id="{A8D4EBF6-8205-4BB0-9442-C5D5615B2C19}"/>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1720" name="Text Box 1">
          <a:extLst>
            <a:ext uri="{FF2B5EF4-FFF2-40B4-BE49-F238E27FC236}">
              <a16:creationId xmlns:a16="http://schemas.microsoft.com/office/drawing/2014/main" id="{5207720F-F88F-48DB-A125-B8DCD85C889C}"/>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1721" name="Text Box 1">
          <a:extLst>
            <a:ext uri="{FF2B5EF4-FFF2-40B4-BE49-F238E27FC236}">
              <a16:creationId xmlns:a16="http://schemas.microsoft.com/office/drawing/2014/main" id="{84B4B893-0B32-419F-BE16-82C0AC39D966}"/>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22" name="Text Box 1">
          <a:extLst>
            <a:ext uri="{FF2B5EF4-FFF2-40B4-BE49-F238E27FC236}">
              <a16:creationId xmlns:a16="http://schemas.microsoft.com/office/drawing/2014/main" id="{D6138F30-B451-4875-9CF3-672E7090FCC5}"/>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23" name="Text Box 24">
          <a:extLst>
            <a:ext uri="{FF2B5EF4-FFF2-40B4-BE49-F238E27FC236}">
              <a16:creationId xmlns:a16="http://schemas.microsoft.com/office/drawing/2014/main" id="{4F57D093-F978-4B3E-AE97-D0CE5599AF13}"/>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24" name="Text Box 1">
          <a:extLst>
            <a:ext uri="{FF2B5EF4-FFF2-40B4-BE49-F238E27FC236}">
              <a16:creationId xmlns:a16="http://schemas.microsoft.com/office/drawing/2014/main" id="{51A237D4-70BD-4FC7-BE2C-17BCC59D2CB9}"/>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1725" name="Text Box 1">
          <a:extLst>
            <a:ext uri="{FF2B5EF4-FFF2-40B4-BE49-F238E27FC236}">
              <a16:creationId xmlns:a16="http://schemas.microsoft.com/office/drawing/2014/main" id="{4270B581-7AFB-400C-9E87-F92F9637852F}"/>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1726" name="Text Box 1">
          <a:extLst>
            <a:ext uri="{FF2B5EF4-FFF2-40B4-BE49-F238E27FC236}">
              <a16:creationId xmlns:a16="http://schemas.microsoft.com/office/drawing/2014/main" id="{65FA15C6-4969-41A8-91D4-CF40FCD369AB}"/>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27" name="Text Box 1">
          <a:extLst>
            <a:ext uri="{FF2B5EF4-FFF2-40B4-BE49-F238E27FC236}">
              <a16:creationId xmlns:a16="http://schemas.microsoft.com/office/drawing/2014/main" id="{D97D8429-4BAF-43BA-8937-563A0FC1DCAC}"/>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28" name="Text Box 24">
          <a:extLst>
            <a:ext uri="{FF2B5EF4-FFF2-40B4-BE49-F238E27FC236}">
              <a16:creationId xmlns:a16="http://schemas.microsoft.com/office/drawing/2014/main" id="{65D13C5E-83B7-44E5-B0BE-D4EA7A13D529}"/>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29" name="Text Box 1">
          <a:extLst>
            <a:ext uri="{FF2B5EF4-FFF2-40B4-BE49-F238E27FC236}">
              <a16:creationId xmlns:a16="http://schemas.microsoft.com/office/drawing/2014/main" id="{AED77F3E-6DDF-4D6A-8BB9-35840DB803E0}"/>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30" name="Text Box 1">
          <a:extLst>
            <a:ext uri="{FF2B5EF4-FFF2-40B4-BE49-F238E27FC236}">
              <a16:creationId xmlns:a16="http://schemas.microsoft.com/office/drawing/2014/main" id="{6C20A55F-2730-4C47-AAE0-9117E058BBAC}"/>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31" name="Text Box 1">
          <a:extLst>
            <a:ext uri="{FF2B5EF4-FFF2-40B4-BE49-F238E27FC236}">
              <a16:creationId xmlns:a16="http://schemas.microsoft.com/office/drawing/2014/main" id="{06C8EF23-DEA2-4219-8D4F-F40FC2B85611}"/>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32" name="Text Box 1">
          <a:extLst>
            <a:ext uri="{FF2B5EF4-FFF2-40B4-BE49-F238E27FC236}">
              <a16:creationId xmlns:a16="http://schemas.microsoft.com/office/drawing/2014/main" id="{55D3A16F-1276-49D0-BA86-D08E814C5FE7}"/>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33" name="Text Box 1">
          <a:extLst>
            <a:ext uri="{FF2B5EF4-FFF2-40B4-BE49-F238E27FC236}">
              <a16:creationId xmlns:a16="http://schemas.microsoft.com/office/drawing/2014/main" id="{5E22D639-97D6-4422-B1F6-178A3A78429C}"/>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1734" name="Text Box 1">
          <a:extLst>
            <a:ext uri="{FF2B5EF4-FFF2-40B4-BE49-F238E27FC236}">
              <a16:creationId xmlns:a16="http://schemas.microsoft.com/office/drawing/2014/main" id="{FB036528-0931-44A1-B54B-0EC15F567A7D}"/>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1735" name="Text Box 1">
          <a:extLst>
            <a:ext uri="{FF2B5EF4-FFF2-40B4-BE49-F238E27FC236}">
              <a16:creationId xmlns:a16="http://schemas.microsoft.com/office/drawing/2014/main" id="{1DD8E4E1-1165-4BDE-9ED3-734AF1A0C15C}"/>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36" name="Text Box 1">
          <a:extLst>
            <a:ext uri="{FF2B5EF4-FFF2-40B4-BE49-F238E27FC236}">
              <a16:creationId xmlns:a16="http://schemas.microsoft.com/office/drawing/2014/main" id="{5DDE71CC-7FD1-40EA-A057-D37895E92BDC}"/>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37" name="Text Box 24">
          <a:extLst>
            <a:ext uri="{FF2B5EF4-FFF2-40B4-BE49-F238E27FC236}">
              <a16:creationId xmlns:a16="http://schemas.microsoft.com/office/drawing/2014/main" id="{7F85D245-4C89-42E4-B0AF-514568BCB879}"/>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38" name="Text Box 1">
          <a:extLst>
            <a:ext uri="{FF2B5EF4-FFF2-40B4-BE49-F238E27FC236}">
              <a16:creationId xmlns:a16="http://schemas.microsoft.com/office/drawing/2014/main" id="{A3AE7B28-D0EF-4F6F-A529-B1B7BE4AF90B}"/>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1739" name="Text Box 1">
          <a:extLst>
            <a:ext uri="{FF2B5EF4-FFF2-40B4-BE49-F238E27FC236}">
              <a16:creationId xmlns:a16="http://schemas.microsoft.com/office/drawing/2014/main" id="{F5DDE247-6A48-4759-A53F-92DD59870AAA}"/>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1740" name="Text Box 1">
          <a:extLst>
            <a:ext uri="{FF2B5EF4-FFF2-40B4-BE49-F238E27FC236}">
              <a16:creationId xmlns:a16="http://schemas.microsoft.com/office/drawing/2014/main" id="{35D1661D-1D76-4CEE-A50E-1552381A077B}"/>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41" name="Text Box 1">
          <a:extLst>
            <a:ext uri="{FF2B5EF4-FFF2-40B4-BE49-F238E27FC236}">
              <a16:creationId xmlns:a16="http://schemas.microsoft.com/office/drawing/2014/main" id="{A55427F2-34F6-4292-8542-7FC7B7F3549D}"/>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42" name="Text Box 24">
          <a:extLst>
            <a:ext uri="{FF2B5EF4-FFF2-40B4-BE49-F238E27FC236}">
              <a16:creationId xmlns:a16="http://schemas.microsoft.com/office/drawing/2014/main" id="{BA3880A0-4AFF-4E42-B4EF-A517A2CC44F0}"/>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43" name="Text Box 1">
          <a:extLst>
            <a:ext uri="{FF2B5EF4-FFF2-40B4-BE49-F238E27FC236}">
              <a16:creationId xmlns:a16="http://schemas.microsoft.com/office/drawing/2014/main" id="{A60E9C63-295D-4A5D-B41D-602A8B444D2A}"/>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44" name="Text Box 1">
          <a:extLst>
            <a:ext uri="{FF2B5EF4-FFF2-40B4-BE49-F238E27FC236}">
              <a16:creationId xmlns:a16="http://schemas.microsoft.com/office/drawing/2014/main" id="{4D88D959-9185-4D46-83F6-DDB2FD53AC25}"/>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45" name="Text Box 1">
          <a:extLst>
            <a:ext uri="{FF2B5EF4-FFF2-40B4-BE49-F238E27FC236}">
              <a16:creationId xmlns:a16="http://schemas.microsoft.com/office/drawing/2014/main" id="{FF89AFE7-D1DF-48F8-84E8-46BC26E9CF61}"/>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46" name="Text Box 1">
          <a:extLst>
            <a:ext uri="{FF2B5EF4-FFF2-40B4-BE49-F238E27FC236}">
              <a16:creationId xmlns:a16="http://schemas.microsoft.com/office/drawing/2014/main" id="{B238BD90-7AF5-4456-AA3A-26E663C5635D}"/>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47" name="Text Box 1">
          <a:extLst>
            <a:ext uri="{FF2B5EF4-FFF2-40B4-BE49-F238E27FC236}">
              <a16:creationId xmlns:a16="http://schemas.microsoft.com/office/drawing/2014/main" id="{EA9D7291-0675-4E11-B55A-705F6C3E032C}"/>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1748" name="Text Box 1">
          <a:extLst>
            <a:ext uri="{FF2B5EF4-FFF2-40B4-BE49-F238E27FC236}">
              <a16:creationId xmlns:a16="http://schemas.microsoft.com/office/drawing/2014/main" id="{8942C7CB-DE73-43B8-B7F9-2A357B7262B7}"/>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1749" name="Text Box 1">
          <a:extLst>
            <a:ext uri="{FF2B5EF4-FFF2-40B4-BE49-F238E27FC236}">
              <a16:creationId xmlns:a16="http://schemas.microsoft.com/office/drawing/2014/main" id="{776755BF-5464-4A97-AFBD-6BBF852FD65A}"/>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50" name="Text Box 1">
          <a:extLst>
            <a:ext uri="{FF2B5EF4-FFF2-40B4-BE49-F238E27FC236}">
              <a16:creationId xmlns:a16="http://schemas.microsoft.com/office/drawing/2014/main" id="{A7C761AB-681E-4B5C-AD8C-C9321EA1053B}"/>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51" name="Text Box 24">
          <a:extLst>
            <a:ext uri="{FF2B5EF4-FFF2-40B4-BE49-F238E27FC236}">
              <a16:creationId xmlns:a16="http://schemas.microsoft.com/office/drawing/2014/main" id="{6E105E51-0DF7-4012-8251-CE6F8693B873}"/>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52" name="Text Box 1">
          <a:extLst>
            <a:ext uri="{FF2B5EF4-FFF2-40B4-BE49-F238E27FC236}">
              <a16:creationId xmlns:a16="http://schemas.microsoft.com/office/drawing/2014/main" id="{DC42A604-E148-4D71-9641-16E620259A33}"/>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1753" name="Text Box 1">
          <a:extLst>
            <a:ext uri="{FF2B5EF4-FFF2-40B4-BE49-F238E27FC236}">
              <a16:creationId xmlns:a16="http://schemas.microsoft.com/office/drawing/2014/main" id="{A192BD36-043C-493C-B12C-B693753DFCE0}"/>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1754" name="Text Box 1">
          <a:extLst>
            <a:ext uri="{FF2B5EF4-FFF2-40B4-BE49-F238E27FC236}">
              <a16:creationId xmlns:a16="http://schemas.microsoft.com/office/drawing/2014/main" id="{6E8C12DB-CCF4-43C8-B0A4-E6EF788F4F04}"/>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55" name="Text Box 1">
          <a:extLst>
            <a:ext uri="{FF2B5EF4-FFF2-40B4-BE49-F238E27FC236}">
              <a16:creationId xmlns:a16="http://schemas.microsoft.com/office/drawing/2014/main" id="{F035683A-9EB1-4E83-85BA-30F7EC82335A}"/>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56" name="Text Box 24">
          <a:extLst>
            <a:ext uri="{FF2B5EF4-FFF2-40B4-BE49-F238E27FC236}">
              <a16:creationId xmlns:a16="http://schemas.microsoft.com/office/drawing/2014/main" id="{2C416079-EE6A-4AA8-BFA8-6F7810600CC9}"/>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57" name="Text Box 1">
          <a:extLst>
            <a:ext uri="{FF2B5EF4-FFF2-40B4-BE49-F238E27FC236}">
              <a16:creationId xmlns:a16="http://schemas.microsoft.com/office/drawing/2014/main" id="{4B64D811-26E3-445C-8334-4C7679B04538}"/>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58" name="Text Box 1">
          <a:extLst>
            <a:ext uri="{FF2B5EF4-FFF2-40B4-BE49-F238E27FC236}">
              <a16:creationId xmlns:a16="http://schemas.microsoft.com/office/drawing/2014/main" id="{9D5854AE-ECA6-4D1D-8046-B12794B9A6A6}"/>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59" name="Text Box 1">
          <a:extLst>
            <a:ext uri="{FF2B5EF4-FFF2-40B4-BE49-F238E27FC236}">
              <a16:creationId xmlns:a16="http://schemas.microsoft.com/office/drawing/2014/main" id="{B6B2A6DC-462D-4A87-8AF2-318B665F62BD}"/>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60" name="Text Box 1">
          <a:extLst>
            <a:ext uri="{FF2B5EF4-FFF2-40B4-BE49-F238E27FC236}">
              <a16:creationId xmlns:a16="http://schemas.microsoft.com/office/drawing/2014/main" id="{E3794C28-F78F-4131-A2A9-FE85025AED07}"/>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61" name="Text Box 1">
          <a:extLst>
            <a:ext uri="{FF2B5EF4-FFF2-40B4-BE49-F238E27FC236}">
              <a16:creationId xmlns:a16="http://schemas.microsoft.com/office/drawing/2014/main" id="{05174980-BEC6-40EE-9CFF-713BF505BBEB}"/>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62" name="Text Box 1">
          <a:extLst>
            <a:ext uri="{FF2B5EF4-FFF2-40B4-BE49-F238E27FC236}">
              <a16:creationId xmlns:a16="http://schemas.microsoft.com/office/drawing/2014/main" id="{FF8DAB95-A247-4A6A-8038-2A9A10DA4B1E}"/>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63" name="Text Box 1">
          <a:extLst>
            <a:ext uri="{FF2B5EF4-FFF2-40B4-BE49-F238E27FC236}">
              <a16:creationId xmlns:a16="http://schemas.microsoft.com/office/drawing/2014/main" id="{07BC6304-5519-428B-80B7-F96BD40AE34F}"/>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64" name="Text Box 1">
          <a:extLst>
            <a:ext uri="{FF2B5EF4-FFF2-40B4-BE49-F238E27FC236}">
              <a16:creationId xmlns:a16="http://schemas.microsoft.com/office/drawing/2014/main" id="{68985AE7-5598-4371-857A-C65FFE54D97F}"/>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65" name="Text Box 1">
          <a:extLst>
            <a:ext uri="{FF2B5EF4-FFF2-40B4-BE49-F238E27FC236}">
              <a16:creationId xmlns:a16="http://schemas.microsoft.com/office/drawing/2014/main" id="{1BFBF1D0-5365-4D20-824A-1438690E6613}"/>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1766" name="Text Box 1">
          <a:extLst>
            <a:ext uri="{FF2B5EF4-FFF2-40B4-BE49-F238E27FC236}">
              <a16:creationId xmlns:a16="http://schemas.microsoft.com/office/drawing/2014/main" id="{A5C1966E-31C0-4607-B0C2-630438D33D9A}"/>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1767" name="Text Box 1">
          <a:extLst>
            <a:ext uri="{FF2B5EF4-FFF2-40B4-BE49-F238E27FC236}">
              <a16:creationId xmlns:a16="http://schemas.microsoft.com/office/drawing/2014/main" id="{CC71A385-C498-4637-8F08-44408AD85C67}"/>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68" name="Text Box 1">
          <a:extLst>
            <a:ext uri="{FF2B5EF4-FFF2-40B4-BE49-F238E27FC236}">
              <a16:creationId xmlns:a16="http://schemas.microsoft.com/office/drawing/2014/main" id="{295875CC-F5DF-49E4-AD15-CE1585652299}"/>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69" name="Text Box 24">
          <a:extLst>
            <a:ext uri="{FF2B5EF4-FFF2-40B4-BE49-F238E27FC236}">
              <a16:creationId xmlns:a16="http://schemas.microsoft.com/office/drawing/2014/main" id="{5F3285B3-C9DD-4D0C-9BFA-914DC97EE68E}"/>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70" name="Text Box 1">
          <a:extLst>
            <a:ext uri="{FF2B5EF4-FFF2-40B4-BE49-F238E27FC236}">
              <a16:creationId xmlns:a16="http://schemas.microsoft.com/office/drawing/2014/main" id="{AFAE20EC-852A-441E-9030-AF3040B6750B}"/>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1771" name="Text Box 1">
          <a:extLst>
            <a:ext uri="{FF2B5EF4-FFF2-40B4-BE49-F238E27FC236}">
              <a16:creationId xmlns:a16="http://schemas.microsoft.com/office/drawing/2014/main" id="{0CF3A18F-FDFB-4D2E-BA7D-A9A3CDE63F56}"/>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1772" name="Text Box 1">
          <a:extLst>
            <a:ext uri="{FF2B5EF4-FFF2-40B4-BE49-F238E27FC236}">
              <a16:creationId xmlns:a16="http://schemas.microsoft.com/office/drawing/2014/main" id="{79676502-7682-4902-BD1A-00BD390ED61E}"/>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73" name="Text Box 1">
          <a:extLst>
            <a:ext uri="{FF2B5EF4-FFF2-40B4-BE49-F238E27FC236}">
              <a16:creationId xmlns:a16="http://schemas.microsoft.com/office/drawing/2014/main" id="{2184703A-D134-43E4-8C2E-2563D9B891BD}"/>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74" name="Text Box 24">
          <a:extLst>
            <a:ext uri="{FF2B5EF4-FFF2-40B4-BE49-F238E27FC236}">
              <a16:creationId xmlns:a16="http://schemas.microsoft.com/office/drawing/2014/main" id="{A5A5ABF9-AA57-4A8C-B3D4-5EC017CAABAC}"/>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75" name="Text Box 1">
          <a:extLst>
            <a:ext uri="{FF2B5EF4-FFF2-40B4-BE49-F238E27FC236}">
              <a16:creationId xmlns:a16="http://schemas.microsoft.com/office/drawing/2014/main" id="{D54BA3FC-A27A-4B83-9B0D-01D9A16DB4DB}"/>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76" name="Text Box 1">
          <a:extLst>
            <a:ext uri="{FF2B5EF4-FFF2-40B4-BE49-F238E27FC236}">
              <a16:creationId xmlns:a16="http://schemas.microsoft.com/office/drawing/2014/main" id="{6A248773-AF34-4A16-8444-717314205835}"/>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77" name="Text Box 1">
          <a:extLst>
            <a:ext uri="{FF2B5EF4-FFF2-40B4-BE49-F238E27FC236}">
              <a16:creationId xmlns:a16="http://schemas.microsoft.com/office/drawing/2014/main" id="{8C9040FA-F65D-4D07-AEB7-09D78BAD24AB}"/>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78" name="Text Box 1">
          <a:extLst>
            <a:ext uri="{FF2B5EF4-FFF2-40B4-BE49-F238E27FC236}">
              <a16:creationId xmlns:a16="http://schemas.microsoft.com/office/drawing/2014/main" id="{EDF11902-C90C-4CAD-90B1-9943B839298E}"/>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1779" name="Text Box 1">
          <a:extLst>
            <a:ext uri="{FF2B5EF4-FFF2-40B4-BE49-F238E27FC236}">
              <a16:creationId xmlns:a16="http://schemas.microsoft.com/office/drawing/2014/main" id="{EE5DEA4C-F8D5-48A6-BA9D-ECFFD4815E8D}"/>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1780" name="Text Box 1">
          <a:extLst>
            <a:ext uri="{FF2B5EF4-FFF2-40B4-BE49-F238E27FC236}">
              <a16:creationId xmlns:a16="http://schemas.microsoft.com/office/drawing/2014/main" id="{9CFD6921-4BB3-42E2-8FEE-65D2539CF2CE}"/>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1781" name="Text Box 1">
          <a:extLst>
            <a:ext uri="{FF2B5EF4-FFF2-40B4-BE49-F238E27FC236}">
              <a16:creationId xmlns:a16="http://schemas.microsoft.com/office/drawing/2014/main" id="{D19920B3-3FA3-47C9-A106-3677ECAC3C1E}"/>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82" name="Text Box 1">
          <a:extLst>
            <a:ext uri="{FF2B5EF4-FFF2-40B4-BE49-F238E27FC236}">
              <a16:creationId xmlns:a16="http://schemas.microsoft.com/office/drawing/2014/main" id="{3BDAFE79-15C6-4C32-8496-B9E710C375F0}"/>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83" name="Text Box 24">
          <a:extLst>
            <a:ext uri="{FF2B5EF4-FFF2-40B4-BE49-F238E27FC236}">
              <a16:creationId xmlns:a16="http://schemas.microsoft.com/office/drawing/2014/main" id="{DB45EE8F-F1CF-4E57-8320-160952767880}"/>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84" name="Text Box 1">
          <a:extLst>
            <a:ext uri="{FF2B5EF4-FFF2-40B4-BE49-F238E27FC236}">
              <a16:creationId xmlns:a16="http://schemas.microsoft.com/office/drawing/2014/main" id="{CF43330B-ABB0-4099-A3D6-65BE506E3F6A}"/>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1785" name="Text Box 1">
          <a:extLst>
            <a:ext uri="{FF2B5EF4-FFF2-40B4-BE49-F238E27FC236}">
              <a16:creationId xmlns:a16="http://schemas.microsoft.com/office/drawing/2014/main" id="{55A96CC0-DA50-437F-B489-4B3AC75BA3DC}"/>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1786" name="Text Box 1">
          <a:extLst>
            <a:ext uri="{FF2B5EF4-FFF2-40B4-BE49-F238E27FC236}">
              <a16:creationId xmlns:a16="http://schemas.microsoft.com/office/drawing/2014/main" id="{5C442D1C-3CB7-4BAD-9B92-2A0BB1EED2EC}"/>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87" name="Text Box 1">
          <a:extLst>
            <a:ext uri="{FF2B5EF4-FFF2-40B4-BE49-F238E27FC236}">
              <a16:creationId xmlns:a16="http://schemas.microsoft.com/office/drawing/2014/main" id="{1A878B91-5D89-4D97-81A4-43761DF57F05}"/>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88" name="Text Box 24">
          <a:extLst>
            <a:ext uri="{FF2B5EF4-FFF2-40B4-BE49-F238E27FC236}">
              <a16:creationId xmlns:a16="http://schemas.microsoft.com/office/drawing/2014/main" id="{9CBB7546-6F69-4EDE-93AF-6261EF6B3D19}"/>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1789" name="Text Box 1">
          <a:extLst>
            <a:ext uri="{FF2B5EF4-FFF2-40B4-BE49-F238E27FC236}">
              <a16:creationId xmlns:a16="http://schemas.microsoft.com/office/drawing/2014/main" id="{156FC690-A2CA-4745-9571-4333376FF396}"/>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96</xdr:row>
      <xdr:rowOff>0</xdr:rowOff>
    </xdr:from>
    <xdr:to>
      <xdr:col>5</xdr:col>
      <xdr:colOff>91440</xdr:colOff>
      <xdr:row>96</xdr:row>
      <xdr:rowOff>144780</xdr:rowOff>
    </xdr:to>
    <xdr:sp macro="" textlink="">
      <xdr:nvSpPr>
        <xdr:cNvPr id="1790" name="Text Box 1">
          <a:extLst>
            <a:ext uri="{FF2B5EF4-FFF2-40B4-BE49-F238E27FC236}">
              <a16:creationId xmlns:a16="http://schemas.microsoft.com/office/drawing/2014/main" id="{8B2A0F9E-3035-4C1B-8427-811F8BE9F08A}"/>
            </a:ext>
          </a:extLst>
        </xdr:cNvPr>
        <xdr:cNvSpPr txBox="1">
          <a:spLocks noChangeArrowheads="1"/>
        </xdr:cNvSpPr>
      </xdr:nvSpPr>
      <xdr:spPr bwMode="auto">
        <a:xfrm>
          <a:off x="1352550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96</xdr:row>
      <xdr:rowOff>0</xdr:rowOff>
    </xdr:from>
    <xdr:to>
      <xdr:col>5</xdr:col>
      <xdr:colOff>91440</xdr:colOff>
      <xdr:row>96</xdr:row>
      <xdr:rowOff>144780</xdr:rowOff>
    </xdr:to>
    <xdr:sp macro="" textlink="">
      <xdr:nvSpPr>
        <xdr:cNvPr id="1791" name="Text Box 1">
          <a:extLst>
            <a:ext uri="{FF2B5EF4-FFF2-40B4-BE49-F238E27FC236}">
              <a16:creationId xmlns:a16="http://schemas.microsoft.com/office/drawing/2014/main" id="{D7693D97-1EE5-4D06-B886-AF16151AE5E5}"/>
            </a:ext>
          </a:extLst>
        </xdr:cNvPr>
        <xdr:cNvSpPr txBox="1">
          <a:spLocks noChangeArrowheads="1"/>
        </xdr:cNvSpPr>
      </xdr:nvSpPr>
      <xdr:spPr bwMode="auto">
        <a:xfrm>
          <a:off x="1352550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96</xdr:row>
      <xdr:rowOff>0</xdr:rowOff>
    </xdr:from>
    <xdr:to>
      <xdr:col>5</xdr:col>
      <xdr:colOff>91440</xdr:colOff>
      <xdr:row>96</xdr:row>
      <xdr:rowOff>144780</xdr:rowOff>
    </xdr:to>
    <xdr:sp macro="" textlink="">
      <xdr:nvSpPr>
        <xdr:cNvPr id="1792" name="Text Box 1">
          <a:extLst>
            <a:ext uri="{FF2B5EF4-FFF2-40B4-BE49-F238E27FC236}">
              <a16:creationId xmlns:a16="http://schemas.microsoft.com/office/drawing/2014/main" id="{80101619-1A64-4F51-89C7-71A9641AECFA}"/>
            </a:ext>
          </a:extLst>
        </xdr:cNvPr>
        <xdr:cNvSpPr txBox="1">
          <a:spLocks noChangeArrowheads="1"/>
        </xdr:cNvSpPr>
      </xdr:nvSpPr>
      <xdr:spPr bwMode="auto">
        <a:xfrm>
          <a:off x="1352550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96</xdr:row>
      <xdr:rowOff>0</xdr:rowOff>
    </xdr:from>
    <xdr:to>
      <xdr:col>5</xdr:col>
      <xdr:colOff>91440</xdr:colOff>
      <xdr:row>96</xdr:row>
      <xdr:rowOff>144780</xdr:rowOff>
    </xdr:to>
    <xdr:sp macro="" textlink="">
      <xdr:nvSpPr>
        <xdr:cNvPr id="1793" name="Text Box 1">
          <a:extLst>
            <a:ext uri="{FF2B5EF4-FFF2-40B4-BE49-F238E27FC236}">
              <a16:creationId xmlns:a16="http://schemas.microsoft.com/office/drawing/2014/main" id="{E2FD9072-F730-442E-8B2F-0D470EB7E50A}"/>
            </a:ext>
          </a:extLst>
        </xdr:cNvPr>
        <xdr:cNvSpPr txBox="1">
          <a:spLocks noChangeArrowheads="1"/>
        </xdr:cNvSpPr>
      </xdr:nvSpPr>
      <xdr:spPr bwMode="auto">
        <a:xfrm>
          <a:off x="1352550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73</xdr:row>
      <xdr:rowOff>144780</xdr:rowOff>
    </xdr:to>
    <xdr:sp macro="" textlink="">
      <xdr:nvSpPr>
        <xdr:cNvPr id="1794" name="Text Box 1">
          <a:extLst>
            <a:ext uri="{FF2B5EF4-FFF2-40B4-BE49-F238E27FC236}">
              <a16:creationId xmlns:a16="http://schemas.microsoft.com/office/drawing/2014/main" id="{480A4FBB-B218-42EA-B372-8721D35C65D9}"/>
            </a:ext>
          </a:extLst>
        </xdr:cNvPr>
        <xdr:cNvSpPr txBox="1">
          <a:spLocks noChangeArrowheads="1"/>
        </xdr:cNvSpPr>
      </xdr:nvSpPr>
      <xdr:spPr bwMode="auto">
        <a:xfrm>
          <a:off x="1352550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73</xdr:row>
      <xdr:rowOff>144780</xdr:rowOff>
    </xdr:to>
    <xdr:sp macro="" textlink="">
      <xdr:nvSpPr>
        <xdr:cNvPr id="1795" name="Text Box 1">
          <a:extLst>
            <a:ext uri="{FF2B5EF4-FFF2-40B4-BE49-F238E27FC236}">
              <a16:creationId xmlns:a16="http://schemas.microsoft.com/office/drawing/2014/main" id="{3613B15E-A7F9-4B34-A885-A22D211799D1}"/>
            </a:ext>
          </a:extLst>
        </xdr:cNvPr>
        <xdr:cNvSpPr txBox="1">
          <a:spLocks noChangeArrowheads="1"/>
        </xdr:cNvSpPr>
      </xdr:nvSpPr>
      <xdr:spPr bwMode="auto">
        <a:xfrm>
          <a:off x="1352550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73</xdr:row>
      <xdr:rowOff>144780</xdr:rowOff>
    </xdr:to>
    <xdr:sp macro="" textlink="">
      <xdr:nvSpPr>
        <xdr:cNvPr id="1796" name="Text Box 1">
          <a:extLst>
            <a:ext uri="{FF2B5EF4-FFF2-40B4-BE49-F238E27FC236}">
              <a16:creationId xmlns:a16="http://schemas.microsoft.com/office/drawing/2014/main" id="{D2F5A15D-3CFC-4092-AEA3-31B2CFB68F83}"/>
            </a:ext>
          </a:extLst>
        </xdr:cNvPr>
        <xdr:cNvSpPr txBox="1">
          <a:spLocks noChangeArrowheads="1"/>
        </xdr:cNvSpPr>
      </xdr:nvSpPr>
      <xdr:spPr bwMode="auto">
        <a:xfrm>
          <a:off x="1352550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73</xdr:row>
      <xdr:rowOff>144780</xdr:rowOff>
    </xdr:to>
    <xdr:sp macro="" textlink="">
      <xdr:nvSpPr>
        <xdr:cNvPr id="1797" name="Text Box 1">
          <a:extLst>
            <a:ext uri="{FF2B5EF4-FFF2-40B4-BE49-F238E27FC236}">
              <a16:creationId xmlns:a16="http://schemas.microsoft.com/office/drawing/2014/main" id="{425D4249-2AC9-42AF-A86E-FC054AB42FAB}"/>
            </a:ext>
          </a:extLst>
        </xdr:cNvPr>
        <xdr:cNvSpPr txBox="1">
          <a:spLocks noChangeArrowheads="1"/>
        </xdr:cNvSpPr>
      </xdr:nvSpPr>
      <xdr:spPr bwMode="auto">
        <a:xfrm>
          <a:off x="1352550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51</xdr:row>
      <xdr:rowOff>0</xdr:rowOff>
    </xdr:from>
    <xdr:to>
      <xdr:col>5</xdr:col>
      <xdr:colOff>91440</xdr:colOff>
      <xdr:row>51</xdr:row>
      <xdr:rowOff>144780</xdr:rowOff>
    </xdr:to>
    <xdr:sp macro="" textlink="">
      <xdr:nvSpPr>
        <xdr:cNvPr id="1798" name="Text Box 1">
          <a:extLst>
            <a:ext uri="{FF2B5EF4-FFF2-40B4-BE49-F238E27FC236}">
              <a16:creationId xmlns:a16="http://schemas.microsoft.com/office/drawing/2014/main" id="{6D8EFD93-9A1F-4890-86B9-AC549E4F877F}"/>
            </a:ext>
          </a:extLst>
        </xdr:cNvPr>
        <xdr:cNvSpPr txBox="1">
          <a:spLocks noChangeArrowheads="1"/>
        </xdr:cNvSpPr>
      </xdr:nvSpPr>
      <xdr:spPr bwMode="auto">
        <a:xfrm>
          <a:off x="1352550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51</xdr:row>
      <xdr:rowOff>0</xdr:rowOff>
    </xdr:from>
    <xdr:to>
      <xdr:col>5</xdr:col>
      <xdr:colOff>91440</xdr:colOff>
      <xdr:row>51</xdr:row>
      <xdr:rowOff>144780</xdr:rowOff>
    </xdr:to>
    <xdr:sp macro="" textlink="">
      <xdr:nvSpPr>
        <xdr:cNvPr id="1799" name="Text Box 1">
          <a:extLst>
            <a:ext uri="{FF2B5EF4-FFF2-40B4-BE49-F238E27FC236}">
              <a16:creationId xmlns:a16="http://schemas.microsoft.com/office/drawing/2014/main" id="{9D87F4E9-9EAB-45FF-8ABA-DD3E14C2CA3D}"/>
            </a:ext>
          </a:extLst>
        </xdr:cNvPr>
        <xdr:cNvSpPr txBox="1">
          <a:spLocks noChangeArrowheads="1"/>
        </xdr:cNvSpPr>
      </xdr:nvSpPr>
      <xdr:spPr bwMode="auto">
        <a:xfrm>
          <a:off x="1352550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51</xdr:row>
      <xdr:rowOff>0</xdr:rowOff>
    </xdr:from>
    <xdr:to>
      <xdr:col>5</xdr:col>
      <xdr:colOff>91440</xdr:colOff>
      <xdr:row>51</xdr:row>
      <xdr:rowOff>144780</xdr:rowOff>
    </xdr:to>
    <xdr:sp macro="" textlink="">
      <xdr:nvSpPr>
        <xdr:cNvPr id="1800" name="Text Box 1">
          <a:extLst>
            <a:ext uri="{FF2B5EF4-FFF2-40B4-BE49-F238E27FC236}">
              <a16:creationId xmlns:a16="http://schemas.microsoft.com/office/drawing/2014/main" id="{47B87564-26F4-491F-AE2A-7E9FC2C5DDF6}"/>
            </a:ext>
          </a:extLst>
        </xdr:cNvPr>
        <xdr:cNvSpPr txBox="1">
          <a:spLocks noChangeArrowheads="1"/>
        </xdr:cNvSpPr>
      </xdr:nvSpPr>
      <xdr:spPr bwMode="auto">
        <a:xfrm>
          <a:off x="1352550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51</xdr:row>
      <xdr:rowOff>0</xdr:rowOff>
    </xdr:from>
    <xdr:to>
      <xdr:col>5</xdr:col>
      <xdr:colOff>91440</xdr:colOff>
      <xdr:row>51</xdr:row>
      <xdr:rowOff>144780</xdr:rowOff>
    </xdr:to>
    <xdr:sp macro="" textlink="">
      <xdr:nvSpPr>
        <xdr:cNvPr id="1801" name="Text Box 1">
          <a:extLst>
            <a:ext uri="{FF2B5EF4-FFF2-40B4-BE49-F238E27FC236}">
              <a16:creationId xmlns:a16="http://schemas.microsoft.com/office/drawing/2014/main" id="{4165E65E-9DD5-4FF3-A570-BB82F592E111}"/>
            </a:ext>
          </a:extLst>
        </xdr:cNvPr>
        <xdr:cNvSpPr txBox="1">
          <a:spLocks noChangeArrowheads="1"/>
        </xdr:cNvSpPr>
      </xdr:nvSpPr>
      <xdr:spPr bwMode="auto">
        <a:xfrm>
          <a:off x="1352550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56</xdr:row>
      <xdr:rowOff>0</xdr:rowOff>
    </xdr:from>
    <xdr:ext cx="91440" cy="144780"/>
    <xdr:sp macro="" textlink="">
      <xdr:nvSpPr>
        <xdr:cNvPr id="1802" name="Text Box 1">
          <a:extLst>
            <a:ext uri="{FF2B5EF4-FFF2-40B4-BE49-F238E27FC236}">
              <a16:creationId xmlns:a16="http://schemas.microsoft.com/office/drawing/2014/main" id="{EDAF4246-DA55-42B7-929D-D6ECF3713778}"/>
            </a:ext>
          </a:extLst>
        </xdr:cNvPr>
        <xdr:cNvSpPr txBox="1">
          <a:spLocks noChangeArrowheads="1"/>
        </xdr:cNvSpPr>
      </xdr:nvSpPr>
      <xdr:spPr bwMode="auto">
        <a:xfrm>
          <a:off x="1352550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56</xdr:row>
      <xdr:rowOff>0</xdr:rowOff>
    </xdr:from>
    <xdr:ext cx="91440" cy="144780"/>
    <xdr:sp macro="" textlink="">
      <xdr:nvSpPr>
        <xdr:cNvPr id="1803" name="Text Box 1">
          <a:extLst>
            <a:ext uri="{FF2B5EF4-FFF2-40B4-BE49-F238E27FC236}">
              <a16:creationId xmlns:a16="http://schemas.microsoft.com/office/drawing/2014/main" id="{D00805E7-95A7-4915-A2D9-D3A1212D4F32}"/>
            </a:ext>
          </a:extLst>
        </xdr:cNvPr>
        <xdr:cNvSpPr txBox="1">
          <a:spLocks noChangeArrowheads="1"/>
        </xdr:cNvSpPr>
      </xdr:nvSpPr>
      <xdr:spPr bwMode="auto">
        <a:xfrm>
          <a:off x="1352550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56</xdr:row>
      <xdr:rowOff>0</xdr:rowOff>
    </xdr:from>
    <xdr:ext cx="91440" cy="144780"/>
    <xdr:sp macro="" textlink="">
      <xdr:nvSpPr>
        <xdr:cNvPr id="1804" name="Text Box 1">
          <a:extLst>
            <a:ext uri="{FF2B5EF4-FFF2-40B4-BE49-F238E27FC236}">
              <a16:creationId xmlns:a16="http://schemas.microsoft.com/office/drawing/2014/main" id="{869593E4-64B8-4A87-8F71-E2CDB01B215F}"/>
            </a:ext>
          </a:extLst>
        </xdr:cNvPr>
        <xdr:cNvSpPr txBox="1">
          <a:spLocks noChangeArrowheads="1"/>
        </xdr:cNvSpPr>
      </xdr:nvSpPr>
      <xdr:spPr bwMode="auto">
        <a:xfrm>
          <a:off x="1352550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56</xdr:row>
      <xdr:rowOff>0</xdr:rowOff>
    </xdr:from>
    <xdr:ext cx="91440" cy="144780"/>
    <xdr:sp macro="" textlink="">
      <xdr:nvSpPr>
        <xdr:cNvPr id="1805" name="Text Box 1">
          <a:extLst>
            <a:ext uri="{FF2B5EF4-FFF2-40B4-BE49-F238E27FC236}">
              <a16:creationId xmlns:a16="http://schemas.microsoft.com/office/drawing/2014/main" id="{0D16C9E1-F0B1-4316-B32A-859F43465DF0}"/>
            </a:ext>
          </a:extLst>
        </xdr:cNvPr>
        <xdr:cNvSpPr txBox="1">
          <a:spLocks noChangeArrowheads="1"/>
        </xdr:cNvSpPr>
      </xdr:nvSpPr>
      <xdr:spPr bwMode="auto">
        <a:xfrm>
          <a:off x="1352550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806" name="Text Box 1">
          <a:extLst>
            <a:ext uri="{FF2B5EF4-FFF2-40B4-BE49-F238E27FC236}">
              <a16:creationId xmlns:a16="http://schemas.microsoft.com/office/drawing/2014/main" id="{7C081440-0AA7-4101-AF50-BE604D08445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807" name="Text Box 1">
          <a:extLst>
            <a:ext uri="{FF2B5EF4-FFF2-40B4-BE49-F238E27FC236}">
              <a16:creationId xmlns:a16="http://schemas.microsoft.com/office/drawing/2014/main" id="{9C011EC8-FAE9-4342-92B6-F4CAA95305E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808" name="Text Box 1">
          <a:extLst>
            <a:ext uri="{FF2B5EF4-FFF2-40B4-BE49-F238E27FC236}">
              <a16:creationId xmlns:a16="http://schemas.microsoft.com/office/drawing/2014/main" id="{CEE81C77-BE48-4B98-BC0F-86145CCDBD7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809" name="Text Box 1">
          <a:extLst>
            <a:ext uri="{FF2B5EF4-FFF2-40B4-BE49-F238E27FC236}">
              <a16:creationId xmlns:a16="http://schemas.microsoft.com/office/drawing/2014/main" id="{2C06EE78-49F0-4945-ADBC-184C752192A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114</xdr:row>
      <xdr:rowOff>0</xdr:rowOff>
    </xdr:from>
    <xdr:to>
      <xdr:col>5</xdr:col>
      <xdr:colOff>91440</xdr:colOff>
      <xdr:row>114</xdr:row>
      <xdr:rowOff>144780</xdr:rowOff>
    </xdr:to>
    <xdr:sp macro="" textlink="">
      <xdr:nvSpPr>
        <xdr:cNvPr id="1810" name="Text Box 1">
          <a:extLst>
            <a:ext uri="{FF2B5EF4-FFF2-40B4-BE49-F238E27FC236}">
              <a16:creationId xmlns:a16="http://schemas.microsoft.com/office/drawing/2014/main" id="{58CA78BA-D48E-4B51-89F0-B3B222F7B79A}"/>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811" name="Text Box 1">
          <a:extLst>
            <a:ext uri="{FF2B5EF4-FFF2-40B4-BE49-F238E27FC236}">
              <a16:creationId xmlns:a16="http://schemas.microsoft.com/office/drawing/2014/main" id="{07A4E282-2340-47E9-AB08-0AF631F7FF8B}"/>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812" name="Text Box 1">
          <a:extLst>
            <a:ext uri="{FF2B5EF4-FFF2-40B4-BE49-F238E27FC236}">
              <a16:creationId xmlns:a16="http://schemas.microsoft.com/office/drawing/2014/main" id="{2BFD2547-80E3-4A17-825B-A1277B37883E}"/>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813" name="Text Box 1">
          <a:extLst>
            <a:ext uri="{FF2B5EF4-FFF2-40B4-BE49-F238E27FC236}">
              <a16:creationId xmlns:a16="http://schemas.microsoft.com/office/drawing/2014/main" id="{758C806B-F36E-4519-B1C4-D3AEE915FA59}"/>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84</xdr:row>
      <xdr:rowOff>144780</xdr:rowOff>
    </xdr:to>
    <xdr:sp macro="" textlink="">
      <xdr:nvSpPr>
        <xdr:cNvPr id="1814" name="Text Box 1">
          <a:extLst>
            <a:ext uri="{FF2B5EF4-FFF2-40B4-BE49-F238E27FC236}">
              <a16:creationId xmlns:a16="http://schemas.microsoft.com/office/drawing/2014/main" id="{035A05B6-738E-4794-980A-E0A22642999A}"/>
            </a:ext>
          </a:extLst>
        </xdr:cNvPr>
        <xdr:cNvSpPr txBox="1">
          <a:spLocks noChangeArrowheads="1"/>
        </xdr:cNvSpPr>
      </xdr:nvSpPr>
      <xdr:spPr bwMode="auto">
        <a:xfrm>
          <a:off x="1352550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84</xdr:row>
      <xdr:rowOff>144780</xdr:rowOff>
    </xdr:to>
    <xdr:sp macro="" textlink="">
      <xdr:nvSpPr>
        <xdr:cNvPr id="1815" name="Text Box 1">
          <a:extLst>
            <a:ext uri="{FF2B5EF4-FFF2-40B4-BE49-F238E27FC236}">
              <a16:creationId xmlns:a16="http://schemas.microsoft.com/office/drawing/2014/main" id="{A3CBA511-0CED-49A0-B4F5-EFDE51F1EBE1}"/>
            </a:ext>
          </a:extLst>
        </xdr:cNvPr>
        <xdr:cNvSpPr txBox="1">
          <a:spLocks noChangeArrowheads="1"/>
        </xdr:cNvSpPr>
      </xdr:nvSpPr>
      <xdr:spPr bwMode="auto">
        <a:xfrm>
          <a:off x="1352550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84</xdr:row>
      <xdr:rowOff>144780</xdr:rowOff>
    </xdr:to>
    <xdr:sp macro="" textlink="">
      <xdr:nvSpPr>
        <xdr:cNvPr id="1816" name="Text Box 1">
          <a:extLst>
            <a:ext uri="{FF2B5EF4-FFF2-40B4-BE49-F238E27FC236}">
              <a16:creationId xmlns:a16="http://schemas.microsoft.com/office/drawing/2014/main" id="{8A0D5A49-7D3B-4A33-AE76-CFBB6F4FDDAB}"/>
            </a:ext>
          </a:extLst>
        </xdr:cNvPr>
        <xdr:cNvSpPr txBox="1">
          <a:spLocks noChangeArrowheads="1"/>
        </xdr:cNvSpPr>
      </xdr:nvSpPr>
      <xdr:spPr bwMode="auto">
        <a:xfrm>
          <a:off x="1352550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84</xdr:row>
      <xdr:rowOff>144780</xdr:rowOff>
    </xdr:to>
    <xdr:sp macro="" textlink="">
      <xdr:nvSpPr>
        <xdr:cNvPr id="1817" name="Text Box 1">
          <a:extLst>
            <a:ext uri="{FF2B5EF4-FFF2-40B4-BE49-F238E27FC236}">
              <a16:creationId xmlns:a16="http://schemas.microsoft.com/office/drawing/2014/main" id="{00DB326C-1DDC-48F6-9C43-A3A354B246F4}"/>
            </a:ext>
          </a:extLst>
        </xdr:cNvPr>
        <xdr:cNvSpPr txBox="1">
          <a:spLocks noChangeArrowheads="1"/>
        </xdr:cNvSpPr>
      </xdr:nvSpPr>
      <xdr:spPr bwMode="auto">
        <a:xfrm>
          <a:off x="1352550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91440</xdr:colOff>
      <xdr:row>53</xdr:row>
      <xdr:rowOff>144780</xdr:rowOff>
    </xdr:to>
    <xdr:sp macro="" textlink="">
      <xdr:nvSpPr>
        <xdr:cNvPr id="1818" name="Text Box 1">
          <a:extLst>
            <a:ext uri="{FF2B5EF4-FFF2-40B4-BE49-F238E27FC236}">
              <a16:creationId xmlns:a16="http://schemas.microsoft.com/office/drawing/2014/main" id="{6F27F7D1-C8B0-4277-AFDE-2423608B1D63}"/>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91440</xdr:colOff>
      <xdr:row>53</xdr:row>
      <xdr:rowOff>144780</xdr:rowOff>
    </xdr:to>
    <xdr:sp macro="" textlink="">
      <xdr:nvSpPr>
        <xdr:cNvPr id="1819" name="Text Box 1">
          <a:extLst>
            <a:ext uri="{FF2B5EF4-FFF2-40B4-BE49-F238E27FC236}">
              <a16:creationId xmlns:a16="http://schemas.microsoft.com/office/drawing/2014/main" id="{7D06A4AF-3287-4EEE-A258-F177DEC83038}"/>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91440</xdr:colOff>
      <xdr:row>53</xdr:row>
      <xdr:rowOff>144780</xdr:rowOff>
    </xdr:to>
    <xdr:sp macro="" textlink="">
      <xdr:nvSpPr>
        <xdr:cNvPr id="1820" name="Text Box 1">
          <a:extLst>
            <a:ext uri="{FF2B5EF4-FFF2-40B4-BE49-F238E27FC236}">
              <a16:creationId xmlns:a16="http://schemas.microsoft.com/office/drawing/2014/main" id="{7B549846-D3E9-496D-9A75-E9F8F46B1EC4}"/>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91440</xdr:colOff>
      <xdr:row>53</xdr:row>
      <xdr:rowOff>144780</xdr:rowOff>
    </xdr:to>
    <xdr:sp macro="" textlink="">
      <xdr:nvSpPr>
        <xdr:cNvPr id="1821" name="Text Box 1">
          <a:extLst>
            <a:ext uri="{FF2B5EF4-FFF2-40B4-BE49-F238E27FC236}">
              <a16:creationId xmlns:a16="http://schemas.microsoft.com/office/drawing/2014/main" id="{57448253-4635-4514-8184-1E42C63BF5A9}"/>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60</xdr:row>
      <xdr:rowOff>0</xdr:rowOff>
    </xdr:from>
    <xdr:ext cx="91440" cy="144780"/>
    <xdr:sp macro="" textlink="">
      <xdr:nvSpPr>
        <xdr:cNvPr id="1822" name="Text Box 1">
          <a:extLst>
            <a:ext uri="{FF2B5EF4-FFF2-40B4-BE49-F238E27FC236}">
              <a16:creationId xmlns:a16="http://schemas.microsoft.com/office/drawing/2014/main" id="{DB170FBF-26AE-4483-B493-808C855D8185}"/>
            </a:ext>
          </a:extLst>
        </xdr:cNvPr>
        <xdr:cNvSpPr txBox="1">
          <a:spLocks noChangeArrowheads="1"/>
        </xdr:cNvSpPr>
      </xdr:nvSpPr>
      <xdr:spPr bwMode="auto">
        <a:xfrm>
          <a:off x="1352550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91440" cy="144780"/>
    <xdr:sp macro="" textlink="">
      <xdr:nvSpPr>
        <xdr:cNvPr id="1823" name="Text Box 1">
          <a:extLst>
            <a:ext uri="{FF2B5EF4-FFF2-40B4-BE49-F238E27FC236}">
              <a16:creationId xmlns:a16="http://schemas.microsoft.com/office/drawing/2014/main" id="{CE793EAE-88ED-4323-842F-30BC79AA1792}"/>
            </a:ext>
          </a:extLst>
        </xdr:cNvPr>
        <xdr:cNvSpPr txBox="1">
          <a:spLocks noChangeArrowheads="1"/>
        </xdr:cNvSpPr>
      </xdr:nvSpPr>
      <xdr:spPr bwMode="auto">
        <a:xfrm>
          <a:off x="1352550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91440" cy="144780"/>
    <xdr:sp macro="" textlink="">
      <xdr:nvSpPr>
        <xdr:cNvPr id="1824" name="Text Box 1">
          <a:extLst>
            <a:ext uri="{FF2B5EF4-FFF2-40B4-BE49-F238E27FC236}">
              <a16:creationId xmlns:a16="http://schemas.microsoft.com/office/drawing/2014/main" id="{2A23C501-CA08-44B3-A0E1-26E7A496EA49}"/>
            </a:ext>
          </a:extLst>
        </xdr:cNvPr>
        <xdr:cNvSpPr txBox="1">
          <a:spLocks noChangeArrowheads="1"/>
        </xdr:cNvSpPr>
      </xdr:nvSpPr>
      <xdr:spPr bwMode="auto">
        <a:xfrm>
          <a:off x="1352550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91440" cy="144780"/>
    <xdr:sp macro="" textlink="">
      <xdr:nvSpPr>
        <xdr:cNvPr id="1825" name="Text Box 1">
          <a:extLst>
            <a:ext uri="{FF2B5EF4-FFF2-40B4-BE49-F238E27FC236}">
              <a16:creationId xmlns:a16="http://schemas.microsoft.com/office/drawing/2014/main" id="{F3DB9758-66EB-479C-B5CF-56047E6975E6}"/>
            </a:ext>
          </a:extLst>
        </xdr:cNvPr>
        <xdr:cNvSpPr txBox="1">
          <a:spLocks noChangeArrowheads="1"/>
        </xdr:cNvSpPr>
      </xdr:nvSpPr>
      <xdr:spPr bwMode="auto">
        <a:xfrm>
          <a:off x="1352550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826" name="Text Box 1">
          <a:extLst>
            <a:ext uri="{FF2B5EF4-FFF2-40B4-BE49-F238E27FC236}">
              <a16:creationId xmlns:a16="http://schemas.microsoft.com/office/drawing/2014/main" id="{1D54B5C0-85A8-44CC-B2D9-6778758EBC5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827" name="Text Box 1">
          <a:extLst>
            <a:ext uri="{FF2B5EF4-FFF2-40B4-BE49-F238E27FC236}">
              <a16:creationId xmlns:a16="http://schemas.microsoft.com/office/drawing/2014/main" id="{746D5146-ACFE-40B2-8100-3F98D68B7D7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828" name="Text Box 1">
          <a:extLst>
            <a:ext uri="{FF2B5EF4-FFF2-40B4-BE49-F238E27FC236}">
              <a16:creationId xmlns:a16="http://schemas.microsoft.com/office/drawing/2014/main" id="{77B7FE9A-9854-45D2-9865-531D96B0F12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829" name="Text Box 1">
          <a:extLst>
            <a:ext uri="{FF2B5EF4-FFF2-40B4-BE49-F238E27FC236}">
              <a16:creationId xmlns:a16="http://schemas.microsoft.com/office/drawing/2014/main" id="{038A4D04-C197-478A-9FF0-4D495EB7243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830" name="Text Box 1">
          <a:extLst>
            <a:ext uri="{FF2B5EF4-FFF2-40B4-BE49-F238E27FC236}">
              <a16:creationId xmlns:a16="http://schemas.microsoft.com/office/drawing/2014/main" id="{D9B434B3-66ED-4D2E-9A8D-223C85D6FA58}"/>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831" name="Text Box 1">
          <a:extLst>
            <a:ext uri="{FF2B5EF4-FFF2-40B4-BE49-F238E27FC236}">
              <a16:creationId xmlns:a16="http://schemas.microsoft.com/office/drawing/2014/main" id="{0C4D1638-F43F-45B9-BAD5-2CCA4F699B54}"/>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832" name="Text Box 1">
          <a:extLst>
            <a:ext uri="{FF2B5EF4-FFF2-40B4-BE49-F238E27FC236}">
              <a16:creationId xmlns:a16="http://schemas.microsoft.com/office/drawing/2014/main" id="{77190D73-71D3-4C42-B022-7EFFDCC03594}"/>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833" name="Text Box 1">
          <a:extLst>
            <a:ext uri="{FF2B5EF4-FFF2-40B4-BE49-F238E27FC236}">
              <a16:creationId xmlns:a16="http://schemas.microsoft.com/office/drawing/2014/main" id="{644FE095-88E4-4FFB-B83C-6B56CFDDC6F6}"/>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834" name="Text Box 1">
          <a:extLst>
            <a:ext uri="{FF2B5EF4-FFF2-40B4-BE49-F238E27FC236}">
              <a16:creationId xmlns:a16="http://schemas.microsoft.com/office/drawing/2014/main" id="{FC00BCC8-3845-4011-9A57-5684B0A678F5}"/>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835" name="Text Box 1">
          <a:extLst>
            <a:ext uri="{FF2B5EF4-FFF2-40B4-BE49-F238E27FC236}">
              <a16:creationId xmlns:a16="http://schemas.microsoft.com/office/drawing/2014/main" id="{E41D6D0D-4B61-4B6E-A2F3-420AF6546AAF}"/>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836" name="Text Box 1">
          <a:extLst>
            <a:ext uri="{FF2B5EF4-FFF2-40B4-BE49-F238E27FC236}">
              <a16:creationId xmlns:a16="http://schemas.microsoft.com/office/drawing/2014/main" id="{E7ED84B2-040D-41FC-BDE3-0E613867914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837" name="Text Box 1">
          <a:extLst>
            <a:ext uri="{FF2B5EF4-FFF2-40B4-BE49-F238E27FC236}">
              <a16:creationId xmlns:a16="http://schemas.microsoft.com/office/drawing/2014/main" id="{81CDA0AC-805F-44E9-B0AA-F9C33DDE188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53</xdr:row>
      <xdr:rowOff>0</xdr:rowOff>
    </xdr:from>
    <xdr:to>
      <xdr:col>5</xdr:col>
      <xdr:colOff>91440</xdr:colOff>
      <xdr:row>53</xdr:row>
      <xdr:rowOff>144780</xdr:rowOff>
    </xdr:to>
    <xdr:sp macro="" textlink="">
      <xdr:nvSpPr>
        <xdr:cNvPr id="1838" name="Text Box 1">
          <a:extLst>
            <a:ext uri="{FF2B5EF4-FFF2-40B4-BE49-F238E27FC236}">
              <a16:creationId xmlns:a16="http://schemas.microsoft.com/office/drawing/2014/main" id="{71B0981F-EC98-4306-814A-EDA916F28353}"/>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91440</xdr:colOff>
      <xdr:row>53</xdr:row>
      <xdr:rowOff>144780</xdr:rowOff>
    </xdr:to>
    <xdr:sp macro="" textlink="">
      <xdr:nvSpPr>
        <xdr:cNvPr id="1839" name="Text Box 1">
          <a:extLst>
            <a:ext uri="{FF2B5EF4-FFF2-40B4-BE49-F238E27FC236}">
              <a16:creationId xmlns:a16="http://schemas.microsoft.com/office/drawing/2014/main" id="{575CDE1A-6260-4F7C-9443-B5EFB05F6846}"/>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91440</xdr:colOff>
      <xdr:row>53</xdr:row>
      <xdr:rowOff>144780</xdr:rowOff>
    </xdr:to>
    <xdr:sp macro="" textlink="">
      <xdr:nvSpPr>
        <xdr:cNvPr id="1840" name="Text Box 1">
          <a:extLst>
            <a:ext uri="{FF2B5EF4-FFF2-40B4-BE49-F238E27FC236}">
              <a16:creationId xmlns:a16="http://schemas.microsoft.com/office/drawing/2014/main" id="{393A1B92-0D3F-4926-90A5-FE9F582294CE}"/>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91440</xdr:colOff>
      <xdr:row>53</xdr:row>
      <xdr:rowOff>144780</xdr:rowOff>
    </xdr:to>
    <xdr:sp macro="" textlink="">
      <xdr:nvSpPr>
        <xdr:cNvPr id="1841" name="Text Box 1">
          <a:extLst>
            <a:ext uri="{FF2B5EF4-FFF2-40B4-BE49-F238E27FC236}">
              <a16:creationId xmlns:a16="http://schemas.microsoft.com/office/drawing/2014/main" id="{E2DF1E1D-BE37-4645-971D-878423DC1A2A}"/>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142</xdr:row>
      <xdr:rowOff>0</xdr:rowOff>
    </xdr:from>
    <xdr:ext cx="91440" cy="144780"/>
    <xdr:sp macro="" textlink="">
      <xdr:nvSpPr>
        <xdr:cNvPr id="1842" name="Text Box 1">
          <a:extLst>
            <a:ext uri="{FF2B5EF4-FFF2-40B4-BE49-F238E27FC236}">
              <a16:creationId xmlns:a16="http://schemas.microsoft.com/office/drawing/2014/main" id="{C6FC3ABB-87DB-4581-AC10-4A08593618D9}"/>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1843" name="Text Box 1">
          <a:extLst>
            <a:ext uri="{FF2B5EF4-FFF2-40B4-BE49-F238E27FC236}">
              <a16:creationId xmlns:a16="http://schemas.microsoft.com/office/drawing/2014/main" id="{ED8D1B10-8EF5-47FF-A18A-45F5C08606D6}"/>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1844" name="Text Box 1">
          <a:extLst>
            <a:ext uri="{FF2B5EF4-FFF2-40B4-BE49-F238E27FC236}">
              <a16:creationId xmlns:a16="http://schemas.microsoft.com/office/drawing/2014/main" id="{1EE05499-636A-4322-9ABD-3B59A4468901}"/>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1845" name="Text Box 1">
          <a:extLst>
            <a:ext uri="{FF2B5EF4-FFF2-40B4-BE49-F238E27FC236}">
              <a16:creationId xmlns:a16="http://schemas.microsoft.com/office/drawing/2014/main" id="{07C5DB4A-E0F7-4AEB-AD47-7A0931D2E2A6}"/>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1846" name="Text Box 1">
          <a:extLst>
            <a:ext uri="{FF2B5EF4-FFF2-40B4-BE49-F238E27FC236}">
              <a16:creationId xmlns:a16="http://schemas.microsoft.com/office/drawing/2014/main" id="{861E515D-AA53-476B-A06A-43B7B2FBA6B9}"/>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1847" name="Text Box 1">
          <a:extLst>
            <a:ext uri="{FF2B5EF4-FFF2-40B4-BE49-F238E27FC236}">
              <a16:creationId xmlns:a16="http://schemas.microsoft.com/office/drawing/2014/main" id="{7172A660-3139-426D-9E79-3C3A809B66AF}"/>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1848" name="Text Box 1">
          <a:extLst>
            <a:ext uri="{FF2B5EF4-FFF2-40B4-BE49-F238E27FC236}">
              <a16:creationId xmlns:a16="http://schemas.microsoft.com/office/drawing/2014/main" id="{FC4D6656-5E44-4C7A-B292-ED5E11760CED}"/>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1849" name="Text Box 1">
          <a:extLst>
            <a:ext uri="{FF2B5EF4-FFF2-40B4-BE49-F238E27FC236}">
              <a16:creationId xmlns:a16="http://schemas.microsoft.com/office/drawing/2014/main" id="{1085DAEA-0686-43F5-8F8F-539AEE1D2E73}"/>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114</xdr:row>
      <xdr:rowOff>0</xdr:rowOff>
    </xdr:from>
    <xdr:to>
      <xdr:col>5</xdr:col>
      <xdr:colOff>91440</xdr:colOff>
      <xdr:row>114</xdr:row>
      <xdr:rowOff>144780</xdr:rowOff>
    </xdr:to>
    <xdr:sp macro="" textlink="">
      <xdr:nvSpPr>
        <xdr:cNvPr id="1850" name="Text Box 1">
          <a:extLst>
            <a:ext uri="{FF2B5EF4-FFF2-40B4-BE49-F238E27FC236}">
              <a16:creationId xmlns:a16="http://schemas.microsoft.com/office/drawing/2014/main" id="{85F96E6C-F557-460B-9654-84DC47F1FC60}"/>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851" name="Text Box 1">
          <a:extLst>
            <a:ext uri="{FF2B5EF4-FFF2-40B4-BE49-F238E27FC236}">
              <a16:creationId xmlns:a16="http://schemas.microsoft.com/office/drawing/2014/main" id="{F7F66BDC-E283-4BE9-BE5F-ACC6F23D7623}"/>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852" name="Text Box 1">
          <a:extLst>
            <a:ext uri="{FF2B5EF4-FFF2-40B4-BE49-F238E27FC236}">
              <a16:creationId xmlns:a16="http://schemas.microsoft.com/office/drawing/2014/main" id="{AD973563-A165-4BA6-B4B9-0515E0B95691}"/>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853" name="Text Box 1">
          <a:extLst>
            <a:ext uri="{FF2B5EF4-FFF2-40B4-BE49-F238E27FC236}">
              <a16:creationId xmlns:a16="http://schemas.microsoft.com/office/drawing/2014/main" id="{3B8DA71A-0B9E-42BB-B47E-204B5E2A25A6}"/>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854" name="Text Box 1">
          <a:extLst>
            <a:ext uri="{FF2B5EF4-FFF2-40B4-BE49-F238E27FC236}">
              <a16:creationId xmlns:a16="http://schemas.microsoft.com/office/drawing/2014/main" id="{94913515-8850-4D50-986F-7A0525D7C68C}"/>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855" name="Text Box 1">
          <a:extLst>
            <a:ext uri="{FF2B5EF4-FFF2-40B4-BE49-F238E27FC236}">
              <a16:creationId xmlns:a16="http://schemas.microsoft.com/office/drawing/2014/main" id="{D11D62C3-FE13-440D-8F15-D42BB6BBB0E6}"/>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856" name="Text Box 1">
          <a:extLst>
            <a:ext uri="{FF2B5EF4-FFF2-40B4-BE49-F238E27FC236}">
              <a16:creationId xmlns:a16="http://schemas.microsoft.com/office/drawing/2014/main" id="{9EAA527A-C4D2-4AC8-9383-621B3D8A0F51}"/>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857" name="Text Box 1">
          <a:extLst>
            <a:ext uri="{FF2B5EF4-FFF2-40B4-BE49-F238E27FC236}">
              <a16:creationId xmlns:a16="http://schemas.microsoft.com/office/drawing/2014/main" id="{566B07B6-09A2-4AB0-BD77-7251831AC53F}"/>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57</xdr:row>
      <xdr:rowOff>0</xdr:rowOff>
    </xdr:from>
    <xdr:ext cx="91440" cy="144780"/>
    <xdr:sp macro="" textlink="">
      <xdr:nvSpPr>
        <xdr:cNvPr id="1858" name="Text Box 1">
          <a:extLst>
            <a:ext uri="{FF2B5EF4-FFF2-40B4-BE49-F238E27FC236}">
              <a16:creationId xmlns:a16="http://schemas.microsoft.com/office/drawing/2014/main" id="{C5F7AC62-3BC9-4EDD-B3CA-7B67AA9D2609}"/>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859" name="Text Box 1">
          <a:extLst>
            <a:ext uri="{FF2B5EF4-FFF2-40B4-BE49-F238E27FC236}">
              <a16:creationId xmlns:a16="http://schemas.microsoft.com/office/drawing/2014/main" id="{BFA16F43-8059-4148-BAA6-50AA9872E809}"/>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860" name="Text Box 1">
          <a:extLst>
            <a:ext uri="{FF2B5EF4-FFF2-40B4-BE49-F238E27FC236}">
              <a16:creationId xmlns:a16="http://schemas.microsoft.com/office/drawing/2014/main" id="{E63AFCEF-354F-4324-8144-D1446A985B20}"/>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861" name="Text Box 1">
          <a:extLst>
            <a:ext uri="{FF2B5EF4-FFF2-40B4-BE49-F238E27FC236}">
              <a16:creationId xmlns:a16="http://schemas.microsoft.com/office/drawing/2014/main" id="{297E93EE-3DE1-4A4A-9110-8179C0834F74}"/>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862" name="Text Box 1">
          <a:extLst>
            <a:ext uri="{FF2B5EF4-FFF2-40B4-BE49-F238E27FC236}">
              <a16:creationId xmlns:a16="http://schemas.microsoft.com/office/drawing/2014/main" id="{F2D56868-F1B4-44DA-A1A6-519C16EA0BDA}"/>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863" name="Text Box 1">
          <a:extLst>
            <a:ext uri="{FF2B5EF4-FFF2-40B4-BE49-F238E27FC236}">
              <a16:creationId xmlns:a16="http://schemas.microsoft.com/office/drawing/2014/main" id="{0E270DE5-C39B-4BE5-A8E4-DAD308B7C8E0}"/>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864" name="Text Box 1">
          <a:extLst>
            <a:ext uri="{FF2B5EF4-FFF2-40B4-BE49-F238E27FC236}">
              <a16:creationId xmlns:a16="http://schemas.microsoft.com/office/drawing/2014/main" id="{1F9406E1-9398-47CE-B9F5-0BB9BB75F270}"/>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865" name="Text Box 1">
          <a:extLst>
            <a:ext uri="{FF2B5EF4-FFF2-40B4-BE49-F238E27FC236}">
              <a16:creationId xmlns:a16="http://schemas.microsoft.com/office/drawing/2014/main" id="{2AF58C84-B36B-43E7-A7C3-2EBBA4F8F262}"/>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866" name="Text Box 1">
          <a:extLst>
            <a:ext uri="{FF2B5EF4-FFF2-40B4-BE49-F238E27FC236}">
              <a16:creationId xmlns:a16="http://schemas.microsoft.com/office/drawing/2014/main" id="{2236A47D-2779-4194-A186-7D84E520D021}"/>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867" name="Text Box 1">
          <a:extLst>
            <a:ext uri="{FF2B5EF4-FFF2-40B4-BE49-F238E27FC236}">
              <a16:creationId xmlns:a16="http://schemas.microsoft.com/office/drawing/2014/main" id="{D792CA4E-A26D-47D3-B505-34DA06AE793B}"/>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868" name="Text Box 1">
          <a:extLst>
            <a:ext uri="{FF2B5EF4-FFF2-40B4-BE49-F238E27FC236}">
              <a16:creationId xmlns:a16="http://schemas.microsoft.com/office/drawing/2014/main" id="{DCE424A8-DB34-4FC2-8F4D-818A0322475A}"/>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869" name="Text Box 1">
          <a:extLst>
            <a:ext uri="{FF2B5EF4-FFF2-40B4-BE49-F238E27FC236}">
              <a16:creationId xmlns:a16="http://schemas.microsoft.com/office/drawing/2014/main" id="{0DCC7438-A574-4947-8EC8-FC0649FAD514}"/>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870" name="Text Box 1">
          <a:extLst>
            <a:ext uri="{FF2B5EF4-FFF2-40B4-BE49-F238E27FC236}">
              <a16:creationId xmlns:a16="http://schemas.microsoft.com/office/drawing/2014/main" id="{89536C33-EF1A-4BE7-BF11-C6303FF025C3}"/>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871" name="Text Box 1">
          <a:extLst>
            <a:ext uri="{FF2B5EF4-FFF2-40B4-BE49-F238E27FC236}">
              <a16:creationId xmlns:a16="http://schemas.microsoft.com/office/drawing/2014/main" id="{82C2EFA6-1EBB-41F3-9B02-7A550BAC863A}"/>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872" name="Text Box 1">
          <a:extLst>
            <a:ext uri="{FF2B5EF4-FFF2-40B4-BE49-F238E27FC236}">
              <a16:creationId xmlns:a16="http://schemas.microsoft.com/office/drawing/2014/main" id="{E6121679-899E-4AF3-A97A-226F04A274FD}"/>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873" name="Text Box 1">
          <a:extLst>
            <a:ext uri="{FF2B5EF4-FFF2-40B4-BE49-F238E27FC236}">
              <a16:creationId xmlns:a16="http://schemas.microsoft.com/office/drawing/2014/main" id="{77F530F9-F78A-4913-9FB1-8B561CB28787}"/>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96</xdr:row>
      <xdr:rowOff>0</xdr:rowOff>
    </xdr:from>
    <xdr:to>
      <xdr:col>5</xdr:col>
      <xdr:colOff>91440</xdr:colOff>
      <xdr:row>96</xdr:row>
      <xdr:rowOff>144780</xdr:rowOff>
    </xdr:to>
    <xdr:sp macro="" textlink="">
      <xdr:nvSpPr>
        <xdr:cNvPr id="1874" name="Text Box 1">
          <a:extLst>
            <a:ext uri="{FF2B5EF4-FFF2-40B4-BE49-F238E27FC236}">
              <a16:creationId xmlns:a16="http://schemas.microsoft.com/office/drawing/2014/main" id="{86215ABD-33E2-403B-9E36-9A306DB69A59}"/>
            </a:ext>
          </a:extLst>
        </xdr:cNvPr>
        <xdr:cNvSpPr txBox="1">
          <a:spLocks noChangeArrowheads="1"/>
        </xdr:cNvSpPr>
      </xdr:nvSpPr>
      <xdr:spPr bwMode="auto">
        <a:xfrm>
          <a:off x="1352550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96</xdr:row>
      <xdr:rowOff>0</xdr:rowOff>
    </xdr:from>
    <xdr:to>
      <xdr:col>5</xdr:col>
      <xdr:colOff>91440</xdr:colOff>
      <xdr:row>96</xdr:row>
      <xdr:rowOff>144780</xdr:rowOff>
    </xdr:to>
    <xdr:sp macro="" textlink="">
      <xdr:nvSpPr>
        <xdr:cNvPr id="1875" name="Text Box 1">
          <a:extLst>
            <a:ext uri="{FF2B5EF4-FFF2-40B4-BE49-F238E27FC236}">
              <a16:creationId xmlns:a16="http://schemas.microsoft.com/office/drawing/2014/main" id="{DBCC9F8E-55EB-4B64-B8A6-A3D4BAB75A59}"/>
            </a:ext>
          </a:extLst>
        </xdr:cNvPr>
        <xdr:cNvSpPr txBox="1">
          <a:spLocks noChangeArrowheads="1"/>
        </xdr:cNvSpPr>
      </xdr:nvSpPr>
      <xdr:spPr bwMode="auto">
        <a:xfrm>
          <a:off x="1352550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96</xdr:row>
      <xdr:rowOff>0</xdr:rowOff>
    </xdr:from>
    <xdr:to>
      <xdr:col>5</xdr:col>
      <xdr:colOff>91440</xdr:colOff>
      <xdr:row>96</xdr:row>
      <xdr:rowOff>144780</xdr:rowOff>
    </xdr:to>
    <xdr:sp macro="" textlink="">
      <xdr:nvSpPr>
        <xdr:cNvPr id="1876" name="Text Box 1">
          <a:extLst>
            <a:ext uri="{FF2B5EF4-FFF2-40B4-BE49-F238E27FC236}">
              <a16:creationId xmlns:a16="http://schemas.microsoft.com/office/drawing/2014/main" id="{5DD8ED30-1738-4A8A-9BAB-DAB82D316241}"/>
            </a:ext>
          </a:extLst>
        </xdr:cNvPr>
        <xdr:cNvSpPr txBox="1">
          <a:spLocks noChangeArrowheads="1"/>
        </xdr:cNvSpPr>
      </xdr:nvSpPr>
      <xdr:spPr bwMode="auto">
        <a:xfrm>
          <a:off x="1352550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96</xdr:row>
      <xdr:rowOff>0</xdr:rowOff>
    </xdr:from>
    <xdr:to>
      <xdr:col>5</xdr:col>
      <xdr:colOff>91440</xdr:colOff>
      <xdr:row>96</xdr:row>
      <xdr:rowOff>144780</xdr:rowOff>
    </xdr:to>
    <xdr:sp macro="" textlink="">
      <xdr:nvSpPr>
        <xdr:cNvPr id="1877" name="Text Box 1">
          <a:extLst>
            <a:ext uri="{FF2B5EF4-FFF2-40B4-BE49-F238E27FC236}">
              <a16:creationId xmlns:a16="http://schemas.microsoft.com/office/drawing/2014/main" id="{19A248C2-A345-4CEA-B733-1ACF78EED309}"/>
            </a:ext>
          </a:extLst>
        </xdr:cNvPr>
        <xdr:cNvSpPr txBox="1">
          <a:spLocks noChangeArrowheads="1"/>
        </xdr:cNvSpPr>
      </xdr:nvSpPr>
      <xdr:spPr bwMode="auto">
        <a:xfrm>
          <a:off x="1352550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73</xdr:row>
      <xdr:rowOff>144780</xdr:rowOff>
    </xdr:to>
    <xdr:sp macro="" textlink="">
      <xdr:nvSpPr>
        <xdr:cNvPr id="1878" name="Text Box 1">
          <a:extLst>
            <a:ext uri="{FF2B5EF4-FFF2-40B4-BE49-F238E27FC236}">
              <a16:creationId xmlns:a16="http://schemas.microsoft.com/office/drawing/2014/main" id="{EAA89371-CAF8-4A3E-8F81-295DEA5DF9C0}"/>
            </a:ext>
          </a:extLst>
        </xdr:cNvPr>
        <xdr:cNvSpPr txBox="1">
          <a:spLocks noChangeArrowheads="1"/>
        </xdr:cNvSpPr>
      </xdr:nvSpPr>
      <xdr:spPr bwMode="auto">
        <a:xfrm>
          <a:off x="1352550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73</xdr:row>
      <xdr:rowOff>144780</xdr:rowOff>
    </xdr:to>
    <xdr:sp macro="" textlink="">
      <xdr:nvSpPr>
        <xdr:cNvPr id="1879" name="Text Box 1">
          <a:extLst>
            <a:ext uri="{FF2B5EF4-FFF2-40B4-BE49-F238E27FC236}">
              <a16:creationId xmlns:a16="http://schemas.microsoft.com/office/drawing/2014/main" id="{31A25EDB-107D-4759-B157-6E99BF344739}"/>
            </a:ext>
          </a:extLst>
        </xdr:cNvPr>
        <xdr:cNvSpPr txBox="1">
          <a:spLocks noChangeArrowheads="1"/>
        </xdr:cNvSpPr>
      </xdr:nvSpPr>
      <xdr:spPr bwMode="auto">
        <a:xfrm>
          <a:off x="1352550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73</xdr:row>
      <xdr:rowOff>144780</xdr:rowOff>
    </xdr:to>
    <xdr:sp macro="" textlink="">
      <xdr:nvSpPr>
        <xdr:cNvPr id="1880" name="Text Box 1">
          <a:extLst>
            <a:ext uri="{FF2B5EF4-FFF2-40B4-BE49-F238E27FC236}">
              <a16:creationId xmlns:a16="http://schemas.microsoft.com/office/drawing/2014/main" id="{21F7B0BC-ACA6-4315-9354-3778AFCDB60F}"/>
            </a:ext>
          </a:extLst>
        </xdr:cNvPr>
        <xdr:cNvSpPr txBox="1">
          <a:spLocks noChangeArrowheads="1"/>
        </xdr:cNvSpPr>
      </xdr:nvSpPr>
      <xdr:spPr bwMode="auto">
        <a:xfrm>
          <a:off x="1352550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73</xdr:row>
      <xdr:rowOff>0</xdr:rowOff>
    </xdr:from>
    <xdr:to>
      <xdr:col>5</xdr:col>
      <xdr:colOff>91440</xdr:colOff>
      <xdr:row>73</xdr:row>
      <xdr:rowOff>144780</xdr:rowOff>
    </xdr:to>
    <xdr:sp macro="" textlink="">
      <xdr:nvSpPr>
        <xdr:cNvPr id="1881" name="Text Box 1">
          <a:extLst>
            <a:ext uri="{FF2B5EF4-FFF2-40B4-BE49-F238E27FC236}">
              <a16:creationId xmlns:a16="http://schemas.microsoft.com/office/drawing/2014/main" id="{85D08B8D-3D71-4666-8FE6-73E6EBAF5A12}"/>
            </a:ext>
          </a:extLst>
        </xdr:cNvPr>
        <xdr:cNvSpPr txBox="1">
          <a:spLocks noChangeArrowheads="1"/>
        </xdr:cNvSpPr>
      </xdr:nvSpPr>
      <xdr:spPr bwMode="auto">
        <a:xfrm>
          <a:off x="1352550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51</xdr:row>
      <xdr:rowOff>0</xdr:rowOff>
    </xdr:from>
    <xdr:to>
      <xdr:col>5</xdr:col>
      <xdr:colOff>91440</xdr:colOff>
      <xdr:row>51</xdr:row>
      <xdr:rowOff>144780</xdr:rowOff>
    </xdr:to>
    <xdr:sp macro="" textlink="">
      <xdr:nvSpPr>
        <xdr:cNvPr id="1882" name="Text Box 1">
          <a:extLst>
            <a:ext uri="{FF2B5EF4-FFF2-40B4-BE49-F238E27FC236}">
              <a16:creationId xmlns:a16="http://schemas.microsoft.com/office/drawing/2014/main" id="{8D7C9461-FF06-4127-8C0B-D07DA53595D9}"/>
            </a:ext>
          </a:extLst>
        </xdr:cNvPr>
        <xdr:cNvSpPr txBox="1">
          <a:spLocks noChangeArrowheads="1"/>
        </xdr:cNvSpPr>
      </xdr:nvSpPr>
      <xdr:spPr bwMode="auto">
        <a:xfrm>
          <a:off x="1352550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51</xdr:row>
      <xdr:rowOff>0</xdr:rowOff>
    </xdr:from>
    <xdr:to>
      <xdr:col>5</xdr:col>
      <xdr:colOff>91440</xdr:colOff>
      <xdr:row>51</xdr:row>
      <xdr:rowOff>144780</xdr:rowOff>
    </xdr:to>
    <xdr:sp macro="" textlink="">
      <xdr:nvSpPr>
        <xdr:cNvPr id="1883" name="Text Box 1">
          <a:extLst>
            <a:ext uri="{FF2B5EF4-FFF2-40B4-BE49-F238E27FC236}">
              <a16:creationId xmlns:a16="http://schemas.microsoft.com/office/drawing/2014/main" id="{30A9372F-DC45-4F66-9A9C-8BB6B46D4751}"/>
            </a:ext>
          </a:extLst>
        </xdr:cNvPr>
        <xdr:cNvSpPr txBox="1">
          <a:spLocks noChangeArrowheads="1"/>
        </xdr:cNvSpPr>
      </xdr:nvSpPr>
      <xdr:spPr bwMode="auto">
        <a:xfrm>
          <a:off x="1352550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51</xdr:row>
      <xdr:rowOff>0</xdr:rowOff>
    </xdr:from>
    <xdr:to>
      <xdr:col>5</xdr:col>
      <xdr:colOff>91440</xdr:colOff>
      <xdr:row>51</xdr:row>
      <xdr:rowOff>144780</xdr:rowOff>
    </xdr:to>
    <xdr:sp macro="" textlink="">
      <xdr:nvSpPr>
        <xdr:cNvPr id="1884" name="Text Box 1">
          <a:extLst>
            <a:ext uri="{FF2B5EF4-FFF2-40B4-BE49-F238E27FC236}">
              <a16:creationId xmlns:a16="http://schemas.microsoft.com/office/drawing/2014/main" id="{C3DCEB05-82D1-4103-B357-757A83CE25D9}"/>
            </a:ext>
          </a:extLst>
        </xdr:cNvPr>
        <xdr:cNvSpPr txBox="1">
          <a:spLocks noChangeArrowheads="1"/>
        </xdr:cNvSpPr>
      </xdr:nvSpPr>
      <xdr:spPr bwMode="auto">
        <a:xfrm>
          <a:off x="1352550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51</xdr:row>
      <xdr:rowOff>0</xdr:rowOff>
    </xdr:from>
    <xdr:to>
      <xdr:col>5</xdr:col>
      <xdr:colOff>91440</xdr:colOff>
      <xdr:row>51</xdr:row>
      <xdr:rowOff>144780</xdr:rowOff>
    </xdr:to>
    <xdr:sp macro="" textlink="">
      <xdr:nvSpPr>
        <xdr:cNvPr id="1885" name="Text Box 1">
          <a:extLst>
            <a:ext uri="{FF2B5EF4-FFF2-40B4-BE49-F238E27FC236}">
              <a16:creationId xmlns:a16="http://schemas.microsoft.com/office/drawing/2014/main" id="{B6319F5A-68F2-499A-999A-FDFE0652A840}"/>
            </a:ext>
          </a:extLst>
        </xdr:cNvPr>
        <xdr:cNvSpPr txBox="1">
          <a:spLocks noChangeArrowheads="1"/>
        </xdr:cNvSpPr>
      </xdr:nvSpPr>
      <xdr:spPr bwMode="auto">
        <a:xfrm>
          <a:off x="1352550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56</xdr:row>
      <xdr:rowOff>0</xdr:rowOff>
    </xdr:from>
    <xdr:ext cx="91440" cy="144780"/>
    <xdr:sp macro="" textlink="">
      <xdr:nvSpPr>
        <xdr:cNvPr id="1886" name="Text Box 1">
          <a:extLst>
            <a:ext uri="{FF2B5EF4-FFF2-40B4-BE49-F238E27FC236}">
              <a16:creationId xmlns:a16="http://schemas.microsoft.com/office/drawing/2014/main" id="{A5B3328F-A6FE-4376-B56F-F96D4D91E67D}"/>
            </a:ext>
          </a:extLst>
        </xdr:cNvPr>
        <xdr:cNvSpPr txBox="1">
          <a:spLocks noChangeArrowheads="1"/>
        </xdr:cNvSpPr>
      </xdr:nvSpPr>
      <xdr:spPr bwMode="auto">
        <a:xfrm>
          <a:off x="1352550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56</xdr:row>
      <xdr:rowOff>0</xdr:rowOff>
    </xdr:from>
    <xdr:ext cx="91440" cy="144780"/>
    <xdr:sp macro="" textlink="">
      <xdr:nvSpPr>
        <xdr:cNvPr id="1887" name="Text Box 1">
          <a:extLst>
            <a:ext uri="{FF2B5EF4-FFF2-40B4-BE49-F238E27FC236}">
              <a16:creationId xmlns:a16="http://schemas.microsoft.com/office/drawing/2014/main" id="{B7864694-1041-4175-A71F-AE69F21F1668}"/>
            </a:ext>
          </a:extLst>
        </xdr:cNvPr>
        <xdr:cNvSpPr txBox="1">
          <a:spLocks noChangeArrowheads="1"/>
        </xdr:cNvSpPr>
      </xdr:nvSpPr>
      <xdr:spPr bwMode="auto">
        <a:xfrm>
          <a:off x="1352550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56</xdr:row>
      <xdr:rowOff>0</xdr:rowOff>
    </xdr:from>
    <xdr:ext cx="91440" cy="144780"/>
    <xdr:sp macro="" textlink="">
      <xdr:nvSpPr>
        <xdr:cNvPr id="1888" name="Text Box 1">
          <a:extLst>
            <a:ext uri="{FF2B5EF4-FFF2-40B4-BE49-F238E27FC236}">
              <a16:creationId xmlns:a16="http://schemas.microsoft.com/office/drawing/2014/main" id="{951E1B62-81D4-4D14-9A5E-D77AB1DCE6EE}"/>
            </a:ext>
          </a:extLst>
        </xdr:cNvPr>
        <xdr:cNvSpPr txBox="1">
          <a:spLocks noChangeArrowheads="1"/>
        </xdr:cNvSpPr>
      </xdr:nvSpPr>
      <xdr:spPr bwMode="auto">
        <a:xfrm>
          <a:off x="1352550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56</xdr:row>
      <xdr:rowOff>0</xdr:rowOff>
    </xdr:from>
    <xdr:ext cx="91440" cy="144780"/>
    <xdr:sp macro="" textlink="">
      <xdr:nvSpPr>
        <xdr:cNvPr id="1889" name="Text Box 1">
          <a:extLst>
            <a:ext uri="{FF2B5EF4-FFF2-40B4-BE49-F238E27FC236}">
              <a16:creationId xmlns:a16="http://schemas.microsoft.com/office/drawing/2014/main" id="{D01A9D30-168D-4C62-AF8D-CCC5BBCBD9D7}"/>
            </a:ext>
          </a:extLst>
        </xdr:cNvPr>
        <xdr:cNvSpPr txBox="1">
          <a:spLocks noChangeArrowheads="1"/>
        </xdr:cNvSpPr>
      </xdr:nvSpPr>
      <xdr:spPr bwMode="auto">
        <a:xfrm>
          <a:off x="1352550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890" name="Text Box 1">
          <a:extLst>
            <a:ext uri="{FF2B5EF4-FFF2-40B4-BE49-F238E27FC236}">
              <a16:creationId xmlns:a16="http://schemas.microsoft.com/office/drawing/2014/main" id="{56EF663B-7BA1-4A58-B294-1F50628A701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891" name="Text Box 1">
          <a:extLst>
            <a:ext uri="{FF2B5EF4-FFF2-40B4-BE49-F238E27FC236}">
              <a16:creationId xmlns:a16="http://schemas.microsoft.com/office/drawing/2014/main" id="{BA83EC92-F9C9-4E04-9679-1FE4EDF78C8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892" name="Text Box 1">
          <a:extLst>
            <a:ext uri="{FF2B5EF4-FFF2-40B4-BE49-F238E27FC236}">
              <a16:creationId xmlns:a16="http://schemas.microsoft.com/office/drawing/2014/main" id="{4C7D13F6-2903-48FB-BECC-1E16B9308670}"/>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893" name="Text Box 1">
          <a:extLst>
            <a:ext uri="{FF2B5EF4-FFF2-40B4-BE49-F238E27FC236}">
              <a16:creationId xmlns:a16="http://schemas.microsoft.com/office/drawing/2014/main" id="{DCDC13BF-778F-4073-8542-E8E95F878DC7}"/>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0</xdr:colOff>
      <xdr:row>137</xdr:row>
      <xdr:rowOff>0</xdr:rowOff>
    </xdr:from>
    <xdr:to>
      <xdr:col>5</xdr:col>
      <xdr:colOff>95250</xdr:colOff>
      <xdr:row>145</xdr:row>
      <xdr:rowOff>142875</xdr:rowOff>
    </xdr:to>
    <xdr:sp macro="" textlink="">
      <xdr:nvSpPr>
        <xdr:cNvPr id="1894" name="Cuadro de texto 1101">
          <a:extLst>
            <a:ext uri="{FF2B5EF4-FFF2-40B4-BE49-F238E27FC236}">
              <a16:creationId xmlns:a16="http://schemas.microsoft.com/office/drawing/2014/main" id="{C20542A1-0A9E-4C74-92A0-A1B054D7B784}"/>
            </a:ext>
          </a:extLst>
        </xdr:cNvPr>
        <xdr:cNvSpPr txBox="1">
          <a:spLocks noChangeArrowheads="1"/>
        </xdr:cNvSpPr>
      </xdr:nvSpPr>
      <xdr:spPr bwMode="auto">
        <a:xfrm>
          <a:off x="13525500" y="170173650"/>
          <a:ext cx="95250" cy="1507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5</xdr:col>
      <xdr:colOff>0</xdr:colOff>
      <xdr:row>137</xdr:row>
      <xdr:rowOff>0</xdr:rowOff>
    </xdr:from>
    <xdr:to>
      <xdr:col>5</xdr:col>
      <xdr:colOff>95250</xdr:colOff>
      <xdr:row>145</xdr:row>
      <xdr:rowOff>142875</xdr:rowOff>
    </xdr:to>
    <xdr:sp macro="" textlink="">
      <xdr:nvSpPr>
        <xdr:cNvPr id="1895" name="Cuadro de texto 1100">
          <a:extLst>
            <a:ext uri="{FF2B5EF4-FFF2-40B4-BE49-F238E27FC236}">
              <a16:creationId xmlns:a16="http://schemas.microsoft.com/office/drawing/2014/main" id="{4A5093E2-D281-42D1-A201-0E62C2A445D3}"/>
            </a:ext>
          </a:extLst>
        </xdr:cNvPr>
        <xdr:cNvSpPr txBox="1">
          <a:spLocks noChangeArrowheads="1"/>
        </xdr:cNvSpPr>
      </xdr:nvSpPr>
      <xdr:spPr bwMode="auto">
        <a:xfrm>
          <a:off x="13525500" y="170173650"/>
          <a:ext cx="95250" cy="1507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5</xdr:col>
      <xdr:colOff>0</xdr:colOff>
      <xdr:row>137</xdr:row>
      <xdr:rowOff>0</xdr:rowOff>
    </xdr:from>
    <xdr:to>
      <xdr:col>5</xdr:col>
      <xdr:colOff>95250</xdr:colOff>
      <xdr:row>145</xdr:row>
      <xdr:rowOff>142875</xdr:rowOff>
    </xdr:to>
    <xdr:sp macro="" textlink="">
      <xdr:nvSpPr>
        <xdr:cNvPr id="1896" name="Cuadro de texto 1099">
          <a:extLst>
            <a:ext uri="{FF2B5EF4-FFF2-40B4-BE49-F238E27FC236}">
              <a16:creationId xmlns:a16="http://schemas.microsoft.com/office/drawing/2014/main" id="{CAA1409B-D43D-4A25-B6A8-5B252A97FB3D}"/>
            </a:ext>
          </a:extLst>
        </xdr:cNvPr>
        <xdr:cNvSpPr txBox="1">
          <a:spLocks noChangeArrowheads="1"/>
        </xdr:cNvSpPr>
      </xdr:nvSpPr>
      <xdr:spPr bwMode="auto">
        <a:xfrm>
          <a:off x="13525500" y="170173650"/>
          <a:ext cx="95250" cy="1507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xdr:from>
      <xdr:col>5</xdr:col>
      <xdr:colOff>0</xdr:colOff>
      <xdr:row>137</xdr:row>
      <xdr:rowOff>0</xdr:rowOff>
    </xdr:from>
    <xdr:to>
      <xdr:col>5</xdr:col>
      <xdr:colOff>95250</xdr:colOff>
      <xdr:row>145</xdr:row>
      <xdr:rowOff>142875</xdr:rowOff>
    </xdr:to>
    <xdr:sp macro="" textlink="">
      <xdr:nvSpPr>
        <xdr:cNvPr id="1897" name="Cuadro de texto 1098">
          <a:extLst>
            <a:ext uri="{FF2B5EF4-FFF2-40B4-BE49-F238E27FC236}">
              <a16:creationId xmlns:a16="http://schemas.microsoft.com/office/drawing/2014/main" id="{7106014C-23EA-4688-9753-80C3B0F2D121}"/>
            </a:ext>
          </a:extLst>
        </xdr:cNvPr>
        <xdr:cNvSpPr txBox="1">
          <a:spLocks noChangeArrowheads="1"/>
        </xdr:cNvSpPr>
      </xdr:nvSpPr>
      <xdr:spPr bwMode="auto">
        <a:xfrm>
          <a:off x="13525500" y="170173650"/>
          <a:ext cx="95250" cy="1507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898" name="Text Box 1">
          <a:extLst>
            <a:ext uri="{FF2B5EF4-FFF2-40B4-BE49-F238E27FC236}">
              <a16:creationId xmlns:a16="http://schemas.microsoft.com/office/drawing/2014/main" id="{7D133CEC-543D-420A-A529-77A6E0626C32}"/>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899" name="Text Box 1">
          <a:extLst>
            <a:ext uri="{FF2B5EF4-FFF2-40B4-BE49-F238E27FC236}">
              <a16:creationId xmlns:a16="http://schemas.microsoft.com/office/drawing/2014/main" id="{E0076FFD-192B-4481-90F5-2788241035E3}"/>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900" name="Text Box 1">
          <a:extLst>
            <a:ext uri="{FF2B5EF4-FFF2-40B4-BE49-F238E27FC236}">
              <a16:creationId xmlns:a16="http://schemas.microsoft.com/office/drawing/2014/main" id="{CD70E9F8-B853-49A0-92E2-A905667A5620}"/>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901" name="Text Box 1">
          <a:extLst>
            <a:ext uri="{FF2B5EF4-FFF2-40B4-BE49-F238E27FC236}">
              <a16:creationId xmlns:a16="http://schemas.microsoft.com/office/drawing/2014/main" id="{D160F8AB-7BA0-4AC7-8734-4EAA97D2D575}"/>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84</xdr:row>
      <xdr:rowOff>144780</xdr:rowOff>
    </xdr:to>
    <xdr:sp macro="" textlink="">
      <xdr:nvSpPr>
        <xdr:cNvPr id="1902" name="Text Box 1">
          <a:extLst>
            <a:ext uri="{FF2B5EF4-FFF2-40B4-BE49-F238E27FC236}">
              <a16:creationId xmlns:a16="http://schemas.microsoft.com/office/drawing/2014/main" id="{DE2662C4-2762-4326-8AC0-4F50A4D986F6}"/>
            </a:ext>
          </a:extLst>
        </xdr:cNvPr>
        <xdr:cNvSpPr txBox="1">
          <a:spLocks noChangeArrowheads="1"/>
        </xdr:cNvSpPr>
      </xdr:nvSpPr>
      <xdr:spPr bwMode="auto">
        <a:xfrm>
          <a:off x="1352550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84</xdr:row>
      <xdr:rowOff>144780</xdr:rowOff>
    </xdr:to>
    <xdr:sp macro="" textlink="">
      <xdr:nvSpPr>
        <xdr:cNvPr id="1903" name="Text Box 1">
          <a:extLst>
            <a:ext uri="{FF2B5EF4-FFF2-40B4-BE49-F238E27FC236}">
              <a16:creationId xmlns:a16="http://schemas.microsoft.com/office/drawing/2014/main" id="{F26A7D94-9B1A-4D0A-8E22-19DCB94E523C}"/>
            </a:ext>
          </a:extLst>
        </xdr:cNvPr>
        <xdr:cNvSpPr txBox="1">
          <a:spLocks noChangeArrowheads="1"/>
        </xdr:cNvSpPr>
      </xdr:nvSpPr>
      <xdr:spPr bwMode="auto">
        <a:xfrm>
          <a:off x="1352550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84</xdr:row>
      <xdr:rowOff>144780</xdr:rowOff>
    </xdr:to>
    <xdr:sp macro="" textlink="">
      <xdr:nvSpPr>
        <xdr:cNvPr id="1904" name="Text Box 1">
          <a:extLst>
            <a:ext uri="{FF2B5EF4-FFF2-40B4-BE49-F238E27FC236}">
              <a16:creationId xmlns:a16="http://schemas.microsoft.com/office/drawing/2014/main" id="{8C4B25B3-AD38-4ACA-8A2A-F4E89199FF64}"/>
            </a:ext>
          </a:extLst>
        </xdr:cNvPr>
        <xdr:cNvSpPr txBox="1">
          <a:spLocks noChangeArrowheads="1"/>
        </xdr:cNvSpPr>
      </xdr:nvSpPr>
      <xdr:spPr bwMode="auto">
        <a:xfrm>
          <a:off x="1352550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84</xdr:row>
      <xdr:rowOff>0</xdr:rowOff>
    </xdr:from>
    <xdr:to>
      <xdr:col>5</xdr:col>
      <xdr:colOff>91440</xdr:colOff>
      <xdr:row>84</xdr:row>
      <xdr:rowOff>144780</xdr:rowOff>
    </xdr:to>
    <xdr:sp macro="" textlink="">
      <xdr:nvSpPr>
        <xdr:cNvPr id="1905" name="Text Box 1">
          <a:extLst>
            <a:ext uri="{FF2B5EF4-FFF2-40B4-BE49-F238E27FC236}">
              <a16:creationId xmlns:a16="http://schemas.microsoft.com/office/drawing/2014/main" id="{B490731C-8C7E-4F05-922B-277AB685A074}"/>
            </a:ext>
          </a:extLst>
        </xdr:cNvPr>
        <xdr:cNvSpPr txBox="1">
          <a:spLocks noChangeArrowheads="1"/>
        </xdr:cNvSpPr>
      </xdr:nvSpPr>
      <xdr:spPr bwMode="auto">
        <a:xfrm>
          <a:off x="1352550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91440</xdr:colOff>
      <xdr:row>53</xdr:row>
      <xdr:rowOff>144780</xdr:rowOff>
    </xdr:to>
    <xdr:sp macro="" textlink="">
      <xdr:nvSpPr>
        <xdr:cNvPr id="1906" name="Text Box 1">
          <a:extLst>
            <a:ext uri="{FF2B5EF4-FFF2-40B4-BE49-F238E27FC236}">
              <a16:creationId xmlns:a16="http://schemas.microsoft.com/office/drawing/2014/main" id="{C6395FB0-7C74-49D0-B55B-48C03E9946B0}"/>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91440</xdr:colOff>
      <xdr:row>53</xdr:row>
      <xdr:rowOff>144780</xdr:rowOff>
    </xdr:to>
    <xdr:sp macro="" textlink="">
      <xdr:nvSpPr>
        <xdr:cNvPr id="1907" name="Text Box 1">
          <a:extLst>
            <a:ext uri="{FF2B5EF4-FFF2-40B4-BE49-F238E27FC236}">
              <a16:creationId xmlns:a16="http://schemas.microsoft.com/office/drawing/2014/main" id="{6F744D2E-41AD-4F61-BE23-35D8D56B7C4A}"/>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91440</xdr:colOff>
      <xdr:row>53</xdr:row>
      <xdr:rowOff>144780</xdr:rowOff>
    </xdr:to>
    <xdr:sp macro="" textlink="">
      <xdr:nvSpPr>
        <xdr:cNvPr id="1908" name="Text Box 1">
          <a:extLst>
            <a:ext uri="{FF2B5EF4-FFF2-40B4-BE49-F238E27FC236}">
              <a16:creationId xmlns:a16="http://schemas.microsoft.com/office/drawing/2014/main" id="{8F93FB1B-C40E-48D2-919D-DA66B8E16618}"/>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91440</xdr:colOff>
      <xdr:row>53</xdr:row>
      <xdr:rowOff>144780</xdr:rowOff>
    </xdr:to>
    <xdr:sp macro="" textlink="">
      <xdr:nvSpPr>
        <xdr:cNvPr id="1909" name="Text Box 1">
          <a:extLst>
            <a:ext uri="{FF2B5EF4-FFF2-40B4-BE49-F238E27FC236}">
              <a16:creationId xmlns:a16="http://schemas.microsoft.com/office/drawing/2014/main" id="{AC2224D2-2F11-48BB-9CAD-18112CAE9C1A}"/>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60</xdr:row>
      <xdr:rowOff>0</xdr:rowOff>
    </xdr:from>
    <xdr:ext cx="91440" cy="144780"/>
    <xdr:sp macro="" textlink="">
      <xdr:nvSpPr>
        <xdr:cNvPr id="1910" name="Text Box 1">
          <a:extLst>
            <a:ext uri="{FF2B5EF4-FFF2-40B4-BE49-F238E27FC236}">
              <a16:creationId xmlns:a16="http://schemas.microsoft.com/office/drawing/2014/main" id="{24723CDD-5C68-40A8-9A6D-6C523E7D4AAD}"/>
            </a:ext>
          </a:extLst>
        </xdr:cNvPr>
        <xdr:cNvSpPr txBox="1">
          <a:spLocks noChangeArrowheads="1"/>
        </xdr:cNvSpPr>
      </xdr:nvSpPr>
      <xdr:spPr bwMode="auto">
        <a:xfrm>
          <a:off x="1352550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91440" cy="144780"/>
    <xdr:sp macro="" textlink="">
      <xdr:nvSpPr>
        <xdr:cNvPr id="1911" name="Text Box 1">
          <a:extLst>
            <a:ext uri="{FF2B5EF4-FFF2-40B4-BE49-F238E27FC236}">
              <a16:creationId xmlns:a16="http://schemas.microsoft.com/office/drawing/2014/main" id="{CFCD549D-22AE-4F43-9A23-5CB4B878076B}"/>
            </a:ext>
          </a:extLst>
        </xdr:cNvPr>
        <xdr:cNvSpPr txBox="1">
          <a:spLocks noChangeArrowheads="1"/>
        </xdr:cNvSpPr>
      </xdr:nvSpPr>
      <xdr:spPr bwMode="auto">
        <a:xfrm>
          <a:off x="1352550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91440" cy="144780"/>
    <xdr:sp macro="" textlink="">
      <xdr:nvSpPr>
        <xdr:cNvPr id="1912" name="Text Box 1">
          <a:extLst>
            <a:ext uri="{FF2B5EF4-FFF2-40B4-BE49-F238E27FC236}">
              <a16:creationId xmlns:a16="http://schemas.microsoft.com/office/drawing/2014/main" id="{82433B54-DA02-42E0-B473-2C0601AC7DE1}"/>
            </a:ext>
          </a:extLst>
        </xdr:cNvPr>
        <xdr:cNvSpPr txBox="1">
          <a:spLocks noChangeArrowheads="1"/>
        </xdr:cNvSpPr>
      </xdr:nvSpPr>
      <xdr:spPr bwMode="auto">
        <a:xfrm>
          <a:off x="1352550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91440" cy="144780"/>
    <xdr:sp macro="" textlink="">
      <xdr:nvSpPr>
        <xdr:cNvPr id="1913" name="Text Box 1">
          <a:extLst>
            <a:ext uri="{FF2B5EF4-FFF2-40B4-BE49-F238E27FC236}">
              <a16:creationId xmlns:a16="http://schemas.microsoft.com/office/drawing/2014/main" id="{2D445E54-7F8D-4A25-8D46-F431EEDFE899}"/>
            </a:ext>
          </a:extLst>
        </xdr:cNvPr>
        <xdr:cNvSpPr txBox="1">
          <a:spLocks noChangeArrowheads="1"/>
        </xdr:cNvSpPr>
      </xdr:nvSpPr>
      <xdr:spPr bwMode="auto">
        <a:xfrm>
          <a:off x="1352550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914" name="Text Box 1">
          <a:extLst>
            <a:ext uri="{FF2B5EF4-FFF2-40B4-BE49-F238E27FC236}">
              <a16:creationId xmlns:a16="http://schemas.microsoft.com/office/drawing/2014/main" id="{798B9FA3-F85F-4DB4-8D20-F6D6141A9C9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915" name="Text Box 1">
          <a:extLst>
            <a:ext uri="{FF2B5EF4-FFF2-40B4-BE49-F238E27FC236}">
              <a16:creationId xmlns:a16="http://schemas.microsoft.com/office/drawing/2014/main" id="{6FF77F82-0B08-4EFD-9615-2D84CE1238EB}"/>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916" name="Text Box 1">
          <a:extLst>
            <a:ext uri="{FF2B5EF4-FFF2-40B4-BE49-F238E27FC236}">
              <a16:creationId xmlns:a16="http://schemas.microsoft.com/office/drawing/2014/main" id="{20236CD7-7BA7-4D75-BD10-D4969E11FFE1}"/>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917" name="Text Box 1">
          <a:extLst>
            <a:ext uri="{FF2B5EF4-FFF2-40B4-BE49-F238E27FC236}">
              <a16:creationId xmlns:a16="http://schemas.microsoft.com/office/drawing/2014/main" id="{790FD0CE-1FA9-4FD1-962F-3FC5C4DB5B6C}"/>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918" name="Text Box 1">
          <a:extLst>
            <a:ext uri="{FF2B5EF4-FFF2-40B4-BE49-F238E27FC236}">
              <a16:creationId xmlns:a16="http://schemas.microsoft.com/office/drawing/2014/main" id="{B9F27717-8C58-4144-9358-E1764EEF642B}"/>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919" name="Text Box 1">
          <a:extLst>
            <a:ext uri="{FF2B5EF4-FFF2-40B4-BE49-F238E27FC236}">
              <a16:creationId xmlns:a16="http://schemas.microsoft.com/office/drawing/2014/main" id="{58ED87E5-025E-4944-99CA-AAB7B03A8BE0}"/>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920" name="Text Box 1">
          <a:extLst>
            <a:ext uri="{FF2B5EF4-FFF2-40B4-BE49-F238E27FC236}">
              <a16:creationId xmlns:a16="http://schemas.microsoft.com/office/drawing/2014/main" id="{79C8D32D-7F52-45C3-8323-2C4F75172346}"/>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921" name="Text Box 1">
          <a:extLst>
            <a:ext uri="{FF2B5EF4-FFF2-40B4-BE49-F238E27FC236}">
              <a16:creationId xmlns:a16="http://schemas.microsoft.com/office/drawing/2014/main" id="{4235588D-CF6D-4063-BCDE-F47D61FFCF56}"/>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922" name="Text Box 1">
          <a:extLst>
            <a:ext uri="{FF2B5EF4-FFF2-40B4-BE49-F238E27FC236}">
              <a16:creationId xmlns:a16="http://schemas.microsoft.com/office/drawing/2014/main" id="{11051EDB-3C53-41FC-8DBC-500018DEF7F8}"/>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923" name="Text Box 1">
          <a:extLst>
            <a:ext uri="{FF2B5EF4-FFF2-40B4-BE49-F238E27FC236}">
              <a16:creationId xmlns:a16="http://schemas.microsoft.com/office/drawing/2014/main" id="{30509ECE-F2E2-41BA-9688-DA9CBA5C99A2}"/>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924" name="Text Box 1">
          <a:extLst>
            <a:ext uri="{FF2B5EF4-FFF2-40B4-BE49-F238E27FC236}">
              <a16:creationId xmlns:a16="http://schemas.microsoft.com/office/drawing/2014/main" id="{818DF5EB-6A9C-44B7-A111-BBD0F7C26AF9}"/>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45</xdr:row>
      <xdr:rowOff>0</xdr:rowOff>
    </xdr:from>
    <xdr:ext cx="91440" cy="144780"/>
    <xdr:sp macro="" textlink="">
      <xdr:nvSpPr>
        <xdr:cNvPr id="1925" name="Text Box 1">
          <a:extLst>
            <a:ext uri="{FF2B5EF4-FFF2-40B4-BE49-F238E27FC236}">
              <a16:creationId xmlns:a16="http://schemas.microsoft.com/office/drawing/2014/main" id="{5DD97C93-5143-422D-9DB1-ACDBBDBACBCE}"/>
            </a:ext>
          </a:extLst>
        </xdr:cNvPr>
        <xdr:cNvSpPr txBox="1">
          <a:spLocks noChangeArrowheads="1"/>
        </xdr:cNvSpPr>
      </xdr:nvSpPr>
      <xdr:spPr bwMode="auto">
        <a:xfrm>
          <a:off x="13525500" y="9779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53</xdr:row>
      <xdr:rowOff>0</xdr:rowOff>
    </xdr:from>
    <xdr:to>
      <xdr:col>5</xdr:col>
      <xdr:colOff>91440</xdr:colOff>
      <xdr:row>53</xdr:row>
      <xdr:rowOff>144780</xdr:rowOff>
    </xdr:to>
    <xdr:sp macro="" textlink="">
      <xdr:nvSpPr>
        <xdr:cNvPr id="1926" name="Text Box 1">
          <a:extLst>
            <a:ext uri="{FF2B5EF4-FFF2-40B4-BE49-F238E27FC236}">
              <a16:creationId xmlns:a16="http://schemas.microsoft.com/office/drawing/2014/main" id="{9D4DE723-A495-4AD2-B170-F8AD05287AAE}"/>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91440</xdr:colOff>
      <xdr:row>53</xdr:row>
      <xdr:rowOff>144780</xdr:rowOff>
    </xdr:to>
    <xdr:sp macro="" textlink="">
      <xdr:nvSpPr>
        <xdr:cNvPr id="1927" name="Text Box 1">
          <a:extLst>
            <a:ext uri="{FF2B5EF4-FFF2-40B4-BE49-F238E27FC236}">
              <a16:creationId xmlns:a16="http://schemas.microsoft.com/office/drawing/2014/main" id="{09B5ECB6-6276-40F8-A5E3-2866F24D19F1}"/>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91440</xdr:colOff>
      <xdr:row>53</xdr:row>
      <xdr:rowOff>144780</xdr:rowOff>
    </xdr:to>
    <xdr:sp macro="" textlink="">
      <xdr:nvSpPr>
        <xdr:cNvPr id="1928" name="Text Box 1">
          <a:extLst>
            <a:ext uri="{FF2B5EF4-FFF2-40B4-BE49-F238E27FC236}">
              <a16:creationId xmlns:a16="http://schemas.microsoft.com/office/drawing/2014/main" id="{95726A0E-70EC-4D79-B3B3-59CE1245EA47}"/>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53</xdr:row>
      <xdr:rowOff>0</xdr:rowOff>
    </xdr:from>
    <xdr:to>
      <xdr:col>5</xdr:col>
      <xdr:colOff>91440</xdr:colOff>
      <xdr:row>53</xdr:row>
      <xdr:rowOff>144780</xdr:rowOff>
    </xdr:to>
    <xdr:sp macro="" textlink="">
      <xdr:nvSpPr>
        <xdr:cNvPr id="1929" name="Text Box 1">
          <a:extLst>
            <a:ext uri="{FF2B5EF4-FFF2-40B4-BE49-F238E27FC236}">
              <a16:creationId xmlns:a16="http://schemas.microsoft.com/office/drawing/2014/main" id="{49CD63D1-2FD6-40F2-97EC-D1DFEFD9963F}"/>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930" name="Text Box 1">
          <a:extLst>
            <a:ext uri="{FF2B5EF4-FFF2-40B4-BE49-F238E27FC236}">
              <a16:creationId xmlns:a16="http://schemas.microsoft.com/office/drawing/2014/main" id="{34000E7C-468B-431B-8882-19A0727A5257}"/>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931" name="Text Box 1">
          <a:extLst>
            <a:ext uri="{FF2B5EF4-FFF2-40B4-BE49-F238E27FC236}">
              <a16:creationId xmlns:a16="http://schemas.microsoft.com/office/drawing/2014/main" id="{F7D51530-8261-4EB0-B176-06FC28C28AF9}"/>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932" name="Text Box 1">
          <a:extLst>
            <a:ext uri="{FF2B5EF4-FFF2-40B4-BE49-F238E27FC236}">
              <a16:creationId xmlns:a16="http://schemas.microsoft.com/office/drawing/2014/main" id="{E5DB75AD-B5CD-48F9-8FB3-7BD5D329FCB8}"/>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933" name="Text Box 1">
          <a:extLst>
            <a:ext uri="{FF2B5EF4-FFF2-40B4-BE49-F238E27FC236}">
              <a16:creationId xmlns:a16="http://schemas.microsoft.com/office/drawing/2014/main" id="{CE24CDFB-4AFE-48B3-8C5A-CC138CF2060A}"/>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934" name="Text Box 1">
          <a:extLst>
            <a:ext uri="{FF2B5EF4-FFF2-40B4-BE49-F238E27FC236}">
              <a16:creationId xmlns:a16="http://schemas.microsoft.com/office/drawing/2014/main" id="{9DA82AE3-05B5-4B88-AF3B-ABA721CE55B2}"/>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935" name="Text Box 1">
          <a:extLst>
            <a:ext uri="{FF2B5EF4-FFF2-40B4-BE49-F238E27FC236}">
              <a16:creationId xmlns:a16="http://schemas.microsoft.com/office/drawing/2014/main" id="{193CB3EF-A884-4971-9860-EB45E81378B5}"/>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936" name="Text Box 1">
          <a:extLst>
            <a:ext uri="{FF2B5EF4-FFF2-40B4-BE49-F238E27FC236}">
              <a16:creationId xmlns:a16="http://schemas.microsoft.com/office/drawing/2014/main" id="{39744C4F-04FA-4B79-920A-228867558264}"/>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114</xdr:row>
      <xdr:rowOff>0</xdr:rowOff>
    </xdr:from>
    <xdr:to>
      <xdr:col>5</xdr:col>
      <xdr:colOff>91440</xdr:colOff>
      <xdr:row>114</xdr:row>
      <xdr:rowOff>144780</xdr:rowOff>
    </xdr:to>
    <xdr:sp macro="" textlink="">
      <xdr:nvSpPr>
        <xdr:cNvPr id="1937" name="Text Box 1">
          <a:extLst>
            <a:ext uri="{FF2B5EF4-FFF2-40B4-BE49-F238E27FC236}">
              <a16:creationId xmlns:a16="http://schemas.microsoft.com/office/drawing/2014/main" id="{BA0D8086-1933-4083-9B5C-8384C14824A7}"/>
            </a:ext>
          </a:extLst>
        </xdr:cNvPr>
        <xdr:cNvSpPr txBox="1">
          <a:spLocks noChangeArrowheads="1"/>
        </xdr:cNvSpPr>
      </xdr:nvSpPr>
      <xdr:spPr bwMode="auto">
        <a:xfrm>
          <a:off x="1352550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57</xdr:row>
      <xdr:rowOff>0</xdr:rowOff>
    </xdr:from>
    <xdr:ext cx="91440" cy="144780"/>
    <xdr:sp macro="" textlink="">
      <xdr:nvSpPr>
        <xdr:cNvPr id="1938" name="Text Box 1">
          <a:extLst>
            <a:ext uri="{FF2B5EF4-FFF2-40B4-BE49-F238E27FC236}">
              <a16:creationId xmlns:a16="http://schemas.microsoft.com/office/drawing/2014/main" id="{520C3BA9-2F9B-4DE0-BCE4-C8493E035349}"/>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939" name="Text Box 1">
          <a:extLst>
            <a:ext uri="{FF2B5EF4-FFF2-40B4-BE49-F238E27FC236}">
              <a16:creationId xmlns:a16="http://schemas.microsoft.com/office/drawing/2014/main" id="{C647B5EF-1224-44EB-BB90-85E250B91507}"/>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940" name="Text Box 1">
          <a:extLst>
            <a:ext uri="{FF2B5EF4-FFF2-40B4-BE49-F238E27FC236}">
              <a16:creationId xmlns:a16="http://schemas.microsoft.com/office/drawing/2014/main" id="{35194699-A76F-4FB9-A0F9-2A7C14A1CAE8}"/>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941" name="Text Box 1">
          <a:extLst>
            <a:ext uri="{FF2B5EF4-FFF2-40B4-BE49-F238E27FC236}">
              <a16:creationId xmlns:a16="http://schemas.microsoft.com/office/drawing/2014/main" id="{FB595338-C7B2-46E9-93BC-8F38BC33903C}"/>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942" name="Text Box 1">
          <a:extLst>
            <a:ext uri="{FF2B5EF4-FFF2-40B4-BE49-F238E27FC236}">
              <a16:creationId xmlns:a16="http://schemas.microsoft.com/office/drawing/2014/main" id="{7C42710D-ACD6-48A8-B0B9-58F7DC271A39}"/>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943" name="Text Box 1">
          <a:extLst>
            <a:ext uri="{FF2B5EF4-FFF2-40B4-BE49-F238E27FC236}">
              <a16:creationId xmlns:a16="http://schemas.microsoft.com/office/drawing/2014/main" id="{28439920-151B-4D92-885D-3C1E6738A6E8}"/>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944" name="Text Box 1">
          <a:extLst>
            <a:ext uri="{FF2B5EF4-FFF2-40B4-BE49-F238E27FC236}">
              <a16:creationId xmlns:a16="http://schemas.microsoft.com/office/drawing/2014/main" id="{48C84A38-EE4F-4E2D-93CD-D96CC32FB6FF}"/>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57</xdr:row>
      <xdr:rowOff>0</xdr:rowOff>
    </xdr:from>
    <xdr:ext cx="91440" cy="144780"/>
    <xdr:sp macro="" textlink="">
      <xdr:nvSpPr>
        <xdr:cNvPr id="1945" name="Text Box 1">
          <a:extLst>
            <a:ext uri="{FF2B5EF4-FFF2-40B4-BE49-F238E27FC236}">
              <a16:creationId xmlns:a16="http://schemas.microsoft.com/office/drawing/2014/main" id="{C6BD32CB-1ACB-49F7-9EC6-036931176491}"/>
            </a:ext>
          </a:extLst>
        </xdr:cNvPr>
        <xdr:cNvSpPr txBox="1">
          <a:spLocks noChangeArrowheads="1"/>
        </xdr:cNvSpPr>
      </xdr:nvSpPr>
      <xdr:spPr bwMode="auto">
        <a:xfrm>
          <a:off x="1352550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946" name="Text Box 1">
          <a:extLst>
            <a:ext uri="{FF2B5EF4-FFF2-40B4-BE49-F238E27FC236}">
              <a16:creationId xmlns:a16="http://schemas.microsoft.com/office/drawing/2014/main" id="{60D8CCFB-4D7B-4160-A5EC-86E6533AF0EA}"/>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947" name="Text Box 1">
          <a:extLst>
            <a:ext uri="{FF2B5EF4-FFF2-40B4-BE49-F238E27FC236}">
              <a16:creationId xmlns:a16="http://schemas.microsoft.com/office/drawing/2014/main" id="{24957C17-2BF1-48F1-AABD-C3F4F829B7AB}"/>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948" name="Text Box 1">
          <a:extLst>
            <a:ext uri="{FF2B5EF4-FFF2-40B4-BE49-F238E27FC236}">
              <a16:creationId xmlns:a16="http://schemas.microsoft.com/office/drawing/2014/main" id="{7D635A5A-87F1-4DE4-A7EB-0D510E63A09D}"/>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949" name="Text Box 1">
          <a:extLst>
            <a:ext uri="{FF2B5EF4-FFF2-40B4-BE49-F238E27FC236}">
              <a16:creationId xmlns:a16="http://schemas.microsoft.com/office/drawing/2014/main" id="{854B61E2-958C-41EB-9547-1A7B630834BD}"/>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950" name="Text Box 1">
          <a:extLst>
            <a:ext uri="{FF2B5EF4-FFF2-40B4-BE49-F238E27FC236}">
              <a16:creationId xmlns:a16="http://schemas.microsoft.com/office/drawing/2014/main" id="{F2A644DF-14A5-4D6E-A900-9BB83AB2AD10}"/>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951" name="Text Box 1">
          <a:extLst>
            <a:ext uri="{FF2B5EF4-FFF2-40B4-BE49-F238E27FC236}">
              <a16:creationId xmlns:a16="http://schemas.microsoft.com/office/drawing/2014/main" id="{15D312DB-8225-4FAB-AF69-3F10898B3739}"/>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952" name="Text Box 1">
          <a:extLst>
            <a:ext uri="{FF2B5EF4-FFF2-40B4-BE49-F238E27FC236}">
              <a16:creationId xmlns:a16="http://schemas.microsoft.com/office/drawing/2014/main" id="{A4FBCB98-BFCD-4448-A4E6-963A207DA914}"/>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1953" name="Text Box 1">
          <a:extLst>
            <a:ext uri="{FF2B5EF4-FFF2-40B4-BE49-F238E27FC236}">
              <a16:creationId xmlns:a16="http://schemas.microsoft.com/office/drawing/2014/main" id="{E9AA5FC2-6516-4E27-828E-4A1F11DCF486}"/>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91440" cy="144780"/>
    <xdr:sp macro="" textlink="">
      <xdr:nvSpPr>
        <xdr:cNvPr id="1954" name="Text Box 1">
          <a:extLst>
            <a:ext uri="{FF2B5EF4-FFF2-40B4-BE49-F238E27FC236}">
              <a16:creationId xmlns:a16="http://schemas.microsoft.com/office/drawing/2014/main" id="{00B09DDB-5624-4953-B333-3AD5EA4970AA}"/>
            </a:ext>
          </a:extLst>
        </xdr:cNvPr>
        <xdr:cNvSpPr txBox="1">
          <a:spLocks noChangeArrowheads="1"/>
        </xdr:cNvSpPr>
      </xdr:nvSpPr>
      <xdr:spPr bwMode="auto">
        <a:xfrm>
          <a:off x="10674350" y="149637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91440" cy="144780"/>
    <xdr:sp macro="" textlink="">
      <xdr:nvSpPr>
        <xdr:cNvPr id="1955" name="Text Box 1">
          <a:extLst>
            <a:ext uri="{FF2B5EF4-FFF2-40B4-BE49-F238E27FC236}">
              <a16:creationId xmlns:a16="http://schemas.microsoft.com/office/drawing/2014/main" id="{E5720DA4-6CCA-4A96-91E2-E2E67C475438}"/>
            </a:ext>
          </a:extLst>
        </xdr:cNvPr>
        <xdr:cNvSpPr txBox="1">
          <a:spLocks noChangeArrowheads="1"/>
        </xdr:cNvSpPr>
      </xdr:nvSpPr>
      <xdr:spPr bwMode="auto">
        <a:xfrm>
          <a:off x="10674350" y="149637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91440" cy="144780"/>
    <xdr:sp macro="" textlink="">
      <xdr:nvSpPr>
        <xdr:cNvPr id="1956" name="Text Box 1">
          <a:extLst>
            <a:ext uri="{FF2B5EF4-FFF2-40B4-BE49-F238E27FC236}">
              <a16:creationId xmlns:a16="http://schemas.microsoft.com/office/drawing/2014/main" id="{D97F3450-05AD-4260-BCB7-4529A63069A1}"/>
            </a:ext>
          </a:extLst>
        </xdr:cNvPr>
        <xdr:cNvSpPr txBox="1">
          <a:spLocks noChangeArrowheads="1"/>
        </xdr:cNvSpPr>
      </xdr:nvSpPr>
      <xdr:spPr bwMode="auto">
        <a:xfrm>
          <a:off x="10674350" y="149637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91440" cy="144780"/>
    <xdr:sp macro="" textlink="">
      <xdr:nvSpPr>
        <xdr:cNvPr id="1957" name="Text Box 1">
          <a:extLst>
            <a:ext uri="{FF2B5EF4-FFF2-40B4-BE49-F238E27FC236}">
              <a16:creationId xmlns:a16="http://schemas.microsoft.com/office/drawing/2014/main" id="{58A104FE-57C1-4F2B-974F-680B7253C80E}"/>
            </a:ext>
          </a:extLst>
        </xdr:cNvPr>
        <xdr:cNvSpPr txBox="1">
          <a:spLocks noChangeArrowheads="1"/>
        </xdr:cNvSpPr>
      </xdr:nvSpPr>
      <xdr:spPr bwMode="auto">
        <a:xfrm>
          <a:off x="10674350" y="149637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66675" cy="161925"/>
    <xdr:sp macro="" textlink="">
      <xdr:nvSpPr>
        <xdr:cNvPr id="1958" name="Text Box 1">
          <a:extLst>
            <a:ext uri="{FF2B5EF4-FFF2-40B4-BE49-F238E27FC236}">
              <a16:creationId xmlns:a16="http://schemas.microsoft.com/office/drawing/2014/main" id="{AD18FAE4-14D0-4F05-B50D-AB9982060089}"/>
            </a:ext>
          </a:extLst>
        </xdr:cNvPr>
        <xdr:cNvSpPr txBox="1">
          <a:spLocks noChangeArrowheads="1"/>
        </xdr:cNvSpPr>
      </xdr:nvSpPr>
      <xdr:spPr bwMode="auto">
        <a:xfrm>
          <a:off x="10674350" y="149637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76200" cy="161925"/>
    <xdr:sp macro="" textlink="">
      <xdr:nvSpPr>
        <xdr:cNvPr id="1959" name="Text Box 1">
          <a:extLst>
            <a:ext uri="{FF2B5EF4-FFF2-40B4-BE49-F238E27FC236}">
              <a16:creationId xmlns:a16="http://schemas.microsoft.com/office/drawing/2014/main" id="{558C8D36-A836-4898-B838-EC1D91BBA491}"/>
            </a:ext>
          </a:extLst>
        </xdr:cNvPr>
        <xdr:cNvSpPr txBox="1">
          <a:spLocks noChangeArrowheads="1"/>
        </xdr:cNvSpPr>
      </xdr:nvSpPr>
      <xdr:spPr bwMode="auto">
        <a:xfrm>
          <a:off x="10674350" y="149637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85725" cy="161925"/>
    <xdr:sp macro="" textlink="">
      <xdr:nvSpPr>
        <xdr:cNvPr id="1960" name="Text Box 1">
          <a:extLst>
            <a:ext uri="{FF2B5EF4-FFF2-40B4-BE49-F238E27FC236}">
              <a16:creationId xmlns:a16="http://schemas.microsoft.com/office/drawing/2014/main" id="{565F2BD9-3DE4-4D94-8A02-07890DF682DB}"/>
            </a:ext>
          </a:extLst>
        </xdr:cNvPr>
        <xdr:cNvSpPr txBox="1">
          <a:spLocks noChangeArrowheads="1"/>
        </xdr:cNvSpPr>
      </xdr:nvSpPr>
      <xdr:spPr bwMode="auto">
        <a:xfrm>
          <a:off x="10674350" y="149637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85725" cy="161925"/>
    <xdr:sp macro="" textlink="">
      <xdr:nvSpPr>
        <xdr:cNvPr id="1961" name="Text Box 24">
          <a:extLst>
            <a:ext uri="{FF2B5EF4-FFF2-40B4-BE49-F238E27FC236}">
              <a16:creationId xmlns:a16="http://schemas.microsoft.com/office/drawing/2014/main" id="{F06C6A0C-4DA0-4A3A-956C-BBEBBDEDFDAE}"/>
            </a:ext>
          </a:extLst>
        </xdr:cNvPr>
        <xdr:cNvSpPr txBox="1">
          <a:spLocks noChangeArrowheads="1"/>
        </xdr:cNvSpPr>
      </xdr:nvSpPr>
      <xdr:spPr bwMode="auto">
        <a:xfrm>
          <a:off x="10674350" y="149637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85725" cy="161925"/>
    <xdr:sp macro="" textlink="">
      <xdr:nvSpPr>
        <xdr:cNvPr id="1962" name="Text Box 1">
          <a:extLst>
            <a:ext uri="{FF2B5EF4-FFF2-40B4-BE49-F238E27FC236}">
              <a16:creationId xmlns:a16="http://schemas.microsoft.com/office/drawing/2014/main" id="{80588594-E470-4833-B65F-01C792E2289F}"/>
            </a:ext>
          </a:extLst>
        </xdr:cNvPr>
        <xdr:cNvSpPr txBox="1">
          <a:spLocks noChangeArrowheads="1"/>
        </xdr:cNvSpPr>
      </xdr:nvSpPr>
      <xdr:spPr bwMode="auto">
        <a:xfrm>
          <a:off x="10674350" y="149637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66675" cy="161925"/>
    <xdr:sp macro="" textlink="">
      <xdr:nvSpPr>
        <xdr:cNvPr id="1963" name="Text Box 1">
          <a:extLst>
            <a:ext uri="{FF2B5EF4-FFF2-40B4-BE49-F238E27FC236}">
              <a16:creationId xmlns:a16="http://schemas.microsoft.com/office/drawing/2014/main" id="{15CFD4EC-B352-4864-A392-63986BE97BC1}"/>
            </a:ext>
          </a:extLst>
        </xdr:cNvPr>
        <xdr:cNvSpPr txBox="1">
          <a:spLocks noChangeArrowheads="1"/>
        </xdr:cNvSpPr>
      </xdr:nvSpPr>
      <xdr:spPr bwMode="auto">
        <a:xfrm>
          <a:off x="10674350" y="149637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76200" cy="161925"/>
    <xdr:sp macro="" textlink="">
      <xdr:nvSpPr>
        <xdr:cNvPr id="1964" name="Text Box 1">
          <a:extLst>
            <a:ext uri="{FF2B5EF4-FFF2-40B4-BE49-F238E27FC236}">
              <a16:creationId xmlns:a16="http://schemas.microsoft.com/office/drawing/2014/main" id="{85B9EFBB-4705-4CA4-97A8-EAF5D1A3A283}"/>
            </a:ext>
          </a:extLst>
        </xdr:cNvPr>
        <xdr:cNvSpPr txBox="1">
          <a:spLocks noChangeArrowheads="1"/>
        </xdr:cNvSpPr>
      </xdr:nvSpPr>
      <xdr:spPr bwMode="auto">
        <a:xfrm>
          <a:off x="10674350" y="149637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85725" cy="161925"/>
    <xdr:sp macro="" textlink="">
      <xdr:nvSpPr>
        <xdr:cNvPr id="1965" name="Text Box 1">
          <a:extLst>
            <a:ext uri="{FF2B5EF4-FFF2-40B4-BE49-F238E27FC236}">
              <a16:creationId xmlns:a16="http://schemas.microsoft.com/office/drawing/2014/main" id="{50F579E8-B11A-4501-B222-98802D17FC7E}"/>
            </a:ext>
          </a:extLst>
        </xdr:cNvPr>
        <xdr:cNvSpPr txBox="1">
          <a:spLocks noChangeArrowheads="1"/>
        </xdr:cNvSpPr>
      </xdr:nvSpPr>
      <xdr:spPr bwMode="auto">
        <a:xfrm>
          <a:off x="10674350" y="149637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85725" cy="161925"/>
    <xdr:sp macro="" textlink="">
      <xdr:nvSpPr>
        <xdr:cNvPr id="1966" name="Text Box 24">
          <a:extLst>
            <a:ext uri="{FF2B5EF4-FFF2-40B4-BE49-F238E27FC236}">
              <a16:creationId xmlns:a16="http://schemas.microsoft.com/office/drawing/2014/main" id="{3194D62D-2EEB-4FAA-9D6D-A9F2731235F5}"/>
            </a:ext>
          </a:extLst>
        </xdr:cNvPr>
        <xdr:cNvSpPr txBox="1">
          <a:spLocks noChangeArrowheads="1"/>
        </xdr:cNvSpPr>
      </xdr:nvSpPr>
      <xdr:spPr bwMode="auto">
        <a:xfrm>
          <a:off x="10674350" y="149637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85725" cy="161925"/>
    <xdr:sp macro="" textlink="">
      <xdr:nvSpPr>
        <xdr:cNvPr id="1967" name="Text Box 1">
          <a:extLst>
            <a:ext uri="{FF2B5EF4-FFF2-40B4-BE49-F238E27FC236}">
              <a16:creationId xmlns:a16="http://schemas.microsoft.com/office/drawing/2014/main" id="{82A25FE7-3061-44F5-8723-BD8BB8BC0F53}"/>
            </a:ext>
          </a:extLst>
        </xdr:cNvPr>
        <xdr:cNvSpPr txBox="1">
          <a:spLocks noChangeArrowheads="1"/>
        </xdr:cNvSpPr>
      </xdr:nvSpPr>
      <xdr:spPr bwMode="auto">
        <a:xfrm>
          <a:off x="10674350" y="149637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91440" cy="144780"/>
    <xdr:sp macro="" textlink="">
      <xdr:nvSpPr>
        <xdr:cNvPr id="1968" name="Text Box 1">
          <a:extLst>
            <a:ext uri="{FF2B5EF4-FFF2-40B4-BE49-F238E27FC236}">
              <a16:creationId xmlns:a16="http://schemas.microsoft.com/office/drawing/2014/main" id="{D7763FC0-7D2D-43B3-BC1F-27E94CB827F7}"/>
            </a:ext>
          </a:extLst>
        </xdr:cNvPr>
        <xdr:cNvSpPr txBox="1">
          <a:spLocks noChangeArrowheads="1"/>
        </xdr:cNvSpPr>
      </xdr:nvSpPr>
      <xdr:spPr bwMode="auto">
        <a:xfrm>
          <a:off x="10674350" y="149637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91440" cy="144780"/>
    <xdr:sp macro="" textlink="">
      <xdr:nvSpPr>
        <xdr:cNvPr id="1969" name="Text Box 1">
          <a:extLst>
            <a:ext uri="{FF2B5EF4-FFF2-40B4-BE49-F238E27FC236}">
              <a16:creationId xmlns:a16="http://schemas.microsoft.com/office/drawing/2014/main" id="{D8814CBE-6645-41C6-8E77-4BD0203BE9DE}"/>
            </a:ext>
          </a:extLst>
        </xdr:cNvPr>
        <xdr:cNvSpPr txBox="1">
          <a:spLocks noChangeArrowheads="1"/>
        </xdr:cNvSpPr>
      </xdr:nvSpPr>
      <xdr:spPr bwMode="auto">
        <a:xfrm>
          <a:off x="10674350" y="149637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91440" cy="144780"/>
    <xdr:sp macro="" textlink="">
      <xdr:nvSpPr>
        <xdr:cNvPr id="1970" name="Text Box 1">
          <a:extLst>
            <a:ext uri="{FF2B5EF4-FFF2-40B4-BE49-F238E27FC236}">
              <a16:creationId xmlns:a16="http://schemas.microsoft.com/office/drawing/2014/main" id="{07A12CDF-B92A-4C14-82A6-C927297BD08B}"/>
            </a:ext>
          </a:extLst>
        </xdr:cNvPr>
        <xdr:cNvSpPr txBox="1">
          <a:spLocks noChangeArrowheads="1"/>
        </xdr:cNvSpPr>
      </xdr:nvSpPr>
      <xdr:spPr bwMode="auto">
        <a:xfrm>
          <a:off x="10674350" y="149637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91440" cy="144780"/>
    <xdr:sp macro="" textlink="">
      <xdr:nvSpPr>
        <xdr:cNvPr id="1971" name="Text Box 1">
          <a:extLst>
            <a:ext uri="{FF2B5EF4-FFF2-40B4-BE49-F238E27FC236}">
              <a16:creationId xmlns:a16="http://schemas.microsoft.com/office/drawing/2014/main" id="{8956B4D1-9CB2-4A26-9599-D9BDB21A9CD9}"/>
            </a:ext>
          </a:extLst>
        </xdr:cNvPr>
        <xdr:cNvSpPr txBox="1">
          <a:spLocks noChangeArrowheads="1"/>
        </xdr:cNvSpPr>
      </xdr:nvSpPr>
      <xdr:spPr bwMode="auto">
        <a:xfrm>
          <a:off x="10674350" y="149637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66675" cy="161925"/>
    <xdr:sp macro="" textlink="">
      <xdr:nvSpPr>
        <xdr:cNvPr id="1972" name="Text Box 1">
          <a:extLst>
            <a:ext uri="{FF2B5EF4-FFF2-40B4-BE49-F238E27FC236}">
              <a16:creationId xmlns:a16="http://schemas.microsoft.com/office/drawing/2014/main" id="{232E30BE-448A-4A33-B57D-8D31AB63172E}"/>
            </a:ext>
          </a:extLst>
        </xdr:cNvPr>
        <xdr:cNvSpPr txBox="1">
          <a:spLocks noChangeArrowheads="1"/>
        </xdr:cNvSpPr>
      </xdr:nvSpPr>
      <xdr:spPr bwMode="auto">
        <a:xfrm>
          <a:off x="10674350" y="149637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76200" cy="161925"/>
    <xdr:sp macro="" textlink="">
      <xdr:nvSpPr>
        <xdr:cNvPr id="1973" name="Text Box 1">
          <a:extLst>
            <a:ext uri="{FF2B5EF4-FFF2-40B4-BE49-F238E27FC236}">
              <a16:creationId xmlns:a16="http://schemas.microsoft.com/office/drawing/2014/main" id="{91EA9D4F-0097-4BF1-9F05-A021E185BC6B}"/>
            </a:ext>
          </a:extLst>
        </xdr:cNvPr>
        <xdr:cNvSpPr txBox="1">
          <a:spLocks noChangeArrowheads="1"/>
        </xdr:cNvSpPr>
      </xdr:nvSpPr>
      <xdr:spPr bwMode="auto">
        <a:xfrm>
          <a:off x="10674350" y="149637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85725" cy="161925"/>
    <xdr:sp macro="" textlink="">
      <xdr:nvSpPr>
        <xdr:cNvPr id="1974" name="Text Box 1">
          <a:extLst>
            <a:ext uri="{FF2B5EF4-FFF2-40B4-BE49-F238E27FC236}">
              <a16:creationId xmlns:a16="http://schemas.microsoft.com/office/drawing/2014/main" id="{C2F7C0CE-F4CC-4BF7-B1F6-6FB5B422650C}"/>
            </a:ext>
          </a:extLst>
        </xdr:cNvPr>
        <xdr:cNvSpPr txBox="1">
          <a:spLocks noChangeArrowheads="1"/>
        </xdr:cNvSpPr>
      </xdr:nvSpPr>
      <xdr:spPr bwMode="auto">
        <a:xfrm>
          <a:off x="10674350" y="149637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85725" cy="161925"/>
    <xdr:sp macro="" textlink="">
      <xdr:nvSpPr>
        <xdr:cNvPr id="1975" name="Text Box 24">
          <a:extLst>
            <a:ext uri="{FF2B5EF4-FFF2-40B4-BE49-F238E27FC236}">
              <a16:creationId xmlns:a16="http://schemas.microsoft.com/office/drawing/2014/main" id="{5A57C065-E737-4EEA-873C-E7DA4EBF6185}"/>
            </a:ext>
          </a:extLst>
        </xdr:cNvPr>
        <xdr:cNvSpPr txBox="1">
          <a:spLocks noChangeArrowheads="1"/>
        </xdr:cNvSpPr>
      </xdr:nvSpPr>
      <xdr:spPr bwMode="auto">
        <a:xfrm>
          <a:off x="10674350" y="149637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85725" cy="161925"/>
    <xdr:sp macro="" textlink="">
      <xdr:nvSpPr>
        <xdr:cNvPr id="1976" name="Text Box 1">
          <a:extLst>
            <a:ext uri="{FF2B5EF4-FFF2-40B4-BE49-F238E27FC236}">
              <a16:creationId xmlns:a16="http://schemas.microsoft.com/office/drawing/2014/main" id="{6EC3A576-7B20-4376-B8A9-3A63F331EB0E}"/>
            </a:ext>
          </a:extLst>
        </xdr:cNvPr>
        <xdr:cNvSpPr txBox="1">
          <a:spLocks noChangeArrowheads="1"/>
        </xdr:cNvSpPr>
      </xdr:nvSpPr>
      <xdr:spPr bwMode="auto">
        <a:xfrm>
          <a:off x="10674350" y="149637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66675" cy="161925"/>
    <xdr:sp macro="" textlink="">
      <xdr:nvSpPr>
        <xdr:cNvPr id="1977" name="Text Box 1">
          <a:extLst>
            <a:ext uri="{FF2B5EF4-FFF2-40B4-BE49-F238E27FC236}">
              <a16:creationId xmlns:a16="http://schemas.microsoft.com/office/drawing/2014/main" id="{CE1E2750-5A15-4D35-89CF-8BED392F2665}"/>
            </a:ext>
          </a:extLst>
        </xdr:cNvPr>
        <xdr:cNvSpPr txBox="1">
          <a:spLocks noChangeArrowheads="1"/>
        </xdr:cNvSpPr>
      </xdr:nvSpPr>
      <xdr:spPr bwMode="auto">
        <a:xfrm>
          <a:off x="10674350" y="1496377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76200" cy="161925"/>
    <xdr:sp macro="" textlink="">
      <xdr:nvSpPr>
        <xdr:cNvPr id="1978" name="Text Box 1">
          <a:extLst>
            <a:ext uri="{FF2B5EF4-FFF2-40B4-BE49-F238E27FC236}">
              <a16:creationId xmlns:a16="http://schemas.microsoft.com/office/drawing/2014/main" id="{77D3E259-5578-4E4B-B326-3FD8CB43C253}"/>
            </a:ext>
          </a:extLst>
        </xdr:cNvPr>
        <xdr:cNvSpPr txBox="1">
          <a:spLocks noChangeArrowheads="1"/>
        </xdr:cNvSpPr>
      </xdr:nvSpPr>
      <xdr:spPr bwMode="auto">
        <a:xfrm>
          <a:off x="10674350" y="1496377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85725" cy="161925"/>
    <xdr:sp macro="" textlink="">
      <xdr:nvSpPr>
        <xdr:cNvPr id="1979" name="Text Box 1">
          <a:extLst>
            <a:ext uri="{FF2B5EF4-FFF2-40B4-BE49-F238E27FC236}">
              <a16:creationId xmlns:a16="http://schemas.microsoft.com/office/drawing/2014/main" id="{182E961D-D38A-4A8C-8637-2125E44F6317}"/>
            </a:ext>
          </a:extLst>
        </xdr:cNvPr>
        <xdr:cNvSpPr txBox="1">
          <a:spLocks noChangeArrowheads="1"/>
        </xdr:cNvSpPr>
      </xdr:nvSpPr>
      <xdr:spPr bwMode="auto">
        <a:xfrm>
          <a:off x="10674350" y="149637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85725" cy="161925"/>
    <xdr:sp macro="" textlink="">
      <xdr:nvSpPr>
        <xdr:cNvPr id="1980" name="Text Box 24">
          <a:extLst>
            <a:ext uri="{FF2B5EF4-FFF2-40B4-BE49-F238E27FC236}">
              <a16:creationId xmlns:a16="http://schemas.microsoft.com/office/drawing/2014/main" id="{EF8B4492-5CF3-473F-8723-BE148DE31F60}"/>
            </a:ext>
          </a:extLst>
        </xdr:cNvPr>
        <xdr:cNvSpPr txBox="1">
          <a:spLocks noChangeArrowheads="1"/>
        </xdr:cNvSpPr>
      </xdr:nvSpPr>
      <xdr:spPr bwMode="auto">
        <a:xfrm>
          <a:off x="10674350" y="149637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85725" cy="161925"/>
    <xdr:sp macro="" textlink="">
      <xdr:nvSpPr>
        <xdr:cNvPr id="1981" name="Text Box 1">
          <a:extLst>
            <a:ext uri="{FF2B5EF4-FFF2-40B4-BE49-F238E27FC236}">
              <a16:creationId xmlns:a16="http://schemas.microsoft.com/office/drawing/2014/main" id="{0CC2D2E9-9A25-45E5-A5B0-54A8D0687790}"/>
            </a:ext>
          </a:extLst>
        </xdr:cNvPr>
        <xdr:cNvSpPr txBox="1">
          <a:spLocks noChangeArrowheads="1"/>
        </xdr:cNvSpPr>
      </xdr:nvSpPr>
      <xdr:spPr bwMode="auto">
        <a:xfrm>
          <a:off x="10674350" y="1496377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91440" cy="144780"/>
    <xdr:sp macro="" textlink="">
      <xdr:nvSpPr>
        <xdr:cNvPr id="1982" name="Text Box 1">
          <a:extLst>
            <a:ext uri="{FF2B5EF4-FFF2-40B4-BE49-F238E27FC236}">
              <a16:creationId xmlns:a16="http://schemas.microsoft.com/office/drawing/2014/main" id="{17FE4F17-40AF-4887-B37F-6A89EC32017D}"/>
            </a:ext>
          </a:extLst>
        </xdr:cNvPr>
        <xdr:cNvSpPr txBox="1">
          <a:spLocks noChangeArrowheads="1"/>
        </xdr:cNvSpPr>
      </xdr:nvSpPr>
      <xdr:spPr bwMode="auto">
        <a:xfrm>
          <a:off x="10674350" y="10975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91440" cy="144780"/>
    <xdr:sp macro="" textlink="">
      <xdr:nvSpPr>
        <xdr:cNvPr id="1983" name="Text Box 1">
          <a:extLst>
            <a:ext uri="{FF2B5EF4-FFF2-40B4-BE49-F238E27FC236}">
              <a16:creationId xmlns:a16="http://schemas.microsoft.com/office/drawing/2014/main" id="{B4FD170B-EC4A-4D72-A4D3-FD4AA2D21642}"/>
            </a:ext>
          </a:extLst>
        </xdr:cNvPr>
        <xdr:cNvSpPr txBox="1">
          <a:spLocks noChangeArrowheads="1"/>
        </xdr:cNvSpPr>
      </xdr:nvSpPr>
      <xdr:spPr bwMode="auto">
        <a:xfrm>
          <a:off x="10674350" y="10975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91440" cy="144780"/>
    <xdr:sp macro="" textlink="">
      <xdr:nvSpPr>
        <xdr:cNvPr id="1984" name="Text Box 1">
          <a:extLst>
            <a:ext uri="{FF2B5EF4-FFF2-40B4-BE49-F238E27FC236}">
              <a16:creationId xmlns:a16="http://schemas.microsoft.com/office/drawing/2014/main" id="{D16E7906-D791-4402-8605-8107FE2FBEAD}"/>
            </a:ext>
          </a:extLst>
        </xdr:cNvPr>
        <xdr:cNvSpPr txBox="1">
          <a:spLocks noChangeArrowheads="1"/>
        </xdr:cNvSpPr>
      </xdr:nvSpPr>
      <xdr:spPr bwMode="auto">
        <a:xfrm>
          <a:off x="10674350" y="10975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91440" cy="144780"/>
    <xdr:sp macro="" textlink="">
      <xdr:nvSpPr>
        <xdr:cNvPr id="1985" name="Text Box 1">
          <a:extLst>
            <a:ext uri="{FF2B5EF4-FFF2-40B4-BE49-F238E27FC236}">
              <a16:creationId xmlns:a16="http://schemas.microsoft.com/office/drawing/2014/main" id="{66E6506D-C4C0-4615-80C5-643EAC9AA82E}"/>
            </a:ext>
          </a:extLst>
        </xdr:cNvPr>
        <xdr:cNvSpPr txBox="1">
          <a:spLocks noChangeArrowheads="1"/>
        </xdr:cNvSpPr>
      </xdr:nvSpPr>
      <xdr:spPr bwMode="auto">
        <a:xfrm>
          <a:off x="10674350" y="10975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66675" cy="161925"/>
    <xdr:sp macro="" textlink="">
      <xdr:nvSpPr>
        <xdr:cNvPr id="1986" name="Text Box 1">
          <a:extLst>
            <a:ext uri="{FF2B5EF4-FFF2-40B4-BE49-F238E27FC236}">
              <a16:creationId xmlns:a16="http://schemas.microsoft.com/office/drawing/2014/main" id="{05EC99DE-89CD-4A67-8E6F-EBED085B6391}"/>
            </a:ext>
          </a:extLst>
        </xdr:cNvPr>
        <xdr:cNvSpPr txBox="1">
          <a:spLocks noChangeArrowheads="1"/>
        </xdr:cNvSpPr>
      </xdr:nvSpPr>
      <xdr:spPr bwMode="auto">
        <a:xfrm>
          <a:off x="10674350" y="109753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76200" cy="161925"/>
    <xdr:sp macro="" textlink="">
      <xdr:nvSpPr>
        <xdr:cNvPr id="1987" name="Text Box 1">
          <a:extLst>
            <a:ext uri="{FF2B5EF4-FFF2-40B4-BE49-F238E27FC236}">
              <a16:creationId xmlns:a16="http://schemas.microsoft.com/office/drawing/2014/main" id="{FF29D2D3-099D-483A-A952-82DB7F663330}"/>
            </a:ext>
          </a:extLst>
        </xdr:cNvPr>
        <xdr:cNvSpPr txBox="1">
          <a:spLocks noChangeArrowheads="1"/>
        </xdr:cNvSpPr>
      </xdr:nvSpPr>
      <xdr:spPr bwMode="auto">
        <a:xfrm>
          <a:off x="10674350" y="109753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85725" cy="161925"/>
    <xdr:sp macro="" textlink="">
      <xdr:nvSpPr>
        <xdr:cNvPr id="1988" name="Text Box 1">
          <a:extLst>
            <a:ext uri="{FF2B5EF4-FFF2-40B4-BE49-F238E27FC236}">
              <a16:creationId xmlns:a16="http://schemas.microsoft.com/office/drawing/2014/main" id="{6A7C1756-C895-4179-92E4-089F85F5DF39}"/>
            </a:ext>
          </a:extLst>
        </xdr:cNvPr>
        <xdr:cNvSpPr txBox="1">
          <a:spLocks noChangeArrowheads="1"/>
        </xdr:cNvSpPr>
      </xdr:nvSpPr>
      <xdr:spPr bwMode="auto">
        <a:xfrm>
          <a:off x="10674350" y="109753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85725" cy="161925"/>
    <xdr:sp macro="" textlink="">
      <xdr:nvSpPr>
        <xdr:cNvPr id="1989" name="Text Box 24">
          <a:extLst>
            <a:ext uri="{FF2B5EF4-FFF2-40B4-BE49-F238E27FC236}">
              <a16:creationId xmlns:a16="http://schemas.microsoft.com/office/drawing/2014/main" id="{46223C9B-3CD8-4D2E-A630-06037282B5F5}"/>
            </a:ext>
          </a:extLst>
        </xdr:cNvPr>
        <xdr:cNvSpPr txBox="1">
          <a:spLocks noChangeArrowheads="1"/>
        </xdr:cNvSpPr>
      </xdr:nvSpPr>
      <xdr:spPr bwMode="auto">
        <a:xfrm>
          <a:off x="10674350" y="109753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85725" cy="161925"/>
    <xdr:sp macro="" textlink="">
      <xdr:nvSpPr>
        <xdr:cNvPr id="1990" name="Text Box 1">
          <a:extLst>
            <a:ext uri="{FF2B5EF4-FFF2-40B4-BE49-F238E27FC236}">
              <a16:creationId xmlns:a16="http://schemas.microsoft.com/office/drawing/2014/main" id="{D9EEC111-F61C-4C78-951A-1BE2E82C5094}"/>
            </a:ext>
          </a:extLst>
        </xdr:cNvPr>
        <xdr:cNvSpPr txBox="1">
          <a:spLocks noChangeArrowheads="1"/>
        </xdr:cNvSpPr>
      </xdr:nvSpPr>
      <xdr:spPr bwMode="auto">
        <a:xfrm>
          <a:off x="10674350" y="109753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66675" cy="161925"/>
    <xdr:sp macro="" textlink="">
      <xdr:nvSpPr>
        <xdr:cNvPr id="1991" name="Text Box 1">
          <a:extLst>
            <a:ext uri="{FF2B5EF4-FFF2-40B4-BE49-F238E27FC236}">
              <a16:creationId xmlns:a16="http://schemas.microsoft.com/office/drawing/2014/main" id="{B9381F3C-C4E8-4F83-B1B8-9E65D137AF1B}"/>
            </a:ext>
          </a:extLst>
        </xdr:cNvPr>
        <xdr:cNvSpPr txBox="1">
          <a:spLocks noChangeArrowheads="1"/>
        </xdr:cNvSpPr>
      </xdr:nvSpPr>
      <xdr:spPr bwMode="auto">
        <a:xfrm>
          <a:off x="10674350" y="109753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76200" cy="161925"/>
    <xdr:sp macro="" textlink="">
      <xdr:nvSpPr>
        <xdr:cNvPr id="1992" name="Text Box 1">
          <a:extLst>
            <a:ext uri="{FF2B5EF4-FFF2-40B4-BE49-F238E27FC236}">
              <a16:creationId xmlns:a16="http://schemas.microsoft.com/office/drawing/2014/main" id="{59D5FD63-8F36-4EBB-98E4-0200169E41CD}"/>
            </a:ext>
          </a:extLst>
        </xdr:cNvPr>
        <xdr:cNvSpPr txBox="1">
          <a:spLocks noChangeArrowheads="1"/>
        </xdr:cNvSpPr>
      </xdr:nvSpPr>
      <xdr:spPr bwMode="auto">
        <a:xfrm>
          <a:off x="10674350" y="109753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85725" cy="161925"/>
    <xdr:sp macro="" textlink="">
      <xdr:nvSpPr>
        <xdr:cNvPr id="1993" name="Text Box 1">
          <a:extLst>
            <a:ext uri="{FF2B5EF4-FFF2-40B4-BE49-F238E27FC236}">
              <a16:creationId xmlns:a16="http://schemas.microsoft.com/office/drawing/2014/main" id="{E031EE58-31A0-424C-B488-4EC2F8B722C1}"/>
            </a:ext>
          </a:extLst>
        </xdr:cNvPr>
        <xdr:cNvSpPr txBox="1">
          <a:spLocks noChangeArrowheads="1"/>
        </xdr:cNvSpPr>
      </xdr:nvSpPr>
      <xdr:spPr bwMode="auto">
        <a:xfrm>
          <a:off x="10674350" y="109753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85725" cy="161925"/>
    <xdr:sp macro="" textlink="">
      <xdr:nvSpPr>
        <xdr:cNvPr id="1994" name="Text Box 24">
          <a:extLst>
            <a:ext uri="{FF2B5EF4-FFF2-40B4-BE49-F238E27FC236}">
              <a16:creationId xmlns:a16="http://schemas.microsoft.com/office/drawing/2014/main" id="{52702F7B-ADF2-417D-8687-8C092838935B}"/>
            </a:ext>
          </a:extLst>
        </xdr:cNvPr>
        <xdr:cNvSpPr txBox="1">
          <a:spLocks noChangeArrowheads="1"/>
        </xdr:cNvSpPr>
      </xdr:nvSpPr>
      <xdr:spPr bwMode="auto">
        <a:xfrm>
          <a:off x="10674350" y="109753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85725" cy="161925"/>
    <xdr:sp macro="" textlink="">
      <xdr:nvSpPr>
        <xdr:cNvPr id="1995" name="Text Box 1">
          <a:extLst>
            <a:ext uri="{FF2B5EF4-FFF2-40B4-BE49-F238E27FC236}">
              <a16:creationId xmlns:a16="http://schemas.microsoft.com/office/drawing/2014/main" id="{21AC1235-3875-4E8B-BF02-B6961967A929}"/>
            </a:ext>
          </a:extLst>
        </xdr:cNvPr>
        <xdr:cNvSpPr txBox="1">
          <a:spLocks noChangeArrowheads="1"/>
        </xdr:cNvSpPr>
      </xdr:nvSpPr>
      <xdr:spPr bwMode="auto">
        <a:xfrm>
          <a:off x="10674350" y="109753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91440" cy="144780"/>
    <xdr:sp macro="" textlink="">
      <xdr:nvSpPr>
        <xdr:cNvPr id="1996" name="Text Box 1">
          <a:extLst>
            <a:ext uri="{FF2B5EF4-FFF2-40B4-BE49-F238E27FC236}">
              <a16:creationId xmlns:a16="http://schemas.microsoft.com/office/drawing/2014/main" id="{3DFEB0A1-6927-4BB2-8062-763EF08F80AD}"/>
            </a:ext>
          </a:extLst>
        </xdr:cNvPr>
        <xdr:cNvSpPr txBox="1">
          <a:spLocks noChangeArrowheads="1"/>
        </xdr:cNvSpPr>
      </xdr:nvSpPr>
      <xdr:spPr bwMode="auto">
        <a:xfrm>
          <a:off x="10674350" y="10975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91440" cy="144780"/>
    <xdr:sp macro="" textlink="">
      <xdr:nvSpPr>
        <xdr:cNvPr id="1997" name="Text Box 1">
          <a:extLst>
            <a:ext uri="{FF2B5EF4-FFF2-40B4-BE49-F238E27FC236}">
              <a16:creationId xmlns:a16="http://schemas.microsoft.com/office/drawing/2014/main" id="{F9708F65-2DC4-4B57-918B-48A4455B28AD}"/>
            </a:ext>
          </a:extLst>
        </xdr:cNvPr>
        <xdr:cNvSpPr txBox="1">
          <a:spLocks noChangeArrowheads="1"/>
        </xdr:cNvSpPr>
      </xdr:nvSpPr>
      <xdr:spPr bwMode="auto">
        <a:xfrm>
          <a:off x="10674350" y="10975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91440" cy="144780"/>
    <xdr:sp macro="" textlink="">
      <xdr:nvSpPr>
        <xdr:cNvPr id="1998" name="Text Box 1">
          <a:extLst>
            <a:ext uri="{FF2B5EF4-FFF2-40B4-BE49-F238E27FC236}">
              <a16:creationId xmlns:a16="http://schemas.microsoft.com/office/drawing/2014/main" id="{66A54643-7E57-4EB3-9F36-697631D15F8D}"/>
            </a:ext>
          </a:extLst>
        </xdr:cNvPr>
        <xdr:cNvSpPr txBox="1">
          <a:spLocks noChangeArrowheads="1"/>
        </xdr:cNvSpPr>
      </xdr:nvSpPr>
      <xdr:spPr bwMode="auto">
        <a:xfrm>
          <a:off x="10674350" y="10975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91440" cy="144780"/>
    <xdr:sp macro="" textlink="">
      <xdr:nvSpPr>
        <xdr:cNvPr id="1999" name="Text Box 1">
          <a:extLst>
            <a:ext uri="{FF2B5EF4-FFF2-40B4-BE49-F238E27FC236}">
              <a16:creationId xmlns:a16="http://schemas.microsoft.com/office/drawing/2014/main" id="{8DABF9E8-1867-452A-9929-0029D56B44D3}"/>
            </a:ext>
          </a:extLst>
        </xdr:cNvPr>
        <xdr:cNvSpPr txBox="1">
          <a:spLocks noChangeArrowheads="1"/>
        </xdr:cNvSpPr>
      </xdr:nvSpPr>
      <xdr:spPr bwMode="auto">
        <a:xfrm>
          <a:off x="10674350" y="10975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66675" cy="161925"/>
    <xdr:sp macro="" textlink="">
      <xdr:nvSpPr>
        <xdr:cNvPr id="2000" name="Text Box 1">
          <a:extLst>
            <a:ext uri="{FF2B5EF4-FFF2-40B4-BE49-F238E27FC236}">
              <a16:creationId xmlns:a16="http://schemas.microsoft.com/office/drawing/2014/main" id="{3A8A2278-DE19-47C9-8844-B854F9EB4EDA}"/>
            </a:ext>
          </a:extLst>
        </xdr:cNvPr>
        <xdr:cNvSpPr txBox="1">
          <a:spLocks noChangeArrowheads="1"/>
        </xdr:cNvSpPr>
      </xdr:nvSpPr>
      <xdr:spPr bwMode="auto">
        <a:xfrm>
          <a:off x="10674350" y="109753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76200" cy="161925"/>
    <xdr:sp macro="" textlink="">
      <xdr:nvSpPr>
        <xdr:cNvPr id="2001" name="Text Box 1">
          <a:extLst>
            <a:ext uri="{FF2B5EF4-FFF2-40B4-BE49-F238E27FC236}">
              <a16:creationId xmlns:a16="http://schemas.microsoft.com/office/drawing/2014/main" id="{573173F3-7EBD-46A0-824B-721C1F49D966}"/>
            </a:ext>
          </a:extLst>
        </xdr:cNvPr>
        <xdr:cNvSpPr txBox="1">
          <a:spLocks noChangeArrowheads="1"/>
        </xdr:cNvSpPr>
      </xdr:nvSpPr>
      <xdr:spPr bwMode="auto">
        <a:xfrm>
          <a:off x="10674350" y="109753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85725" cy="161925"/>
    <xdr:sp macro="" textlink="">
      <xdr:nvSpPr>
        <xdr:cNvPr id="2002" name="Text Box 1">
          <a:extLst>
            <a:ext uri="{FF2B5EF4-FFF2-40B4-BE49-F238E27FC236}">
              <a16:creationId xmlns:a16="http://schemas.microsoft.com/office/drawing/2014/main" id="{FD8F36B8-0A66-4B93-8201-D8DEF1D13BEF}"/>
            </a:ext>
          </a:extLst>
        </xdr:cNvPr>
        <xdr:cNvSpPr txBox="1">
          <a:spLocks noChangeArrowheads="1"/>
        </xdr:cNvSpPr>
      </xdr:nvSpPr>
      <xdr:spPr bwMode="auto">
        <a:xfrm>
          <a:off x="10674350" y="109753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85725" cy="161925"/>
    <xdr:sp macro="" textlink="">
      <xdr:nvSpPr>
        <xdr:cNvPr id="2003" name="Text Box 24">
          <a:extLst>
            <a:ext uri="{FF2B5EF4-FFF2-40B4-BE49-F238E27FC236}">
              <a16:creationId xmlns:a16="http://schemas.microsoft.com/office/drawing/2014/main" id="{5294B591-3584-4A5E-B8A5-89E60ABA5581}"/>
            </a:ext>
          </a:extLst>
        </xdr:cNvPr>
        <xdr:cNvSpPr txBox="1">
          <a:spLocks noChangeArrowheads="1"/>
        </xdr:cNvSpPr>
      </xdr:nvSpPr>
      <xdr:spPr bwMode="auto">
        <a:xfrm>
          <a:off x="10674350" y="109753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85725" cy="161925"/>
    <xdr:sp macro="" textlink="">
      <xdr:nvSpPr>
        <xdr:cNvPr id="2004" name="Text Box 1">
          <a:extLst>
            <a:ext uri="{FF2B5EF4-FFF2-40B4-BE49-F238E27FC236}">
              <a16:creationId xmlns:a16="http://schemas.microsoft.com/office/drawing/2014/main" id="{51954991-0E9E-4560-8F4F-8CBF84B4C4BD}"/>
            </a:ext>
          </a:extLst>
        </xdr:cNvPr>
        <xdr:cNvSpPr txBox="1">
          <a:spLocks noChangeArrowheads="1"/>
        </xdr:cNvSpPr>
      </xdr:nvSpPr>
      <xdr:spPr bwMode="auto">
        <a:xfrm>
          <a:off x="10674350" y="109753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66675" cy="161925"/>
    <xdr:sp macro="" textlink="">
      <xdr:nvSpPr>
        <xdr:cNvPr id="2005" name="Text Box 1">
          <a:extLst>
            <a:ext uri="{FF2B5EF4-FFF2-40B4-BE49-F238E27FC236}">
              <a16:creationId xmlns:a16="http://schemas.microsoft.com/office/drawing/2014/main" id="{3D76E7F4-C00C-430D-981D-FC20CBC0518B}"/>
            </a:ext>
          </a:extLst>
        </xdr:cNvPr>
        <xdr:cNvSpPr txBox="1">
          <a:spLocks noChangeArrowheads="1"/>
        </xdr:cNvSpPr>
      </xdr:nvSpPr>
      <xdr:spPr bwMode="auto">
        <a:xfrm>
          <a:off x="10674350" y="109753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76200" cy="161925"/>
    <xdr:sp macro="" textlink="">
      <xdr:nvSpPr>
        <xdr:cNvPr id="2006" name="Text Box 1">
          <a:extLst>
            <a:ext uri="{FF2B5EF4-FFF2-40B4-BE49-F238E27FC236}">
              <a16:creationId xmlns:a16="http://schemas.microsoft.com/office/drawing/2014/main" id="{A93F05E6-1846-4EF7-B133-007F4ECEF812}"/>
            </a:ext>
          </a:extLst>
        </xdr:cNvPr>
        <xdr:cNvSpPr txBox="1">
          <a:spLocks noChangeArrowheads="1"/>
        </xdr:cNvSpPr>
      </xdr:nvSpPr>
      <xdr:spPr bwMode="auto">
        <a:xfrm>
          <a:off x="10674350" y="109753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85725" cy="161925"/>
    <xdr:sp macro="" textlink="">
      <xdr:nvSpPr>
        <xdr:cNvPr id="2007" name="Text Box 1">
          <a:extLst>
            <a:ext uri="{FF2B5EF4-FFF2-40B4-BE49-F238E27FC236}">
              <a16:creationId xmlns:a16="http://schemas.microsoft.com/office/drawing/2014/main" id="{D519E81E-5DB7-489A-8188-DA3B8B4B364A}"/>
            </a:ext>
          </a:extLst>
        </xdr:cNvPr>
        <xdr:cNvSpPr txBox="1">
          <a:spLocks noChangeArrowheads="1"/>
        </xdr:cNvSpPr>
      </xdr:nvSpPr>
      <xdr:spPr bwMode="auto">
        <a:xfrm>
          <a:off x="10674350" y="109753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85725" cy="161925"/>
    <xdr:sp macro="" textlink="">
      <xdr:nvSpPr>
        <xdr:cNvPr id="2008" name="Text Box 24">
          <a:extLst>
            <a:ext uri="{FF2B5EF4-FFF2-40B4-BE49-F238E27FC236}">
              <a16:creationId xmlns:a16="http://schemas.microsoft.com/office/drawing/2014/main" id="{F725C9AC-4821-4786-B6DB-E39162043282}"/>
            </a:ext>
          </a:extLst>
        </xdr:cNvPr>
        <xdr:cNvSpPr txBox="1">
          <a:spLocks noChangeArrowheads="1"/>
        </xdr:cNvSpPr>
      </xdr:nvSpPr>
      <xdr:spPr bwMode="auto">
        <a:xfrm>
          <a:off x="10674350" y="109753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85725" cy="161925"/>
    <xdr:sp macro="" textlink="">
      <xdr:nvSpPr>
        <xdr:cNvPr id="2009" name="Text Box 1">
          <a:extLst>
            <a:ext uri="{FF2B5EF4-FFF2-40B4-BE49-F238E27FC236}">
              <a16:creationId xmlns:a16="http://schemas.microsoft.com/office/drawing/2014/main" id="{04F110BD-B4BE-44E8-A550-EE3A73C8C378}"/>
            </a:ext>
          </a:extLst>
        </xdr:cNvPr>
        <xdr:cNvSpPr txBox="1">
          <a:spLocks noChangeArrowheads="1"/>
        </xdr:cNvSpPr>
      </xdr:nvSpPr>
      <xdr:spPr bwMode="auto">
        <a:xfrm>
          <a:off x="10674350" y="109753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91440" cy="144780"/>
    <xdr:sp macro="" textlink="">
      <xdr:nvSpPr>
        <xdr:cNvPr id="2010" name="Text Box 1">
          <a:extLst>
            <a:ext uri="{FF2B5EF4-FFF2-40B4-BE49-F238E27FC236}">
              <a16:creationId xmlns:a16="http://schemas.microsoft.com/office/drawing/2014/main" id="{BBB463C2-E15F-4EED-8351-F6854C5CC4FF}"/>
            </a:ext>
          </a:extLst>
        </xdr:cNvPr>
        <xdr:cNvSpPr txBox="1">
          <a:spLocks noChangeArrowheads="1"/>
        </xdr:cNvSpPr>
      </xdr:nvSpPr>
      <xdr:spPr bwMode="auto">
        <a:xfrm>
          <a:off x="10674350" y="10975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91440" cy="144780"/>
    <xdr:sp macro="" textlink="">
      <xdr:nvSpPr>
        <xdr:cNvPr id="2011" name="Text Box 1">
          <a:extLst>
            <a:ext uri="{FF2B5EF4-FFF2-40B4-BE49-F238E27FC236}">
              <a16:creationId xmlns:a16="http://schemas.microsoft.com/office/drawing/2014/main" id="{13026D34-6750-4AE1-B07F-0A99D556166C}"/>
            </a:ext>
          </a:extLst>
        </xdr:cNvPr>
        <xdr:cNvSpPr txBox="1">
          <a:spLocks noChangeArrowheads="1"/>
        </xdr:cNvSpPr>
      </xdr:nvSpPr>
      <xdr:spPr bwMode="auto">
        <a:xfrm>
          <a:off x="10674350" y="10975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91440" cy="144780"/>
    <xdr:sp macro="" textlink="">
      <xdr:nvSpPr>
        <xdr:cNvPr id="2012" name="Text Box 1">
          <a:extLst>
            <a:ext uri="{FF2B5EF4-FFF2-40B4-BE49-F238E27FC236}">
              <a16:creationId xmlns:a16="http://schemas.microsoft.com/office/drawing/2014/main" id="{EA9F6448-FFB1-416E-BE40-12C328998B05}"/>
            </a:ext>
          </a:extLst>
        </xdr:cNvPr>
        <xdr:cNvSpPr txBox="1">
          <a:spLocks noChangeArrowheads="1"/>
        </xdr:cNvSpPr>
      </xdr:nvSpPr>
      <xdr:spPr bwMode="auto">
        <a:xfrm>
          <a:off x="10674350" y="10975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91440" cy="144780"/>
    <xdr:sp macro="" textlink="">
      <xdr:nvSpPr>
        <xdr:cNvPr id="2013" name="Text Box 1">
          <a:extLst>
            <a:ext uri="{FF2B5EF4-FFF2-40B4-BE49-F238E27FC236}">
              <a16:creationId xmlns:a16="http://schemas.microsoft.com/office/drawing/2014/main" id="{F9C97EE1-2CD7-4244-ACFE-018569F19F5B}"/>
            </a:ext>
          </a:extLst>
        </xdr:cNvPr>
        <xdr:cNvSpPr txBox="1">
          <a:spLocks noChangeArrowheads="1"/>
        </xdr:cNvSpPr>
      </xdr:nvSpPr>
      <xdr:spPr bwMode="auto">
        <a:xfrm>
          <a:off x="10674350" y="10975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91440" cy="144780"/>
    <xdr:sp macro="" textlink="">
      <xdr:nvSpPr>
        <xdr:cNvPr id="2014" name="Text Box 1">
          <a:extLst>
            <a:ext uri="{FF2B5EF4-FFF2-40B4-BE49-F238E27FC236}">
              <a16:creationId xmlns:a16="http://schemas.microsoft.com/office/drawing/2014/main" id="{98BDB9C3-442F-4FB8-9CDE-FEE9EE384EAC}"/>
            </a:ext>
          </a:extLst>
        </xdr:cNvPr>
        <xdr:cNvSpPr txBox="1">
          <a:spLocks noChangeArrowheads="1"/>
        </xdr:cNvSpPr>
      </xdr:nvSpPr>
      <xdr:spPr bwMode="auto">
        <a:xfrm>
          <a:off x="10674350" y="10975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91440" cy="144780"/>
    <xdr:sp macro="" textlink="">
      <xdr:nvSpPr>
        <xdr:cNvPr id="2015" name="Text Box 1">
          <a:extLst>
            <a:ext uri="{FF2B5EF4-FFF2-40B4-BE49-F238E27FC236}">
              <a16:creationId xmlns:a16="http://schemas.microsoft.com/office/drawing/2014/main" id="{950BD50C-B351-4AE0-B60B-13EC6475C07E}"/>
            </a:ext>
          </a:extLst>
        </xdr:cNvPr>
        <xdr:cNvSpPr txBox="1">
          <a:spLocks noChangeArrowheads="1"/>
        </xdr:cNvSpPr>
      </xdr:nvSpPr>
      <xdr:spPr bwMode="auto">
        <a:xfrm>
          <a:off x="10674350" y="10975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91440" cy="144780"/>
    <xdr:sp macro="" textlink="">
      <xdr:nvSpPr>
        <xdr:cNvPr id="2016" name="Text Box 1">
          <a:extLst>
            <a:ext uri="{FF2B5EF4-FFF2-40B4-BE49-F238E27FC236}">
              <a16:creationId xmlns:a16="http://schemas.microsoft.com/office/drawing/2014/main" id="{3994F17C-5B3C-42BD-B508-E828F1A79348}"/>
            </a:ext>
          </a:extLst>
        </xdr:cNvPr>
        <xdr:cNvSpPr txBox="1">
          <a:spLocks noChangeArrowheads="1"/>
        </xdr:cNvSpPr>
      </xdr:nvSpPr>
      <xdr:spPr bwMode="auto">
        <a:xfrm>
          <a:off x="10674350" y="10975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91440" cy="144780"/>
    <xdr:sp macro="" textlink="">
      <xdr:nvSpPr>
        <xdr:cNvPr id="2017" name="Text Box 1">
          <a:extLst>
            <a:ext uri="{FF2B5EF4-FFF2-40B4-BE49-F238E27FC236}">
              <a16:creationId xmlns:a16="http://schemas.microsoft.com/office/drawing/2014/main" id="{41F6AE6F-5C28-4087-A75A-FEB3AEBDA75E}"/>
            </a:ext>
          </a:extLst>
        </xdr:cNvPr>
        <xdr:cNvSpPr txBox="1">
          <a:spLocks noChangeArrowheads="1"/>
        </xdr:cNvSpPr>
      </xdr:nvSpPr>
      <xdr:spPr bwMode="auto">
        <a:xfrm>
          <a:off x="10674350" y="10975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91440" cy="144780"/>
    <xdr:sp macro="" textlink="">
      <xdr:nvSpPr>
        <xdr:cNvPr id="2018" name="Text Box 1">
          <a:extLst>
            <a:ext uri="{FF2B5EF4-FFF2-40B4-BE49-F238E27FC236}">
              <a16:creationId xmlns:a16="http://schemas.microsoft.com/office/drawing/2014/main" id="{55CEDE23-E60E-492B-9F66-82135A395D2B}"/>
            </a:ext>
          </a:extLst>
        </xdr:cNvPr>
        <xdr:cNvSpPr txBox="1">
          <a:spLocks noChangeArrowheads="1"/>
        </xdr:cNvSpPr>
      </xdr:nvSpPr>
      <xdr:spPr bwMode="auto">
        <a:xfrm>
          <a:off x="10674350" y="149637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91440" cy="144780"/>
    <xdr:sp macro="" textlink="">
      <xdr:nvSpPr>
        <xdr:cNvPr id="2019" name="Text Box 1">
          <a:extLst>
            <a:ext uri="{FF2B5EF4-FFF2-40B4-BE49-F238E27FC236}">
              <a16:creationId xmlns:a16="http://schemas.microsoft.com/office/drawing/2014/main" id="{0A3F2B77-E248-4015-BF68-3627D398BA36}"/>
            </a:ext>
          </a:extLst>
        </xdr:cNvPr>
        <xdr:cNvSpPr txBox="1">
          <a:spLocks noChangeArrowheads="1"/>
        </xdr:cNvSpPr>
      </xdr:nvSpPr>
      <xdr:spPr bwMode="auto">
        <a:xfrm>
          <a:off x="10674350" y="149637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91440" cy="144780"/>
    <xdr:sp macro="" textlink="">
      <xdr:nvSpPr>
        <xdr:cNvPr id="2020" name="Text Box 1">
          <a:extLst>
            <a:ext uri="{FF2B5EF4-FFF2-40B4-BE49-F238E27FC236}">
              <a16:creationId xmlns:a16="http://schemas.microsoft.com/office/drawing/2014/main" id="{0467BF86-895A-4F0B-88A1-E5AC48A86369}"/>
            </a:ext>
          </a:extLst>
        </xdr:cNvPr>
        <xdr:cNvSpPr txBox="1">
          <a:spLocks noChangeArrowheads="1"/>
        </xdr:cNvSpPr>
      </xdr:nvSpPr>
      <xdr:spPr bwMode="auto">
        <a:xfrm>
          <a:off x="10674350" y="149637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126</xdr:row>
      <xdr:rowOff>0</xdr:rowOff>
    </xdr:from>
    <xdr:ext cx="91440" cy="144780"/>
    <xdr:sp macro="" textlink="">
      <xdr:nvSpPr>
        <xdr:cNvPr id="2021" name="Text Box 1">
          <a:extLst>
            <a:ext uri="{FF2B5EF4-FFF2-40B4-BE49-F238E27FC236}">
              <a16:creationId xmlns:a16="http://schemas.microsoft.com/office/drawing/2014/main" id="{305FEA90-E0E8-47B6-9A69-A65BCD817723}"/>
            </a:ext>
          </a:extLst>
        </xdr:cNvPr>
        <xdr:cNvSpPr txBox="1">
          <a:spLocks noChangeArrowheads="1"/>
        </xdr:cNvSpPr>
      </xdr:nvSpPr>
      <xdr:spPr bwMode="auto">
        <a:xfrm>
          <a:off x="10674350" y="149637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91440" cy="144780"/>
    <xdr:sp macro="" textlink="">
      <xdr:nvSpPr>
        <xdr:cNvPr id="2022" name="Text Box 1">
          <a:extLst>
            <a:ext uri="{FF2B5EF4-FFF2-40B4-BE49-F238E27FC236}">
              <a16:creationId xmlns:a16="http://schemas.microsoft.com/office/drawing/2014/main" id="{6590B357-8596-4486-A67C-5A6D9AA3BC72}"/>
            </a:ext>
          </a:extLst>
        </xdr:cNvPr>
        <xdr:cNvSpPr txBox="1">
          <a:spLocks noChangeArrowheads="1"/>
        </xdr:cNvSpPr>
      </xdr:nvSpPr>
      <xdr:spPr bwMode="auto">
        <a:xfrm>
          <a:off x="10674350" y="10975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91440" cy="144780"/>
    <xdr:sp macro="" textlink="">
      <xdr:nvSpPr>
        <xdr:cNvPr id="2023" name="Text Box 1">
          <a:extLst>
            <a:ext uri="{FF2B5EF4-FFF2-40B4-BE49-F238E27FC236}">
              <a16:creationId xmlns:a16="http://schemas.microsoft.com/office/drawing/2014/main" id="{4EAC89C2-60C7-4F1D-8A41-ECE39CA6EC6E}"/>
            </a:ext>
          </a:extLst>
        </xdr:cNvPr>
        <xdr:cNvSpPr txBox="1">
          <a:spLocks noChangeArrowheads="1"/>
        </xdr:cNvSpPr>
      </xdr:nvSpPr>
      <xdr:spPr bwMode="auto">
        <a:xfrm>
          <a:off x="10674350" y="10975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91440" cy="144780"/>
    <xdr:sp macro="" textlink="">
      <xdr:nvSpPr>
        <xdr:cNvPr id="2024" name="Text Box 1">
          <a:extLst>
            <a:ext uri="{FF2B5EF4-FFF2-40B4-BE49-F238E27FC236}">
              <a16:creationId xmlns:a16="http://schemas.microsoft.com/office/drawing/2014/main" id="{9BBCBD63-5D0A-4729-9284-CAEE0278E513}"/>
            </a:ext>
          </a:extLst>
        </xdr:cNvPr>
        <xdr:cNvSpPr txBox="1">
          <a:spLocks noChangeArrowheads="1"/>
        </xdr:cNvSpPr>
      </xdr:nvSpPr>
      <xdr:spPr bwMode="auto">
        <a:xfrm>
          <a:off x="10674350" y="10975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104</xdr:row>
      <xdr:rowOff>0</xdr:rowOff>
    </xdr:from>
    <xdr:ext cx="91440" cy="144780"/>
    <xdr:sp macro="" textlink="">
      <xdr:nvSpPr>
        <xdr:cNvPr id="2025" name="Text Box 1">
          <a:extLst>
            <a:ext uri="{FF2B5EF4-FFF2-40B4-BE49-F238E27FC236}">
              <a16:creationId xmlns:a16="http://schemas.microsoft.com/office/drawing/2014/main" id="{9D0865BF-E097-43D0-9FE2-D833822AF8A7}"/>
            </a:ext>
          </a:extLst>
        </xdr:cNvPr>
        <xdr:cNvSpPr txBox="1">
          <a:spLocks noChangeArrowheads="1"/>
        </xdr:cNvSpPr>
      </xdr:nvSpPr>
      <xdr:spPr bwMode="auto">
        <a:xfrm>
          <a:off x="10674350" y="109753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91440" cy="144780"/>
    <xdr:sp macro="" textlink="">
      <xdr:nvSpPr>
        <xdr:cNvPr id="2026" name="Text Box 1">
          <a:extLst>
            <a:ext uri="{FF2B5EF4-FFF2-40B4-BE49-F238E27FC236}">
              <a16:creationId xmlns:a16="http://schemas.microsoft.com/office/drawing/2014/main" id="{295067CD-D74C-4996-992C-5C98463D3509}"/>
            </a:ext>
          </a:extLst>
        </xdr:cNvPr>
        <xdr:cNvSpPr txBox="1">
          <a:spLocks noChangeArrowheads="1"/>
        </xdr:cNvSpPr>
      </xdr:nvSpPr>
      <xdr:spPr bwMode="auto">
        <a:xfrm>
          <a:off x="10674350" y="68681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91440" cy="144780"/>
    <xdr:sp macro="" textlink="">
      <xdr:nvSpPr>
        <xdr:cNvPr id="2027" name="Text Box 1">
          <a:extLst>
            <a:ext uri="{FF2B5EF4-FFF2-40B4-BE49-F238E27FC236}">
              <a16:creationId xmlns:a16="http://schemas.microsoft.com/office/drawing/2014/main" id="{451B21B8-A1B4-4E50-AE59-7608D492332F}"/>
            </a:ext>
          </a:extLst>
        </xdr:cNvPr>
        <xdr:cNvSpPr txBox="1">
          <a:spLocks noChangeArrowheads="1"/>
        </xdr:cNvSpPr>
      </xdr:nvSpPr>
      <xdr:spPr bwMode="auto">
        <a:xfrm>
          <a:off x="10674350" y="68681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91440" cy="144780"/>
    <xdr:sp macro="" textlink="">
      <xdr:nvSpPr>
        <xdr:cNvPr id="2028" name="Text Box 1">
          <a:extLst>
            <a:ext uri="{FF2B5EF4-FFF2-40B4-BE49-F238E27FC236}">
              <a16:creationId xmlns:a16="http://schemas.microsoft.com/office/drawing/2014/main" id="{64117642-33AF-4397-87EF-2B8F222ACA3B}"/>
            </a:ext>
          </a:extLst>
        </xdr:cNvPr>
        <xdr:cNvSpPr txBox="1">
          <a:spLocks noChangeArrowheads="1"/>
        </xdr:cNvSpPr>
      </xdr:nvSpPr>
      <xdr:spPr bwMode="auto">
        <a:xfrm>
          <a:off x="10674350" y="68681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91440" cy="144780"/>
    <xdr:sp macro="" textlink="">
      <xdr:nvSpPr>
        <xdr:cNvPr id="2029" name="Text Box 1">
          <a:extLst>
            <a:ext uri="{FF2B5EF4-FFF2-40B4-BE49-F238E27FC236}">
              <a16:creationId xmlns:a16="http://schemas.microsoft.com/office/drawing/2014/main" id="{CF4AF4FB-A3EC-4A75-ADF6-06849405B98F}"/>
            </a:ext>
          </a:extLst>
        </xdr:cNvPr>
        <xdr:cNvSpPr txBox="1">
          <a:spLocks noChangeArrowheads="1"/>
        </xdr:cNvSpPr>
      </xdr:nvSpPr>
      <xdr:spPr bwMode="auto">
        <a:xfrm>
          <a:off x="10674350" y="68681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66675" cy="161925"/>
    <xdr:sp macro="" textlink="">
      <xdr:nvSpPr>
        <xdr:cNvPr id="2030" name="Text Box 1">
          <a:extLst>
            <a:ext uri="{FF2B5EF4-FFF2-40B4-BE49-F238E27FC236}">
              <a16:creationId xmlns:a16="http://schemas.microsoft.com/office/drawing/2014/main" id="{0B71A7FC-23C5-4E4B-BB11-C913EC082DAF}"/>
            </a:ext>
          </a:extLst>
        </xdr:cNvPr>
        <xdr:cNvSpPr txBox="1">
          <a:spLocks noChangeArrowheads="1"/>
        </xdr:cNvSpPr>
      </xdr:nvSpPr>
      <xdr:spPr bwMode="auto">
        <a:xfrm>
          <a:off x="10674350" y="68681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76200" cy="161925"/>
    <xdr:sp macro="" textlink="">
      <xdr:nvSpPr>
        <xdr:cNvPr id="2031" name="Text Box 1">
          <a:extLst>
            <a:ext uri="{FF2B5EF4-FFF2-40B4-BE49-F238E27FC236}">
              <a16:creationId xmlns:a16="http://schemas.microsoft.com/office/drawing/2014/main" id="{453716A5-758D-4AC0-A032-202F3184CAE9}"/>
            </a:ext>
          </a:extLst>
        </xdr:cNvPr>
        <xdr:cNvSpPr txBox="1">
          <a:spLocks noChangeArrowheads="1"/>
        </xdr:cNvSpPr>
      </xdr:nvSpPr>
      <xdr:spPr bwMode="auto">
        <a:xfrm>
          <a:off x="10674350" y="68681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85725" cy="161925"/>
    <xdr:sp macro="" textlink="">
      <xdr:nvSpPr>
        <xdr:cNvPr id="2032" name="Text Box 1">
          <a:extLst>
            <a:ext uri="{FF2B5EF4-FFF2-40B4-BE49-F238E27FC236}">
              <a16:creationId xmlns:a16="http://schemas.microsoft.com/office/drawing/2014/main" id="{7A58A4E9-1CA2-41F9-85A0-86EF9C8EF2E8}"/>
            </a:ext>
          </a:extLst>
        </xdr:cNvPr>
        <xdr:cNvSpPr txBox="1">
          <a:spLocks noChangeArrowheads="1"/>
        </xdr:cNvSpPr>
      </xdr:nvSpPr>
      <xdr:spPr bwMode="auto">
        <a:xfrm>
          <a:off x="10674350" y="68681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85725" cy="161925"/>
    <xdr:sp macro="" textlink="">
      <xdr:nvSpPr>
        <xdr:cNvPr id="2033" name="Text Box 24">
          <a:extLst>
            <a:ext uri="{FF2B5EF4-FFF2-40B4-BE49-F238E27FC236}">
              <a16:creationId xmlns:a16="http://schemas.microsoft.com/office/drawing/2014/main" id="{FD968151-E2C3-42ED-8806-E4088496F46A}"/>
            </a:ext>
          </a:extLst>
        </xdr:cNvPr>
        <xdr:cNvSpPr txBox="1">
          <a:spLocks noChangeArrowheads="1"/>
        </xdr:cNvSpPr>
      </xdr:nvSpPr>
      <xdr:spPr bwMode="auto">
        <a:xfrm>
          <a:off x="10674350" y="68681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85725" cy="161925"/>
    <xdr:sp macro="" textlink="">
      <xdr:nvSpPr>
        <xdr:cNvPr id="2034" name="Text Box 1">
          <a:extLst>
            <a:ext uri="{FF2B5EF4-FFF2-40B4-BE49-F238E27FC236}">
              <a16:creationId xmlns:a16="http://schemas.microsoft.com/office/drawing/2014/main" id="{447F61C8-DE24-451D-B396-F064EAC1268C}"/>
            </a:ext>
          </a:extLst>
        </xdr:cNvPr>
        <xdr:cNvSpPr txBox="1">
          <a:spLocks noChangeArrowheads="1"/>
        </xdr:cNvSpPr>
      </xdr:nvSpPr>
      <xdr:spPr bwMode="auto">
        <a:xfrm>
          <a:off x="10674350" y="68681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66675" cy="161925"/>
    <xdr:sp macro="" textlink="">
      <xdr:nvSpPr>
        <xdr:cNvPr id="2035" name="Text Box 1">
          <a:extLst>
            <a:ext uri="{FF2B5EF4-FFF2-40B4-BE49-F238E27FC236}">
              <a16:creationId xmlns:a16="http://schemas.microsoft.com/office/drawing/2014/main" id="{2099F614-8FF8-4D8E-9B58-2370D9DCD5E2}"/>
            </a:ext>
          </a:extLst>
        </xdr:cNvPr>
        <xdr:cNvSpPr txBox="1">
          <a:spLocks noChangeArrowheads="1"/>
        </xdr:cNvSpPr>
      </xdr:nvSpPr>
      <xdr:spPr bwMode="auto">
        <a:xfrm>
          <a:off x="10674350" y="68681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76200" cy="161925"/>
    <xdr:sp macro="" textlink="">
      <xdr:nvSpPr>
        <xdr:cNvPr id="2036" name="Text Box 1">
          <a:extLst>
            <a:ext uri="{FF2B5EF4-FFF2-40B4-BE49-F238E27FC236}">
              <a16:creationId xmlns:a16="http://schemas.microsoft.com/office/drawing/2014/main" id="{E1504E65-4E5D-4ACC-B163-973FDB19E632}"/>
            </a:ext>
          </a:extLst>
        </xdr:cNvPr>
        <xdr:cNvSpPr txBox="1">
          <a:spLocks noChangeArrowheads="1"/>
        </xdr:cNvSpPr>
      </xdr:nvSpPr>
      <xdr:spPr bwMode="auto">
        <a:xfrm>
          <a:off x="10674350" y="68681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85725" cy="161925"/>
    <xdr:sp macro="" textlink="">
      <xdr:nvSpPr>
        <xdr:cNvPr id="2037" name="Text Box 1">
          <a:extLst>
            <a:ext uri="{FF2B5EF4-FFF2-40B4-BE49-F238E27FC236}">
              <a16:creationId xmlns:a16="http://schemas.microsoft.com/office/drawing/2014/main" id="{BBB47266-B034-4AD8-BB0B-FF9B5DC1BB9D}"/>
            </a:ext>
          </a:extLst>
        </xdr:cNvPr>
        <xdr:cNvSpPr txBox="1">
          <a:spLocks noChangeArrowheads="1"/>
        </xdr:cNvSpPr>
      </xdr:nvSpPr>
      <xdr:spPr bwMode="auto">
        <a:xfrm>
          <a:off x="10674350" y="68681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85725" cy="161925"/>
    <xdr:sp macro="" textlink="">
      <xdr:nvSpPr>
        <xdr:cNvPr id="2038" name="Text Box 24">
          <a:extLst>
            <a:ext uri="{FF2B5EF4-FFF2-40B4-BE49-F238E27FC236}">
              <a16:creationId xmlns:a16="http://schemas.microsoft.com/office/drawing/2014/main" id="{4210FFAC-3B7F-4071-ACB5-B2D402385972}"/>
            </a:ext>
          </a:extLst>
        </xdr:cNvPr>
        <xdr:cNvSpPr txBox="1">
          <a:spLocks noChangeArrowheads="1"/>
        </xdr:cNvSpPr>
      </xdr:nvSpPr>
      <xdr:spPr bwMode="auto">
        <a:xfrm>
          <a:off x="10674350" y="68681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85725" cy="161925"/>
    <xdr:sp macro="" textlink="">
      <xdr:nvSpPr>
        <xdr:cNvPr id="2039" name="Text Box 1">
          <a:extLst>
            <a:ext uri="{FF2B5EF4-FFF2-40B4-BE49-F238E27FC236}">
              <a16:creationId xmlns:a16="http://schemas.microsoft.com/office/drawing/2014/main" id="{0B0E94E7-FDD5-4062-A23E-ED75A48A4001}"/>
            </a:ext>
          </a:extLst>
        </xdr:cNvPr>
        <xdr:cNvSpPr txBox="1">
          <a:spLocks noChangeArrowheads="1"/>
        </xdr:cNvSpPr>
      </xdr:nvSpPr>
      <xdr:spPr bwMode="auto">
        <a:xfrm>
          <a:off x="10674350" y="68681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91440" cy="144780"/>
    <xdr:sp macro="" textlink="">
      <xdr:nvSpPr>
        <xdr:cNvPr id="2040" name="Text Box 1">
          <a:extLst>
            <a:ext uri="{FF2B5EF4-FFF2-40B4-BE49-F238E27FC236}">
              <a16:creationId xmlns:a16="http://schemas.microsoft.com/office/drawing/2014/main" id="{DBC53C8E-5F70-4941-9E3E-15E6FDF13754}"/>
            </a:ext>
          </a:extLst>
        </xdr:cNvPr>
        <xdr:cNvSpPr txBox="1">
          <a:spLocks noChangeArrowheads="1"/>
        </xdr:cNvSpPr>
      </xdr:nvSpPr>
      <xdr:spPr bwMode="auto">
        <a:xfrm>
          <a:off x="10674350" y="68681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91440" cy="144780"/>
    <xdr:sp macro="" textlink="">
      <xdr:nvSpPr>
        <xdr:cNvPr id="2041" name="Text Box 1">
          <a:extLst>
            <a:ext uri="{FF2B5EF4-FFF2-40B4-BE49-F238E27FC236}">
              <a16:creationId xmlns:a16="http://schemas.microsoft.com/office/drawing/2014/main" id="{97C43FA0-26E7-4470-A6FC-D40AF5FBFB25}"/>
            </a:ext>
          </a:extLst>
        </xdr:cNvPr>
        <xdr:cNvSpPr txBox="1">
          <a:spLocks noChangeArrowheads="1"/>
        </xdr:cNvSpPr>
      </xdr:nvSpPr>
      <xdr:spPr bwMode="auto">
        <a:xfrm>
          <a:off x="10674350" y="68681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91440" cy="144780"/>
    <xdr:sp macro="" textlink="">
      <xdr:nvSpPr>
        <xdr:cNvPr id="2042" name="Text Box 1">
          <a:extLst>
            <a:ext uri="{FF2B5EF4-FFF2-40B4-BE49-F238E27FC236}">
              <a16:creationId xmlns:a16="http://schemas.microsoft.com/office/drawing/2014/main" id="{6913A1D5-565B-422A-A25E-4900E568C498}"/>
            </a:ext>
          </a:extLst>
        </xdr:cNvPr>
        <xdr:cNvSpPr txBox="1">
          <a:spLocks noChangeArrowheads="1"/>
        </xdr:cNvSpPr>
      </xdr:nvSpPr>
      <xdr:spPr bwMode="auto">
        <a:xfrm>
          <a:off x="10674350" y="68681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91440" cy="144780"/>
    <xdr:sp macro="" textlink="">
      <xdr:nvSpPr>
        <xdr:cNvPr id="2043" name="Text Box 1">
          <a:extLst>
            <a:ext uri="{FF2B5EF4-FFF2-40B4-BE49-F238E27FC236}">
              <a16:creationId xmlns:a16="http://schemas.microsoft.com/office/drawing/2014/main" id="{35CD9767-7ACB-4925-BDDF-E835160834D6}"/>
            </a:ext>
          </a:extLst>
        </xdr:cNvPr>
        <xdr:cNvSpPr txBox="1">
          <a:spLocks noChangeArrowheads="1"/>
        </xdr:cNvSpPr>
      </xdr:nvSpPr>
      <xdr:spPr bwMode="auto">
        <a:xfrm>
          <a:off x="10674350" y="686816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66675" cy="161925"/>
    <xdr:sp macro="" textlink="">
      <xdr:nvSpPr>
        <xdr:cNvPr id="2044" name="Text Box 1">
          <a:extLst>
            <a:ext uri="{FF2B5EF4-FFF2-40B4-BE49-F238E27FC236}">
              <a16:creationId xmlns:a16="http://schemas.microsoft.com/office/drawing/2014/main" id="{64C33E27-2751-4C67-8482-12BA1439D182}"/>
            </a:ext>
          </a:extLst>
        </xdr:cNvPr>
        <xdr:cNvSpPr txBox="1">
          <a:spLocks noChangeArrowheads="1"/>
        </xdr:cNvSpPr>
      </xdr:nvSpPr>
      <xdr:spPr bwMode="auto">
        <a:xfrm>
          <a:off x="10674350" y="68681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76200" cy="161925"/>
    <xdr:sp macro="" textlink="">
      <xdr:nvSpPr>
        <xdr:cNvPr id="2045" name="Text Box 1">
          <a:extLst>
            <a:ext uri="{FF2B5EF4-FFF2-40B4-BE49-F238E27FC236}">
              <a16:creationId xmlns:a16="http://schemas.microsoft.com/office/drawing/2014/main" id="{7DFFD060-25C7-4FA2-98B5-2FBD53ECEEDF}"/>
            </a:ext>
          </a:extLst>
        </xdr:cNvPr>
        <xdr:cNvSpPr txBox="1">
          <a:spLocks noChangeArrowheads="1"/>
        </xdr:cNvSpPr>
      </xdr:nvSpPr>
      <xdr:spPr bwMode="auto">
        <a:xfrm>
          <a:off x="10674350" y="68681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85725" cy="161925"/>
    <xdr:sp macro="" textlink="">
      <xdr:nvSpPr>
        <xdr:cNvPr id="2046" name="Text Box 1">
          <a:extLst>
            <a:ext uri="{FF2B5EF4-FFF2-40B4-BE49-F238E27FC236}">
              <a16:creationId xmlns:a16="http://schemas.microsoft.com/office/drawing/2014/main" id="{E346CCC7-C6F9-4549-B668-0246A2FCFF46}"/>
            </a:ext>
          </a:extLst>
        </xdr:cNvPr>
        <xdr:cNvSpPr txBox="1">
          <a:spLocks noChangeArrowheads="1"/>
        </xdr:cNvSpPr>
      </xdr:nvSpPr>
      <xdr:spPr bwMode="auto">
        <a:xfrm>
          <a:off x="10674350" y="68681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85725" cy="161925"/>
    <xdr:sp macro="" textlink="">
      <xdr:nvSpPr>
        <xdr:cNvPr id="2047" name="Text Box 24">
          <a:extLst>
            <a:ext uri="{FF2B5EF4-FFF2-40B4-BE49-F238E27FC236}">
              <a16:creationId xmlns:a16="http://schemas.microsoft.com/office/drawing/2014/main" id="{CFB96651-89ED-46FE-9DB5-345F83492FBE}"/>
            </a:ext>
          </a:extLst>
        </xdr:cNvPr>
        <xdr:cNvSpPr txBox="1">
          <a:spLocks noChangeArrowheads="1"/>
        </xdr:cNvSpPr>
      </xdr:nvSpPr>
      <xdr:spPr bwMode="auto">
        <a:xfrm>
          <a:off x="10674350" y="68681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85725" cy="161925"/>
    <xdr:sp macro="" textlink="">
      <xdr:nvSpPr>
        <xdr:cNvPr id="2048" name="Text Box 1">
          <a:extLst>
            <a:ext uri="{FF2B5EF4-FFF2-40B4-BE49-F238E27FC236}">
              <a16:creationId xmlns:a16="http://schemas.microsoft.com/office/drawing/2014/main" id="{423C4E2E-79D7-4DC2-8EAA-E8CD303782A5}"/>
            </a:ext>
          </a:extLst>
        </xdr:cNvPr>
        <xdr:cNvSpPr txBox="1">
          <a:spLocks noChangeArrowheads="1"/>
        </xdr:cNvSpPr>
      </xdr:nvSpPr>
      <xdr:spPr bwMode="auto">
        <a:xfrm>
          <a:off x="10674350" y="68681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66675" cy="161925"/>
    <xdr:sp macro="" textlink="">
      <xdr:nvSpPr>
        <xdr:cNvPr id="2049" name="Text Box 1">
          <a:extLst>
            <a:ext uri="{FF2B5EF4-FFF2-40B4-BE49-F238E27FC236}">
              <a16:creationId xmlns:a16="http://schemas.microsoft.com/office/drawing/2014/main" id="{53D70912-8DED-4814-970D-58E9EF534D17}"/>
            </a:ext>
          </a:extLst>
        </xdr:cNvPr>
        <xdr:cNvSpPr txBox="1">
          <a:spLocks noChangeArrowheads="1"/>
        </xdr:cNvSpPr>
      </xdr:nvSpPr>
      <xdr:spPr bwMode="auto">
        <a:xfrm>
          <a:off x="10674350" y="686816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76200" cy="161925"/>
    <xdr:sp macro="" textlink="">
      <xdr:nvSpPr>
        <xdr:cNvPr id="2050" name="Text Box 1">
          <a:extLst>
            <a:ext uri="{FF2B5EF4-FFF2-40B4-BE49-F238E27FC236}">
              <a16:creationId xmlns:a16="http://schemas.microsoft.com/office/drawing/2014/main" id="{94734274-B2A1-473B-BA48-753F52BDA8A3}"/>
            </a:ext>
          </a:extLst>
        </xdr:cNvPr>
        <xdr:cNvSpPr txBox="1">
          <a:spLocks noChangeArrowheads="1"/>
        </xdr:cNvSpPr>
      </xdr:nvSpPr>
      <xdr:spPr bwMode="auto">
        <a:xfrm>
          <a:off x="10674350" y="686816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85725" cy="161925"/>
    <xdr:sp macro="" textlink="">
      <xdr:nvSpPr>
        <xdr:cNvPr id="2051" name="Text Box 1">
          <a:extLst>
            <a:ext uri="{FF2B5EF4-FFF2-40B4-BE49-F238E27FC236}">
              <a16:creationId xmlns:a16="http://schemas.microsoft.com/office/drawing/2014/main" id="{E196733D-2E73-45A6-B3D6-4F8257831B71}"/>
            </a:ext>
          </a:extLst>
        </xdr:cNvPr>
        <xdr:cNvSpPr txBox="1">
          <a:spLocks noChangeArrowheads="1"/>
        </xdr:cNvSpPr>
      </xdr:nvSpPr>
      <xdr:spPr bwMode="auto">
        <a:xfrm>
          <a:off x="10674350" y="68681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85725" cy="161925"/>
    <xdr:sp macro="" textlink="">
      <xdr:nvSpPr>
        <xdr:cNvPr id="2052" name="Text Box 24">
          <a:extLst>
            <a:ext uri="{FF2B5EF4-FFF2-40B4-BE49-F238E27FC236}">
              <a16:creationId xmlns:a16="http://schemas.microsoft.com/office/drawing/2014/main" id="{8AF2D951-C662-47B4-8300-C53232A4FB2C}"/>
            </a:ext>
          </a:extLst>
        </xdr:cNvPr>
        <xdr:cNvSpPr txBox="1">
          <a:spLocks noChangeArrowheads="1"/>
        </xdr:cNvSpPr>
      </xdr:nvSpPr>
      <xdr:spPr bwMode="auto">
        <a:xfrm>
          <a:off x="10674350" y="68681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82</xdr:row>
      <xdr:rowOff>0</xdr:rowOff>
    </xdr:from>
    <xdr:ext cx="85725" cy="161925"/>
    <xdr:sp macro="" textlink="">
      <xdr:nvSpPr>
        <xdr:cNvPr id="2053" name="Text Box 1">
          <a:extLst>
            <a:ext uri="{FF2B5EF4-FFF2-40B4-BE49-F238E27FC236}">
              <a16:creationId xmlns:a16="http://schemas.microsoft.com/office/drawing/2014/main" id="{3CFBF0B7-6272-42EC-B261-6F610C804E6D}"/>
            </a:ext>
          </a:extLst>
        </xdr:cNvPr>
        <xdr:cNvSpPr txBox="1">
          <a:spLocks noChangeArrowheads="1"/>
        </xdr:cNvSpPr>
      </xdr:nvSpPr>
      <xdr:spPr bwMode="auto">
        <a:xfrm>
          <a:off x="10674350" y="686816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91440" cy="144780"/>
    <xdr:sp macro="" textlink="">
      <xdr:nvSpPr>
        <xdr:cNvPr id="2054" name="Text Box 1">
          <a:extLst>
            <a:ext uri="{FF2B5EF4-FFF2-40B4-BE49-F238E27FC236}">
              <a16:creationId xmlns:a16="http://schemas.microsoft.com/office/drawing/2014/main" id="{99E3EA85-9DFD-4A8B-A301-1671F1B98849}"/>
            </a:ext>
          </a:extLst>
        </xdr:cNvPr>
        <xdr:cNvSpPr txBox="1">
          <a:spLocks noChangeArrowheads="1"/>
        </xdr:cNvSpPr>
      </xdr:nvSpPr>
      <xdr:spPr bwMode="auto">
        <a:xfrm>
          <a:off x="10674350" y="78016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91440" cy="144780"/>
    <xdr:sp macro="" textlink="">
      <xdr:nvSpPr>
        <xdr:cNvPr id="2055" name="Text Box 1">
          <a:extLst>
            <a:ext uri="{FF2B5EF4-FFF2-40B4-BE49-F238E27FC236}">
              <a16:creationId xmlns:a16="http://schemas.microsoft.com/office/drawing/2014/main" id="{11DDA811-5C77-4BF0-8656-1D573B92E2B0}"/>
            </a:ext>
          </a:extLst>
        </xdr:cNvPr>
        <xdr:cNvSpPr txBox="1">
          <a:spLocks noChangeArrowheads="1"/>
        </xdr:cNvSpPr>
      </xdr:nvSpPr>
      <xdr:spPr bwMode="auto">
        <a:xfrm>
          <a:off x="10674350" y="78016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91440" cy="144780"/>
    <xdr:sp macro="" textlink="">
      <xdr:nvSpPr>
        <xdr:cNvPr id="2056" name="Text Box 1">
          <a:extLst>
            <a:ext uri="{FF2B5EF4-FFF2-40B4-BE49-F238E27FC236}">
              <a16:creationId xmlns:a16="http://schemas.microsoft.com/office/drawing/2014/main" id="{2F4E3899-FAB8-49F4-BE39-B3258541AECF}"/>
            </a:ext>
          </a:extLst>
        </xdr:cNvPr>
        <xdr:cNvSpPr txBox="1">
          <a:spLocks noChangeArrowheads="1"/>
        </xdr:cNvSpPr>
      </xdr:nvSpPr>
      <xdr:spPr bwMode="auto">
        <a:xfrm>
          <a:off x="10674350" y="78016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91440" cy="144780"/>
    <xdr:sp macro="" textlink="">
      <xdr:nvSpPr>
        <xdr:cNvPr id="2057" name="Text Box 1">
          <a:extLst>
            <a:ext uri="{FF2B5EF4-FFF2-40B4-BE49-F238E27FC236}">
              <a16:creationId xmlns:a16="http://schemas.microsoft.com/office/drawing/2014/main" id="{AB225647-76CD-4003-8DE5-47484DB11549}"/>
            </a:ext>
          </a:extLst>
        </xdr:cNvPr>
        <xdr:cNvSpPr txBox="1">
          <a:spLocks noChangeArrowheads="1"/>
        </xdr:cNvSpPr>
      </xdr:nvSpPr>
      <xdr:spPr bwMode="auto">
        <a:xfrm>
          <a:off x="10674350" y="78016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66675" cy="161925"/>
    <xdr:sp macro="" textlink="">
      <xdr:nvSpPr>
        <xdr:cNvPr id="2058" name="Text Box 1">
          <a:extLst>
            <a:ext uri="{FF2B5EF4-FFF2-40B4-BE49-F238E27FC236}">
              <a16:creationId xmlns:a16="http://schemas.microsoft.com/office/drawing/2014/main" id="{707A9DEF-83BB-410C-B059-0DDA774E9983}"/>
            </a:ext>
          </a:extLst>
        </xdr:cNvPr>
        <xdr:cNvSpPr txBox="1">
          <a:spLocks noChangeArrowheads="1"/>
        </xdr:cNvSpPr>
      </xdr:nvSpPr>
      <xdr:spPr bwMode="auto">
        <a:xfrm>
          <a:off x="10674350" y="780161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76200" cy="161925"/>
    <xdr:sp macro="" textlink="">
      <xdr:nvSpPr>
        <xdr:cNvPr id="2059" name="Text Box 1">
          <a:extLst>
            <a:ext uri="{FF2B5EF4-FFF2-40B4-BE49-F238E27FC236}">
              <a16:creationId xmlns:a16="http://schemas.microsoft.com/office/drawing/2014/main" id="{D225FA19-64DF-4AAB-8360-BA2B0B8EF9FE}"/>
            </a:ext>
          </a:extLst>
        </xdr:cNvPr>
        <xdr:cNvSpPr txBox="1">
          <a:spLocks noChangeArrowheads="1"/>
        </xdr:cNvSpPr>
      </xdr:nvSpPr>
      <xdr:spPr bwMode="auto">
        <a:xfrm>
          <a:off x="10674350" y="780161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85725" cy="161925"/>
    <xdr:sp macro="" textlink="">
      <xdr:nvSpPr>
        <xdr:cNvPr id="2060" name="Text Box 1">
          <a:extLst>
            <a:ext uri="{FF2B5EF4-FFF2-40B4-BE49-F238E27FC236}">
              <a16:creationId xmlns:a16="http://schemas.microsoft.com/office/drawing/2014/main" id="{9580912A-AC65-48C3-91FC-C79E62A39DD9}"/>
            </a:ext>
          </a:extLst>
        </xdr:cNvPr>
        <xdr:cNvSpPr txBox="1">
          <a:spLocks noChangeArrowheads="1"/>
        </xdr:cNvSpPr>
      </xdr:nvSpPr>
      <xdr:spPr bwMode="auto">
        <a:xfrm>
          <a:off x="10674350" y="78016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85725" cy="161925"/>
    <xdr:sp macro="" textlink="">
      <xdr:nvSpPr>
        <xdr:cNvPr id="2061" name="Text Box 24">
          <a:extLst>
            <a:ext uri="{FF2B5EF4-FFF2-40B4-BE49-F238E27FC236}">
              <a16:creationId xmlns:a16="http://schemas.microsoft.com/office/drawing/2014/main" id="{22D2C8CD-2365-4955-BA8B-9A1CBCAEB9D9}"/>
            </a:ext>
          </a:extLst>
        </xdr:cNvPr>
        <xdr:cNvSpPr txBox="1">
          <a:spLocks noChangeArrowheads="1"/>
        </xdr:cNvSpPr>
      </xdr:nvSpPr>
      <xdr:spPr bwMode="auto">
        <a:xfrm>
          <a:off x="10674350" y="78016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85725" cy="161925"/>
    <xdr:sp macro="" textlink="">
      <xdr:nvSpPr>
        <xdr:cNvPr id="2062" name="Text Box 1">
          <a:extLst>
            <a:ext uri="{FF2B5EF4-FFF2-40B4-BE49-F238E27FC236}">
              <a16:creationId xmlns:a16="http://schemas.microsoft.com/office/drawing/2014/main" id="{52CB419B-4DAE-423A-A829-019908E9BCB7}"/>
            </a:ext>
          </a:extLst>
        </xdr:cNvPr>
        <xdr:cNvSpPr txBox="1">
          <a:spLocks noChangeArrowheads="1"/>
        </xdr:cNvSpPr>
      </xdr:nvSpPr>
      <xdr:spPr bwMode="auto">
        <a:xfrm>
          <a:off x="10674350" y="78016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66675" cy="161925"/>
    <xdr:sp macro="" textlink="">
      <xdr:nvSpPr>
        <xdr:cNvPr id="2063" name="Text Box 1">
          <a:extLst>
            <a:ext uri="{FF2B5EF4-FFF2-40B4-BE49-F238E27FC236}">
              <a16:creationId xmlns:a16="http://schemas.microsoft.com/office/drawing/2014/main" id="{65F12586-3268-4894-8CDA-1099F3DD5ACB}"/>
            </a:ext>
          </a:extLst>
        </xdr:cNvPr>
        <xdr:cNvSpPr txBox="1">
          <a:spLocks noChangeArrowheads="1"/>
        </xdr:cNvSpPr>
      </xdr:nvSpPr>
      <xdr:spPr bwMode="auto">
        <a:xfrm>
          <a:off x="10674350" y="780161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76200" cy="161925"/>
    <xdr:sp macro="" textlink="">
      <xdr:nvSpPr>
        <xdr:cNvPr id="2064" name="Text Box 1">
          <a:extLst>
            <a:ext uri="{FF2B5EF4-FFF2-40B4-BE49-F238E27FC236}">
              <a16:creationId xmlns:a16="http://schemas.microsoft.com/office/drawing/2014/main" id="{D25C4D8B-F0F8-40F6-A205-E89CF8FE142F}"/>
            </a:ext>
          </a:extLst>
        </xdr:cNvPr>
        <xdr:cNvSpPr txBox="1">
          <a:spLocks noChangeArrowheads="1"/>
        </xdr:cNvSpPr>
      </xdr:nvSpPr>
      <xdr:spPr bwMode="auto">
        <a:xfrm>
          <a:off x="10674350" y="780161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85725" cy="161925"/>
    <xdr:sp macro="" textlink="">
      <xdr:nvSpPr>
        <xdr:cNvPr id="2065" name="Text Box 1">
          <a:extLst>
            <a:ext uri="{FF2B5EF4-FFF2-40B4-BE49-F238E27FC236}">
              <a16:creationId xmlns:a16="http://schemas.microsoft.com/office/drawing/2014/main" id="{4E79E0DC-065D-4708-9661-4115EA7DFE70}"/>
            </a:ext>
          </a:extLst>
        </xdr:cNvPr>
        <xdr:cNvSpPr txBox="1">
          <a:spLocks noChangeArrowheads="1"/>
        </xdr:cNvSpPr>
      </xdr:nvSpPr>
      <xdr:spPr bwMode="auto">
        <a:xfrm>
          <a:off x="10674350" y="78016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85725" cy="161925"/>
    <xdr:sp macro="" textlink="">
      <xdr:nvSpPr>
        <xdr:cNvPr id="2066" name="Text Box 24">
          <a:extLst>
            <a:ext uri="{FF2B5EF4-FFF2-40B4-BE49-F238E27FC236}">
              <a16:creationId xmlns:a16="http://schemas.microsoft.com/office/drawing/2014/main" id="{3B34C708-0F82-46E1-9F50-5C08C99D2C67}"/>
            </a:ext>
          </a:extLst>
        </xdr:cNvPr>
        <xdr:cNvSpPr txBox="1">
          <a:spLocks noChangeArrowheads="1"/>
        </xdr:cNvSpPr>
      </xdr:nvSpPr>
      <xdr:spPr bwMode="auto">
        <a:xfrm>
          <a:off x="10674350" y="78016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85725" cy="161925"/>
    <xdr:sp macro="" textlink="">
      <xdr:nvSpPr>
        <xdr:cNvPr id="2067" name="Text Box 1">
          <a:extLst>
            <a:ext uri="{FF2B5EF4-FFF2-40B4-BE49-F238E27FC236}">
              <a16:creationId xmlns:a16="http://schemas.microsoft.com/office/drawing/2014/main" id="{43432DAD-B4F0-43BC-AC15-DF49D68A462F}"/>
            </a:ext>
          </a:extLst>
        </xdr:cNvPr>
        <xdr:cNvSpPr txBox="1">
          <a:spLocks noChangeArrowheads="1"/>
        </xdr:cNvSpPr>
      </xdr:nvSpPr>
      <xdr:spPr bwMode="auto">
        <a:xfrm>
          <a:off x="10674350" y="78016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91440" cy="144780"/>
    <xdr:sp macro="" textlink="">
      <xdr:nvSpPr>
        <xdr:cNvPr id="2068" name="Text Box 1">
          <a:extLst>
            <a:ext uri="{FF2B5EF4-FFF2-40B4-BE49-F238E27FC236}">
              <a16:creationId xmlns:a16="http://schemas.microsoft.com/office/drawing/2014/main" id="{5F51AC34-0A2D-4FF9-BEC6-8E781E109FF4}"/>
            </a:ext>
          </a:extLst>
        </xdr:cNvPr>
        <xdr:cNvSpPr txBox="1">
          <a:spLocks noChangeArrowheads="1"/>
        </xdr:cNvSpPr>
      </xdr:nvSpPr>
      <xdr:spPr bwMode="auto">
        <a:xfrm>
          <a:off x="10674350" y="78016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91440" cy="144780"/>
    <xdr:sp macro="" textlink="">
      <xdr:nvSpPr>
        <xdr:cNvPr id="2069" name="Text Box 1">
          <a:extLst>
            <a:ext uri="{FF2B5EF4-FFF2-40B4-BE49-F238E27FC236}">
              <a16:creationId xmlns:a16="http://schemas.microsoft.com/office/drawing/2014/main" id="{4B9100BF-7760-4FCD-BD16-0532BCB785C0}"/>
            </a:ext>
          </a:extLst>
        </xdr:cNvPr>
        <xdr:cNvSpPr txBox="1">
          <a:spLocks noChangeArrowheads="1"/>
        </xdr:cNvSpPr>
      </xdr:nvSpPr>
      <xdr:spPr bwMode="auto">
        <a:xfrm>
          <a:off x="10674350" y="78016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91440" cy="144780"/>
    <xdr:sp macro="" textlink="">
      <xdr:nvSpPr>
        <xdr:cNvPr id="2070" name="Text Box 1">
          <a:extLst>
            <a:ext uri="{FF2B5EF4-FFF2-40B4-BE49-F238E27FC236}">
              <a16:creationId xmlns:a16="http://schemas.microsoft.com/office/drawing/2014/main" id="{F92E834D-B319-46BB-B08E-E6E087E8441C}"/>
            </a:ext>
          </a:extLst>
        </xdr:cNvPr>
        <xdr:cNvSpPr txBox="1">
          <a:spLocks noChangeArrowheads="1"/>
        </xdr:cNvSpPr>
      </xdr:nvSpPr>
      <xdr:spPr bwMode="auto">
        <a:xfrm>
          <a:off x="10674350" y="78016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91440" cy="144780"/>
    <xdr:sp macro="" textlink="">
      <xdr:nvSpPr>
        <xdr:cNvPr id="2071" name="Text Box 1">
          <a:extLst>
            <a:ext uri="{FF2B5EF4-FFF2-40B4-BE49-F238E27FC236}">
              <a16:creationId xmlns:a16="http://schemas.microsoft.com/office/drawing/2014/main" id="{850F308C-4A47-44EA-AE47-55D72DE852C4}"/>
            </a:ext>
          </a:extLst>
        </xdr:cNvPr>
        <xdr:cNvSpPr txBox="1">
          <a:spLocks noChangeArrowheads="1"/>
        </xdr:cNvSpPr>
      </xdr:nvSpPr>
      <xdr:spPr bwMode="auto">
        <a:xfrm>
          <a:off x="10674350" y="78016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66675" cy="161925"/>
    <xdr:sp macro="" textlink="">
      <xdr:nvSpPr>
        <xdr:cNvPr id="2072" name="Text Box 1">
          <a:extLst>
            <a:ext uri="{FF2B5EF4-FFF2-40B4-BE49-F238E27FC236}">
              <a16:creationId xmlns:a16="http://schemas.microsoft.com/office/drawing/2014/main" id="{3518224C-6245-4070-972C-30B6EBD96C54}"/>
            </a:ext>
          </a:extLst>
        </xdr:cNvPr>
        <xdr:cNvSpPr txBox="1">
          <a:spLocks noChangeArrowheads="1"/>
        </xdr:cNvSpPr>
      </xdr:nvSpPr>
      <xdr:spPr bwMode="auto">
        <a:xfrm>
          <a:off x="10674350" y="780161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76200" cy="161925"/>
    <xdr:sp macro="" textlink="">
      <xdr:nvSpPr>
        <xdr:cNvPr id="2073" name="Text Box 1">
          <a:extLst>
            <a:ext uri="{FF2B5EF4-FFF2-40B4-BE49-F238E27FC236}">
              <a16:creationId xmlns:a16="http://schemas.microsoft.com/office/drawing/2014/main" id="{BA74B41F-5980-4A15-AE21-400CF5D9E79A}"/>
            </a:ext>
          </a:extLst>
        </xdr:cNvPr>
        <xdr:cNvSpPr txBox="1">
          <a:spLocks noChangeArrowheads="1"/>
        </xdr:cNvSpPr>
      </xdr:nvSpPr>
      <xdr:spPr bwMode="auto">
        <a:xfrm>
          <a:off x="10674350" y="780161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85725" cy="161925"/>
    <xdr:sp macro="" textlink="">
      <xdr:nvSpPr>
        <xdr:cNvPr id="2074" name="Text Box 1">
          <a:extLst>
            <a:ext uri="{FF2B5EF4-FFF2-40B4-BE49-F238E27FC236}">
              <a16:creationId xmlns:a16="http://schemas.microsoft.com/office/drawing/2014/main" id="{BE71393F-7D7D-4C92-94BA-83BF471DC53F}"/>
            </a:ext>
          </a:extLst>
        </xdr:cNvPr>
        <xdr:cNvSpPr txBox="1">
          <a:spLocks noChangeArrowheads="1"/>
        </xdr:cNvSpPr>
      </xdr:nvSpPr>
      <xdr:spPr bwMode="auto">
        <a:xfrm>
          <a:off x="10674350" y="78016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85725" cy="161925"/>
    <xdr:sp macro="" textlink="">
      <xdr:nvSpPr>
        <xdr:cNvPr id="2075" name="Text Box 24">
          <a:extLst>
            <a:ext uri="{FF2B5EF4-FFF2-40B4-BE49-F238E27FC236}">
              <a16:creationId xmlns:a16="http://schemas.microsoft.com/office/drawing/2014/main" id="{870ED351-688A-4255-AA02-1537A208092A}"/>
            </a:ext>
          </a:extLst>
        </xdr:cNvPr>
        <xdr:cNvSpPr txBox="1">
          <a:spLocks noChangeArrowheads="1"/>
        </xdr:cNvSpPr>
      </xdr:nvSpPr>
      <xdr:spPr bwMode="auto">
        <a:xfrm>
          <a:off x="10674350" y="78016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85725" cy="161925"/>
    <xdr:sp macro="" textlink="">
      <xdr:nvSpPr>
        <xdr:cNvPr id="2076" name="Text Box 1">
          <a:extLst>
            <a:ext uri="{FF2B5EF4-FFF2-40B4-BE49-F238E27FC236}">
              <a16:creationId xmlns:a16="http://schemas.microsoft.com/office/drawing/2014/main" id="{A5AE289B-9878-4774-8E77-ECB774AEC7D7}"/>
            </a:ext>
          </a:extLst>
        </xdr:cNvPr>
        <xdr:cNvSpPr txBox="1">
          <a:spLocks noChangeArrowheads="1"/>
        </xdr:cNvSpPr>
      </xdr:nvSpPr>
      <xdr:spPr bwMode="auto">
        <a:xfrm>
          <a:off x="10674350" y="78016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66675" cy="161925"/>
    <xdr:sp macro="" textlink="">
      <xdr:nvSpPr>
        <xdr:cNvPr id="2077" name="Text Box 1">
          <a:extLst>
            <a:ext uri="{FF2B5EF4-FFF2-40B4-BE49-F238E27FC236}">
              <a16:creationId xmlns:a16="http://schemas.microsoft.com/office/drawing/2014/main" id="{52C010D1-CEEB-4ED6-8B95-C35983437C21}"/>
            </a:ext>
          </a:extLst>
        </xdr:cNvPr>
        <xdr:cNvSpPr txBox="1">
          <a:spLocks noChangeArrowheads="1"/>
        </xdr:cNvSpPr>
      </xdr:nvSpPr>
      <xdr:spPr bwMode="auto">
        <a:xfrm>
          <a:off x="10674350" y="780161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76200" cy="161925"/>
    <xdr:sp macro="" textlink="">
      <xdr:nvSpPr>
        <xdr:cNvPr id="2078" name="Text Box 1">
          <a:extLst>
            <a:ext uri="{FF2B5EF4-FFF2-40B4-BE49-F238E27FC236}">
              <a16:creationId xmlns:a16="http://schemas.microsoft.com/office/drawing/2014/main" id="{AFCA5A38-F1F2-4402-AD8A-2458FB34603A}"/>
            </a:ext>
          </a:extLst>
        </xdr:cNvPr>
        <xdr:cNvSpPr txBox="1">
          <a:spLocks noChangeArrowheads="1"/>
        </xdr:cNvSpPr>
      </xdr:nvSpPr>
      <xdr:spPr bwMode="auto">
        <a:xfrm>
          <a:off x="10674350" y="780161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85725" cy="161925"/>
    <xdr:sp macro="" textlink="">
      <xdr:nvSpPr>
        <xdr:cNvPr id="2079" name="Text Box 1">
          <a:extLst>
            <a:ext uri="{FF2B5EF4-FFF2-40B4-BE49-F238E27FC236}">
              <a16:creationId xmlns:a16="http://schemas.microsoft.com/office/drawing/2014/main" id="{A66A924A-467C-4A49-8128-BC0DC6ED000D}"/>
            </a:ext>
          </a:extLst>
        </xdr:cNvPr>
        <xdr:cNvSpPr txBox="1">
          <a:spLocks noChangeArrowheads="1"/>
        </xdr:cNvSpPr>
      </xdr:nvSpPr>
      <xdr:spPr bwMode="auto">
        <a:xfrm>
          <a:off x="10674350" y="78016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85725" cy="161925"/>
    <xdr:sp macro="" textlink="">
      <xdr:nvSpPr>
        <xdr:cNvPr id="2080" name="Text Box 24">
          <a:extLst>
            <a:ext uri="{FF2B5EF4-FFF2-40B4-BE49-F238E27FC236}">
              <a16:creationId xmlns:a16="http://schemas.microsoft.com/office/drawing/2014/main" id="{B0DB8EC5-FD17-45F2-9617-1F8E18FD9DD1}"/>
            </a:ext>
          </a:extLst>
        </xdr:cNvPr>
        <xdr:cNvSpPr txBox="1">
          <a:spLocks noChangeArrowheads="1"/>
        </xdr:cNvSpPr>
      </xdr:nvSpPr>
      <xdr:spPr bwMode="auto">
        <a:xfrm>
          <a:off x="10674350" y="78016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87</xdr:row>
      <xdr:rowOff>0</xdr:rowOff>
    </xdr:from>
    <xdr:ext cx="85725" cy="161925"/>
    <xdr:sp macro="" textlink="">
      <xdr:nvSpPr>
        <xdr:cNvPr id="2081" name="Text Box 1">
          <a:extLst>
            <a:ext uri="{FF2B5EF4-FFF2-40B4-BE49-F238E27FC236}">
              <a16:creationId xmlns:a16="http://schemas.microsoft.com/office/drawing/2014/main" id="{8248E8EE-3221-4386-954D-8E4B9D345DDA}"/>
            </a:ext>
          </a:extLst>
        </xdr:cNvPr>
        <xdr:cNvSpPr txBox="1">
          <a:spLocks noChangeArrowheads="1"/>
        </xdr:cNvSpPr>
      </xdr:nvSpPr>
      <xdr:spPr bwMode="auto">
        <a:xfrm>
          <a:off x="10674350" y="780161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082" name="Text Box 1">
          <a:extLst>
            <a:ext uri="{FF2B5EF4-FFF2-40B4-BE49-F238E27FC236}">
              <a16:creationId xmlns:a16="http://schemas.microsoft.com/office/drawing/2014/main" id="{94A36694-6F59-4627-94DC-E2EA7FB02541}"/>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083" name="Text Box 1">
          <a:extLst>
            <a:ext uri="{FF2B5EF4-FFF2-40B4-BE49-F238E27FC236}">
              <a16:creationId xmlns:a16="http://schemas.microsoft.com/office/drawing/2014/main" id="{982FE51E-D92F-4C3B-B9EF-8BB22423DE84}"/>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084" name="Text Box 1">
          <a:extLst>
            <a:ext uri="{FF2B5EF4-FFF2-40B4-BE49-F238E27FC236}">
              <a16:creationId xmlns:a16="http://schemas.microsoft.com/office/drawing/2014/main" id="{49EB6012-96CB-4124-B58C-F3B4E30C986B}"/>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085" name="Text Box 1">
          <a:extLst>
            <a:ext uri="{FF2B5EF4-FFF2-40B4-BE49-F238E27FC236}">
              <a16:creationId xmlns:a16="http://schemas.microsoft.com/office/drawing/2014/main" id="{158D62D8-45F1-4BE1-B70D-6E457FF63F42}"/>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086" name="Text Box 1">
          <a:extLst>
            <a:ext uri="{FF2B5EF4-FFF2-40B4-BE49-F238E27FC236}">
              <a16:creationId xmlns:a16="http://schemas.microsoft.com/office/drawing/2014/main" id="{D9310B85-CE4A-4CD9-9003-1688A68F86EC}"/>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087" name="Text Box 1">
          <a:extLst>
            <a:ext uri="{FF2B5EF4-FFF2-40B4-BE49-F238E27FC236}">
              <a16:creationId xmlns:a16="http://schemas.microsoft.com/office/drawing/2014/main" id="{F1A1288A-5585-48C3-81A3-207BFCB530B7}"/>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088" name="Text Box 1">
          <a:extLst>
            <a:ext uri="{FF2B5EF4-FFF2-40B4-BE49-F238E27FC236}">
              <a16:creationId xmlns:a16="http://schemas.microsoft.com/office/drawing/2014/main" id="{B927AA7C-B14D-429C-83F8-EDAFC44DF2B5}"/>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089" name="Text Box 24">
          <a:extLst>
            <a:ext uri="{FF2B5EF4-FFF2-40B4-BE49-F238E27FC236}">
              <a16:creationId xmlns:a16="http://schemas.microsoft.com/office/drawing/2014/main" id="{345495A5-4148-4172-B03D-58089B61D381}"/>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090" name="Text Box 1">
          <a:extLst>
            <a:ext uri="{FF2B5EF4-FFF2-40B4-BE49-F238E27FC236}">
              <a16:creationId xmlns:a16="http://schemas.microsoft.com/office/drawing/2014/main" id="{AC8E5B70-99EE-4643-8C5B-60E60C76E998}"/>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091" name="Text Box 1">
          <a:extLst>
            <a:ext uri="{FF2B5EF4-FFF2-40B4-BE49-F238E27FC236}">
              <a16:creationId xmlns:a16="http://schemas.microsoft.com/office/drawing/2014/main" id="{8A6CD63B-5FFD-49D7-8B25-E441D0792A27}"/>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092" name="Text Box 1">
          <a:extLst>
            <a:ext uri="{FF2B5EF4-FFF2-40B4-BE49-F238E27FC236}">
              <a16:creationId xmlns:a16="http://schemas.microsoft.com/office/drawing/2014/main" id="{7A0BD457-8A0B-46B0-B742-669D0CCD5A05}"/>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093" name="Text Box 1">
          <a:extLst>
            <a:ext uri="{FF2B5EF4-FFF2-40B4-BE49-F238E27FC236}">
              <a16:creationId xmlns:a16="http://schemas.microsoft.com/office/drawing/2014/main" id="{CCAD7485-5FFB-4FDB-B7AE-84059E32F61E}"/>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094" name="Text Box 24">
          <a:extLst>
            <a:ext uri="{FF2B5EF4-FFF2-40B4-BE49-F238E27FC236}">
              <a16:creationId xmlns:a16="http://schemas.microsoft.com/office/drawing/2014/main" id="{AA3A397D-33BA-46EF-B2E4-B89C9F677B0E}"/>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095" name="Text Box 1">
          <a:extLst>
            <a:ext uri="{FF2B5EF4-FFF2-40B4-BE49-F238E27FC236}">
              <a16:creationId xmlns:a16="http://schemas.microsoft.com/office/drawing/2014/main" id="{848F3954-6E92-42C6-BCEE-4F58EC79DE83}"/>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096" name="Text Box 1">
          <a:extLst>
            <a:ext uri="{FF2B5EF4-FFF2-40B4-BE49-F238E27FC236}">
              <a16:creationId xmlns:a16="http://schemas.microsoft.com/office/drawing/2014/main" id="{B35B55C2-E99E-46EE-80D4-D9E261FCEEE9}"/>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097" name="Text Box 1">
          <a:extLst>
            <a:ext uri="{FF2B5EF4-FFF2-40B4-BE49-F238E27FC236}">
              <a16:creationId xmlns:a16="http://schemas.microsoft.com/office/drawing/2014/main" id="{8D55D172-B085-4298-8964-02C04310307C}"/>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098" name="Text Box 1">
          <a:extLst>
            <a:ext uri="{FF2B5EF4-FFF2-40B4-BE49-F238E27FC236}">
              <a16:creationId xmlns:a16="http://schemas.microsoft.com/office/drawing/2014/main" id="{38068350-5697-4CC0-AA61-F1D318802CAB}"/>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099" name="Text Box 1">
          <a:extLst>
            <a:ext uri="{FF2B5EF4-FFF2-40B4-BE49-F238E27FC236}">
              <a16:creationId xmlns:a16="http://schemas.microsoft.com/office/drawing/2014/main" id="{05E3CA80-DB1B-47F4-809A-67AD0616D324}"/>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100" name="Text Box 1">
          <a:extLst>
            <a:ext uri="{FF2B5EF4-FFF2-40B4-BE49-F238E27FC236}">
              <a16:creationId xmlns:a16="http://schemas.microsoft.com/office/drawing/2014/main" id="{CF726D28-21BF-424B-B681-A363AE7F4E27}"/>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101" name="Text Box 1">
          <a:extLst>
            <a:ext uri="{FF2B5EF4-FFF2-40B4-BE49-F238E27FC236}">
              <a16:creationId xmlns:a16="http://schemas.microsoft.com/office/drawing/2014/main" id="{C2BFC7A7-D427-4C8D-B020-1E4AA550EDEC}"/>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102" name="Text Box 1">
          <a:extLst>
            <a:ext uri="{FF2B5EF4-FFF2-40B4-BE49-F238E27FC236}">
              <a16:creationId xmlns:a16="http://schemas.microsoft.com/office/drawing/2014/main" id="{AB822B53-1F3B-443C-A051-A831EA4D20A0}"/>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103" name="Text Box 24">
          <a:extLst>
            <a:ext uri="{FF2B5EF4-FFF2-40B4-BE49-F238E27FC236}">
              <a16:creationId xmlns:a16="http://schemas.microsoft.com/office/drawing/2014/main" id="{47E7B6DD-0720-4957-9411-BA09921E05B6}"/>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104" name="Text Box 1">
          <a:extLst>
            <a:ext uri="{FF2B5EF4-FFF2-40B4-BE49-F238E27FC236}">
              <a16:creationId xmlns:a16="http://schemas.microsoft.com/office/drawing/2014/main" id="{176864EC-0F4E-46D3-9818-FC2F73EB5FD0}"/>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105" name="Text Box 1">
          <a:extLst>
            <a:ext uri="{FF2B5EF4-FFF2-40B4-BE49-F238E27FC236}">
              <a16:creationId xmlns:a16="http://schemas.microsoft.com/office/drawing/2014/main" id="{1B3AA365-5413-40B0-BEB9-FF1A16A9B266}"/>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106" name="Text Box 1">
          <a:extLst>
            <a:ext uri="{FF2B5EF4-FFF2-40B4-BE49-F238E27FC236}">
              <a16:creationId xmlns:a16="http://schemas.microsoft.com/office/drawing/2014/main" id="{39BB5D73-F78D-431C-8D96-F3EA30DA4C07}"/>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107" name="Text Box 1">
          <a:extLst>
            <a:ext uri="{FF2B5EF4-FFF2-40B4-BE49-F238E27FC236}">
              <a16:creationId xmlns:a16="http://schemas.microsoft.com/office/drawing/2014/main" id="{AC9894CA-D7F0-4169-939A-F95B841269F9}"/>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108" name="Text Box 24">
          <a:extLst>
            <a:ext uri="{FF2B5EF4-FFF2-40B4-BE49-F238E27FC236}">
              <a16:creationId xmlns:a16="http://schemas.microsoft.com/office/drawing/2014/main" id="{D4814E30-5497-4021-A022-64A3BAF3CC63}"/>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109" name="Text Box 1">
          <a:extLst>
            <a:ext uri="{FF2B5EF4-FFF2-40B4-BE49-F238E27FC236}">
              <a16:creationId xmlns:a16="http://schemas.microsoft.com/office/drawing/2014/main" id="{C8DCC3D7-30E2-408B-A338-0ECC526BE11B}"/>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110" name="Text Box 1">
          <a:extLst>
            <a:ext uri="{FF2B5EF4-FFF2-40B4-BE49-F238E27FC236}">
              <a16:creationId xmlns:a16="http://schemas.microsoft.com/office/drawing/2014/main" id="{1E7A115D-2A65-49CF-B0DD-38903DDFAB5B}"/>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111" name="Text Box 1">
          <a:extLst>
            <a:ext uri="{FF2B5EF4-FFF2-40B4-BE49-F238E27FC236}">
              <a16:creationId xmlns:a16="http://schemas.microsoft.com/office/drawing/2014/main" id="{654E5E5F-9C12-40BD-8DB1-B425690D87C1}"/>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112" name="Text Box 1">
          <a:extLst>
            <a:ext uri="{FF2B5EF4-FFF2-40B4-BE49-F238E27FC236}">
              <a16:creationId xmlns:a16="http://schemas.microsoft.com/office/drawing/2014/main" id="{9ED22676-F720-4440-BD30-FE6E2FC84833}"/>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113" name="Text Box 1">
          <a:extLst>
            <a:ext uri="{FF2B5EF4-FFF2-40B4-BE49-F238E27FC236}">
              <a16:creationId xmlns:a16="http://schemas.microsoft.com/office/drawing/2014/main" id="{5D89637A-F40B-4322-BA01-941985015B15}"/>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114" name="Text Box 1">
          <a:extLst>
            <a:ext uri="{FF2B5EF4-FFF2-40B4-BE49-F238E27FC236}">
              <a16:creationId xmlns:a16="http://schemas.microsoft.com/office/drawing/2014/main" id="{EDA3D431-094D-4944-9326-8BFF4D46489E}"/>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115" name="Text Box 1">
          <a:extLst>
            <a:ext uri="{FF2B5EF4-FFF2-40B4-BE49-F238E27FC236}">
              <a16:creationId xmlns:a16="http://schemas.microsoft.com/office/drawing/2014/main" id="{10C4137F-8E9D-4886-9BA9-53E94AAB7CFB}"/>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116" name="Text Box 1">
          <a:extLst>
            <a:ext uri="{FF2B5EF4-FFF2-40B4-BE49-F238E27FC236}">
              <a16:creationId xmlns:a16="http://schemas.microsoft.com/office/drawing/2014/main" id="{288D47A2-E991-4A11-9B51-3AF5023C7A28}"/>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117" name="Text Box 1">
          <a:extLst>
            <a:ext uri="{FF2B5EF4-FFF2-40B4-BE49-F238E27FC236}">
              <a16:creationId xmlns:a16="http://schemas.microsoft.com/office/drawing/2014/main" id="{7EFB0BC0-38F3-48A5-88EF-2EFC6F8AEB55}"/>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118" name="Text Box 1">
          <a:extLst>
            <a:ext uri="{FF2B5EF4-FFF2-40B4-BE49-F238E27FC236}">
              <a16:creationId xmlns:a16="http://schemas.microsoft.com/office/drawing/2014/main" id="{93A44C35-9791-421F-B225-FDBEC0469DCF}"/>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119" name="Text Box 1">
          <a:extLst>
            <a:ext uri="{FF2B5EF4-FFF2-40B4-BE49-F238E27FC236}">
              <a16:creationId xmlns:a16="http://schemas.microsoft.com/office/drawing/2014/main" id="{F8CCE252-E182-4A96-8780-FDB223AC8237}"/>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120" name="Text Box 1">
          <a:extLst>
            <a:ext uri="{FF2B5EF4-FFF2-40B4-BE49-F238E27FC236}">
              <a16:creationId xmlns:a16="http://schemas.microsoft.com/office/drawing/2014/main" id="{FC70A13F-3731-4AAF-95F8-44B441DE4EFC}"/>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121" name="Text Box 1">
          <a:extLst>
            <a:ext uri="{FF2B5EF4-FFF2-40B4-BE49-F238E27FC236}">
              <a16:creationId xmlns:a16="http://schemas.microsoft.com/office/drawing/2014/main" id="{338F36A8-C53E-4608-AEC0-447E68C361D4}"/>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2122" name="Text Box 1">
          <a:extLst>
            <a:ext uri="{FF2B5EF4-FFF2-40B4-BE49-F238E27FC236}">
              <a16:creationId xmlns:a16="http://schemas.microsoft.com/office/drawing/2014/main" id="{9510F007-3A85-48EA-9D96-D72DE0FE595B}"/>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2123" name="Text Box 1">
          <a:extLst>
            <a:ext uri="{FF2B5EF4-FFF2-40B4-BE49-F238E27FC236}">
              <a16:creationId xmlns:a16="http://schemas.microsoft.com/office/drawing/2014/main" id="{D2068109-6BA7-426F-9462-0C3DB5758684}"/>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2124" name="Text Box 1">
          <a:extLst>
            <a:ext uri="{FF2B5EF4-FFF2-40B4-BE49-F238E27FC236}">
              <a16:creationId xmlns:a16="http://schemas.microsoft.com/office/drawing/2014/main" id="{1F045767-E3B5-45D3-9856-CC21135BB835}"/>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2125" name="Text Box 1">
          <a:extLst>
            <a:ext uri="{FF2B5EF4-FFF2-40B4-BE49-F238E27FC236}">
              <a16:creationId xmlns:a16="http://schemas.microsoft.com/office/drawing/2014/main" id="{11599DBC-7805-4611-926A-FA8DDAA854EA}"/>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2126" name="Text Box 1">
          <a:extLst>
            <a:ext uri="{FF2B5EF4-FFF2-40B4-BE49-F238E27FC236}">
              <a16:creationId xmlns:a16="http://schemas.microsoft.com/office/drawing/2014/main" id="{74E62BD8-3745-4E29-8637-5DB92AC3A543}"/>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2127" name="Text Box 1">
          <a:extLst>
            <a:ext uri="{FF2B5EF4-FFF2-40B4-BE49-F238E27FC236}">
              <a16:creationId xmlns:a16="http://schemas.microsoft.com/office/drawing/2014/main" id="{C0B6B450-3E72-4A3F-B411-CFC6DC60D487}"/>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128" name="Text Box 1">
          <a:extLst>
            <a:ext uri="{FF2B5EF4-FFF2-40B4-BE49-F238E27FC236}">
              <a16:creationId xmlns:a16="http://schemas.microsoft.com/office/drawing/2014/main" id="{7FA1DE66-0AC0-4272-97FB-8B6E28B474F4}"/>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129" name="Text Box 24">
          <a:extLst>
            <a:ext uri="{FF2B5EF4-FFF2-40B4-BE49-F238E27FC236}">
              <a16:creationId xmlns:a16="http://schemas.microsoft.com/office/drawing/2014/main" id="{26BAD9B1-6B62-4920-97C5-58D792CE2CD8}"/>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130" name="Text Box 1">
          <a:extLst>
            <a:ext uri="{FF2B5EF4-FFF2-40B4-BE49-F238E27FC236}">
              <a16:creationId xmlns:a16="http://schemas.microsoft.com/office/drawing/2014/main" id="{D26F03FC-A5AB-4F1F-8500-19F1EC8C7ECD}"/>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2131" name="Text Box 1">
          <a:extLst>
            <a:ext uri="{FF2B5EF4-FFF2-40B4-BE49-F238E27FC236}">
              <a16:creationId xmlns:a16="http://schemas.microsoft.com/office/drawing/2014/main" id="{D4A6221F-D9F6-478D-B847-FF91D0F32DF3}"/>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2132" name="Text Box 1">
          <a:extLst>
            <a:ext uri="{FF2B5EF4-FFF2-40B4-BE49-F238E27FC236}">
              <a16:creationId xmlns:a16="http://schemas.microsoft.com/office/drawing/2014/main" id="{7C285884-6A22-4BDA-8AA0-79501EB0BBB5}"/>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133" name="Text Box 1">
          <a:extLst>
            <a:ext uri="{FF2B5EF4-FFF2-40B4-BE49-F238E27FC236}">
              <a16:creationId xmlns:a16="http://schemas.microsoft.com/office/drawing/2014/main" id="{ACB9C13A-2985-433B-AF40-A5CAD447EF29}"/>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134" name="Text Box 24">
          <a:extLst>
            <a:ext uri="{FF2B5EF4-FFF2-40B4-BE49-F238E27FC236}">
              <a16:creationId xmlns:a16="http://schemas.microsoft.com/office/drawing/2014/main" id="{9AF73B70-08CA-48D4-BFBE-A6EFBDDFA975}"/>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135" name="Text Box 1">
          <a:extLst>
            <a:ext uri="{FF2B5EF4-FFF2-40B4-BE49-F238E27FC236}">
              <a16:creationId xmlns:a16="http://schemas.microsoft.com/office/drawing/2014/main" id="{60AB9EFD-149A-4797-9EB1-48522B8E1CD3}"/>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2136" name="Text Box 1">
          <a:extLst>
            <a:ext uri="{FF2B5EF4-FFF2-40B4-BE49-F238E27FC236}">
              <a16:creationId xmlns:a16="http://schemas.microsoft.com/office/drawing/2014/main" id="{4D08F06B-AE1C-4477-BC9D-6A19746F559E}"/>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2137" name="Text Box 1">
          <a:extLst>
            <a:ext uri="{FF2B5EF4-FFF2-40B4-BE49-F238E27FC236}">
              <a16:creationId xmlns:a16="http://schemas.microsoft.com/office/drawing/2014/main" id="{C4C7C521-5FC4-496E-93C8-04B0A2081D78}"/>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2138" name="Text Box 1">
          <a:extLst>
            <a:ext uri="{FF2B5EF4-FFF2-40B4-BE49-F238E27FC236}">
              <a16:creationId xmlns:a16="http://schemas.microsoft.com/office/drawing/2014/main" id="{2ABFD46E-2676-42B0-98DB-7DAF445B7581}"/>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2139" name="Text Box 1">
          <a:extLst>
            <a:ext uri="{FF2B5EF4-FFF2-40B4-BE49-F238E27FC236}">
              <a16:creationId xmlns:a16="http://schemas.microsoft.com/office/drawing/2014/main" id="{4CA21956-77E4-40C8-B0F8-1A87AA18B9FF}"/>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2140" name="Text Box 1">
          <a:extLst>
            <a:ext uri="{FF2B5EF4-FFF2-40B4-BE49-F238E27FC236}">
              <a16:creationId xmlns:a16="http://schemas.microsoft.com/office/drawing/2014/main" id="{EAA13DFC-90FB-46FB-AD05-D42012622531}"/>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2141" name="Text Box 1">
          <a:extLst>
            <a:ext uri="{FF2B5EF4-FFF2-40B4-BE49-F238E27FC236}">
              <a16:creationId xmlns:a16="http://schemas.microsoft.com/office/drawing/2014/main" id="{608729B7-41ED-4508-B7B9-C98D5C35E252}"/>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142" name="Text Box 1">
          <a:extLst>
            <a:ext uri="{FF2B5EF4-FFF2-40B4-BE49-F238E27FC236}">
              <a16:creationId xmlns:a16="http://schemas.microsoft.com/office/drawing/2014/main" id="{F3EA5C8C-F804-45B1-A00E-4717D3F744E2}"/>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143" name="Text Box 24">
          <a:extLst>
            <a:ext uri="{FF2B5EF4-FFF2-40B4-BE49-F238E27FC236}">
              <a16:creationId xmlns:a16="http://schemas.microsoft.com/office/drawing/2014/main" id="{58A5BFDF-AF2B-48A0-B676-25881309D74C}"/>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144" name="Text Box 1">
          <a:extLst>
            <a:ext uri="{FF2B5EF4-FFF2-40B4-BE49-F238E27FC236}">
              <a16:creationId xmlns:a16="http://schemas.microsoft.com/office/drawing/2014/main" id="{AF153803-9545-4139-BE87-D68CA89AECE1}"/>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2145" name="Text Box 1">
          <a:extLst>
            <a:ext uri="{FF2B5EF4-FFF2-40B4-BE49-F238E27FC236}">
              <a16:creationId xmlns:a16="http://schemas.microsoft.com/office/drawing/2014/main" id="{A4040C4B-2113-426E-84D2-EC495B5F5191}"/>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2146" name="Text Box 1">
          <a:extLst>
            <a:ext uri="{FF2B5EF4-FFF2-40B4-BE49-F238E27FC236}">
              <a16:creationId xmlns:a16="http://schemas.microsoft.com/office/drawing/2014/main" id="{A349FC6C-9FC0-4C1D-8122-B5D8C8773E29}"/>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147" name="Text Box 1">
          <a:extLst>
            <a:ext uri="{FF2B5EF4-FFF2-40B4-BE49-F238E27FC236}">
              <a16:creationId xmlns:a16="http://schemas.microsoft.com/office/drawing/2014/main" id="{01449010-ED9F-4606-B390-9663D451B1DD}"/>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148" name="Text Box 24">
          <a:extLst>
            <a:ext uri="{FF2B5EF4-FFF2-40B4-BE49-F238E27FC236}">
              <a16:creationId xmlns:a16="http://schemas.microsoft.com/office/drawing/2014/main" id="{5B2E3926-3E01-4078-9514-D7C3F84203AA}"/>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149" name="Text Box 1">
          <a:extLst>
            <a:ext uri="{FF2B5EF4-FFF2-40B4-BE49-F238E27FC236}">
              <a16:creationId xmlns:a16="http://schemas.microsoft.com/office/drawing/2014/main" id="{22A49B10-EE3D-44C9-A4C1-0568E23BE3A6}"/>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91440" cy="144780"/>
    <xdr:sp macro="" textlink="">
      <xdr:nvSpPr>
        <xdr:cNvPr id="2150" name="Text Box 1">
          <a:extLst>
            <a:ext uri="{FF2B5EF4-FFF2-40B4-BE49-F238E27FC236}">
              <a16:creationId xmlns:a16="http://schemas.microsoft.com/office/drawing/2014/main" id="{597E90AE-D055-4D3C-9C4C-607895A027B6}"/>
            </a:ext>
          </a:extLst>
        </xdr:cNvPr>
        <xdr:cNvSpPr txBox="1">
          <a:spLocks noChangeArrowheads="1"/>
        </xdr:cNvSpPr>
      </xdr:nvSpPr>
      <xdr:spPr bwMode="auto">
        <a:xfrm>
          <a:off x="10674350" y="85483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91440" cy="144780"/>
    <xdr:sp macro="" textlink="">
      <xdr:nvSpPr>
        <xdr:cNvPr id="2151" name="Text Box 1">
          <a:extLst>
            <a:ext uri="{FF2B5EF4-FFF2-40B4-BE49-F238E27FC236}">
              <a16:creationId xmlns:a16="http://schemas.microsoft.com/office/drawing/2014/main" id="{7A337C46-802C-465B-8CF5-107F7986F920}"/>
            </a:ext>
          </a:extLst>
        </xdr:cNvPr>
        <xdr:cNvSpPr txBox="1">
          <a:spLocks noChangeArrowheads="1"/>
        </xdr:cNvSpPr>
      </xdr:nvSpPr>
      <xdr:spPr bwMode="auto">
        <a:xfrm>
          <a:off x="10674350" y="85483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91440" cy="144780"/>
    <xdr:sp macro="" textlink="">
      <xdr:nvSpPr>
        <xdr:cNvPr id="2152" name="Text Box 1">
          <a:extLst>
            <a:ext uri="{FF2B5EF4-FFF2-40B4-BE49-F238E27FC236}">
              <a16:creationId xmlns:a16="http://schemas.microsoft.com/office/drawing/2014/main" id="{408539D7-9039-442E-A2B3-9EE1FC8104E7}"/>
            </a:ext>
          </a:extLst>
        </xdr:cNvPr>
        <xdr:cNvSpPr txBox="1">
          <a:spLocks noChangeArrowheads="1"/>
        </xdr:cNvSpPr>
      </xdr:nvSpPr>
      <xdr:spPr bwMode="auto">
        <a:xfrm>
          <a:off x="10674350" y="85483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91440" cy="144780"/>
    <xdr:sp macro="" textlink="">
      <xdr:nvSpPr>
        <xdr:cNvPr id="2153" name="Text Box 1">
          <a:extLst>
            <a:ext uri="{FF2B5EF4-FFF2-40B4-BE49-F238E27FC236}">
              <a16:creationId xmlns:a16="http://schemas.microsoft.com/office/drawing/2014/main" id="{E5CECA5B-C62C-4A37-8529-E3CA71F35B2A}"/>
            </a:ext>
          </a:extLst>
        </xdr:cNvPr>
        <xdr:cNvSpPr txBox="1">
          <a:spLocks noChangeArrowheads="1"/>
        </xdr:cNvSpPr>
      </xdr:nvSpPr>
      <xdr:spPr bwMode="auto">
        <a:xfrm>
          <a:off x="10674350" y="85483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66675" cy="161925"/>
    <xdr:sp macro="" textlink="">
      <xdr:nvSpPr>
        <xdr:cNvPr id="2154" name="Text Box 1">
          <a:extLst>
            <a:ext uri="{FF2B5EF4-FFF2-40B4-BE49-F238E27FC236}">
              <a16:creationId xmlns:a16="http://schemas.microsoft.com/office/drawing/2014/main" id="{365F9864-B29D-45D4-93FC-B9D9AD4CDA11}"/>
            </a:ext>
          </a:extLst>
        </xdr:cNvPr>
        <xdr:cNvSpPr txBox="1">
          <a:spLocks noChangeArrowheads="1"/>
        </xdr:cNvSpPr>
      </xdr:nvSpPr>
      <xdr:spPr bwMode="auto">
        <a:xfrm>
          <a:off x="10674350" y="85483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76200" cy="161925"/>
    <xdr:sp macro="" textlink="">
      <xdr:nvSpPr>
        <xdr:cNvPr id="2155" name="Text Box 1">
          <a:extLst>
            <a:ext uri="{FF2B5EF4-FFF2-40B4-BE49-F238E27FC236}">
              <a16:creationId xmlns:a16="http://schemas.microsoft.com/office/drawing/2014/main" id="{5D354633-A4FD-42BC-A7C1-5EE650CD03FC}"/>
            </a:ext>
          </a:extLst>
        </xdr:cNvPr>
        <xdr:cNvSpPr txBox="1">
          <a:spLocks noChangeArrowheads="1"/>
        </xdr:cNvSpPr>
      </xdr:nvSpPr>
      <xdr:spPr bwMode="auto">
        <a:xfrm>
          <a:off x="10674350" y="85483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156" name="Text Box 1">
          <a:extLst>
            <a:ext uri="{FF2B5EF4-FFF2-40B4-BE49-F238E27FC236}">
              <a16:creationId xmlns:a16="http://schemas.microsoft.com/office/drawing/2014/main" id="{59C3EF41-19A8-443F-9CE0-7C6269702096}"/>
            </a:ext>
          </a:extLst>
        </xdr:cNvPr>
        <xdr:cNvSpPr txBox="1">
          <a:spLocks noChangeArrowheads="1"/>
        </xdr:cNvSpPr>
      </xdr:nvSpPr>
      <xdr:spPr bwMode="auto">
        <a:xfrm>
          <a:off x="10674350" y="85483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157" name="Text Box 24">
          <a:extLst>
            <a:ext uri="{FF2B5EF4-FFF2-40B4-BE49-F238E27FC236}">
              <a16:creationId xmlns:a16="http://schemas.microsoft.com/office/drawing/2014/main" id="{416B13EA-8CBF-4F0F-943B-B67F9FBB8773}"/>
            </a:ext>
          </a:extLst>
        </xdr:cNvPr>
        <xdr:cNvSpPr txBox="1">
          <a:spLocks noChangeArrowheads="1"/>
        </xdr:cNvSpPr>
      </xdr:nvSpPr>
      <xdr:spPr bwMode="auto">
        <a:xfrm>
          <a:off x="10674350" y="85483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158" name="Text Box 1">
          <a:extLst>
            <a:ext uri="{FF2B5EF4-FFF2-40B4-BE49-F238E27FC236}">
              <a16:creationId xmlns:a16="http://schemas.microsoft.com/office/drawing/2014/main" id="{301B9FC2-EA13-4F08-8E8C-8E212540C5A7}"/>
            </a:ext>
          </a:extLst>
        </xdr:cNvPr>
        <xdr:cNvSpPr txBox="1">
          <a:spLocks noChangeArrowheads="1"/>
        </xdr:cNvSpPr>
      </xdr:nvSpPr>
      <xdr:spPr bwMode="auto">
        <a:xfrm>
          <a:off x="10674350" y="85483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66675" cy="161925"/>
    <xdr:sp macro="" textlink="">
      <xdr:nvSpPr>
        <xdr:cNvPr id="2159" name="Text Box 1">
          <a:extLst>
            <a:ext uri="{FF2B5EF4-FFF2-40B4-BE49-F238E27FC236}">
              <a16:creationId xmlns:a16="http://schemas.microsoft.com/office/drawing/2014/main" id="{43627915-ACBB-4CD0-BB30-EB932388431B}"/>
            </a:ext>
          </a:extLst>
        </xdr:cNvPr>
        <xdr:cNvSpPr txBox="1">
          <a:spLocks noChangeArrowheads="1"/>
        </xdr:cNvSpPr>
      </xdr:nvSpPr>
      <xdr:spPr bwMode="auto">
        <a:xfrm>
          <a:off x="10674350" y="85483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76200" cy="161925"/>
    <xdr:sp macro="" textlink="">
      <xdr:nvSpPr>
        <xdr:cNvPr id="2160" name="Text Box 1">
          <a:extLst>
            <a:ext uri="{FF2B5EF4-FFF2-40B4-BE49-F238E27FC236}">
              <a16:creationId xmlns:a16="http://schemas.microsoft.com/office/drawing/2014/main" id="{4B2155FA-B351-4EC9-B5FC-31F30C7461BD}"/>
            </a:ext>
          </a:extLst>
        </xdr:cNvPr>
        <xdr:cNvSpPr txBox="1">
          <a:spLocks noChangeArrowheads="1"/>
        </xdr:cNvSpPr>
      </xdr:nvSpPr>
      <xdr:spPr bwMode="auto">
        <a:xfrm>
          <a:off x="10674350" y="85483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161" name="Text Box 1">
          <a:extLst>
            <a:ext uri="{FF2B5EF4-FFF2-40B4-BE49-F238E27FC236}">
              <a16:creationId xmlns:a16="http://schemas.microsoft.com/office/drawing/2014/main" id="{10266A1F-3BDD-48C9-BD1C-10E76FB95B19}"/>
            </a:ext>
          </a:extLst>
        </xdr:cNvPr>
        <xdr:cNvSpPr txBox="1">
          <a:spLocks noChangeArrowheads="1"/>
        </xdr:cNvSpPr>
      </xdr:nvSpPr>
      <xdr:spPr bwMode="auto">
        <a:xfrm>
          <a:off x="10674350" y="85483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162" name="Text Box 24">
          <a:extLst>
            <a:ext uri="{FF2B5EF4-FFF2-40B4-BE49-F238E27FC236}">
              <a16:creationId xmlns:a16="http://schemas.microsoft.com/office/drawing/2014/main" id="{1E7F3C7F-3B59-419F-8FCB-45BF3318C5A3}"/>
            </a:ext>
          </a:extLst>
        </xdr:cNvPr>
        <xdr:cNvSpPr txBox="1">
          <a:spLocks noChangeArrowheads="1"/>
        </xdr:cNvSpPr>
      </xdr:nvSpPr>
      <xdr:spPr bwMode="auto">
        <a:xfrm>
          <a:off x="10674350" y="85483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163" name="Text Box 1">
          <a:extLst>
            <a:ext uri="{FF2B5EF4-FFF2-40B4-BE49-F238E27FC236}">
              <a16:creationId xmlns:a16="http://schemas.microsoft.com/office/drawing/2014/main" id="{68BDE810-943B-4526-B312-99E6E8503BE0}"/>
            </a:ext>
          </a:extLst>
        </xdr:cNvPr>
        <xdr:cNvSpPr txBox="1">
          <a:spLocks noChangeArrowheads="1"/>
        </xdr:cNvSpPr>
      </xdr:nvSpPr>
      <xdr:spPr bwMode="auto">
        <a:xfrm>
          <a:off x="10674350" y="85483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91440" cy="144780"/>
    <xdr:sp macro="" textlink="">
      <xdr:nvSpPr>
        <xdr:cNvPr id="2164" name="Text Box 1">
          <a:extLst>
            <a:ext uri="{FF2B5EF4-FFF2-40B4-BE49-F238E27FC236}">
              <a16:creationId xmlns:a16="http://schemas.microsoft.com/office/drawing/2014/main" id="{101A9504-2A75-447F-B39F-2AE90C2078A3}"/>
            </a:ext>
          </a:extLst>
        </xdr:cNvPr>
        <xdr:cNvSpPr txBox="1">
          <a:spLocks noChangeArrowheads="1"/>
        </xdr:cNvSpPr>
      </xdr:nvSpPr>
      <xdr:spPr bwMode="auto">
        <a:xfrm>
          <a:off x="10674350" y="85483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91440" cy="144780"/>
    <xdr:sp macro="" textlink="">
      <xdr:nvSpPr>
        <xdr:cNvPr id="2165" name="Text Box 1">
          <a:extLst>
            <a:ext uri="{FF2B5EF4-FFF2-40B4-BE49-F238E27FC236}">
              <a16:creationId xmlns:a16="http://schemas.microsoft.com/office/drawing/2014/main" id="{41508842-1C26-4B6C-BAAE-0CAFFCE8A3D7}"/>
            </a:ext>
          </a:extLst>
        </xdr:cNvPr>
        <xdr:cNvSpPr txBox="1">
          <a:spLocks noChangeArrowheads="1"/>
        </xdr:cNvSpPr>
      </xdr:nvSpPr>
      <xdr:spPr bwMode="auto">
        <a:xfrm>
          <a:off x="10674350" y="85483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91440" cy="144780"/>
    <xdr:sp macro="" textlink="">
      <xdr:nvSpPr>
        <xdr:cNvPr id="2166" name="Text Box 1">
          <a:extLst>
            <a:ext uri="{FF2B5EF4-FFF2-40B4-BE49-F238E27FC236}">
              <a16:creationId xmlns:a16="http://schemas.microsoft.com/office/drawing/2014/main" id="{62780E99-D390-44BF-AB85-3CE4D24B7C8F}"/>
            </a:ext>
          </a:extLst>
        </xdr:cNvPr>
        <xdr:cNvSpPr txBox="1">
          <a:spLocks noChangeArrowheads="1"/>
        </xdr:cNvSpPr>
      </xdr:nvSpPr>
      <xdr:spPr bwMode="auto">
        <a:xfrm>
          <a:off x="10674350" y="85483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91440" cy="144780"/>
    <xdr:sp macro="" textlink="">
      <xdr:nvSpPr>
        <xdr:cNvPr id="2167" name="Text Box 1">
          <a:extLst>
            <a:ext uri="{FF2B5EF4-FFF2-40B4-BE49-F238E27FC236}">
              <a16:creationId xmlns:a16="http://schemas.microsoft.com/office/drawing/2014/main" id="{FC44290C-2646-4E3C-81DA-7446291F4C68}"/>
            </a:ext>
          </a:extLst>
        </xdr:cNvPr>
        <xdr:cNvSpPr txBox="1">
          <a:spLocks noChangeArrowheads="1"/>
        </xdr:cNvSpPr>
      </xdr:nvSpPr>
      <xdr:spPr bwMode="auto">
        <a:xfrm>
          <a:off x="10674350" y="85483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66675" cy="161925"/>
    <xdr:sp macro="" textlink="">
      <xdr:nvSpPr>
        <xdr:cNvPr id="2168" name="Text Box 1">
          <a:extLst>
            <a:ext uri="{FF2B5EF4-FFF2-40B4-BE49-F238E27FC236}">
              <a16:creationId xmlns:a16="http://schemas.microsoft.com/office/drawing/2014/main" id="{7551F684-165E-4E4E-A13F-EF088066E69B}"/>
            </a:ext>
          </a:extLst>
        </xdr:cNvPr>
        <xdr:cNvSpPr txBox="1">
          <a:spLocks noChangeArrowheads="1"/>
        </xdr:cNvSpPr>
      </xdr:nvSpPr>
      <xdr:spPr bwMode="auto">
        <a:xfrm>
          <a:off x="10674350" y="85483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76200" cy="161925"/>
    <xdr:sp macro="" textlink="">
      <xdr:nvSpPr>
        <xdr:cNvPr id="2169" name="Text Box 1">
          <a:extLst>
            <a:ext uri="{FF2B5EF4-FFF2-40B4-BE49-F238E27FC236}">
              <a16:creationId xmlns:a16="http://schemas.microsoft.com/office/drawing/2014/main" id="{070376E0-7F14-4E74-AF45-2EA410AC5D25}"/>
            </a:ext>
          </a:extLst>
        </xdr:cNvPr>
        <xdr:cNvSpPr txBox="1">
          <a:spLocks noChangeArrowheads="1"/>
        </xdr:cNvSpPr>
      </xdr:nvSpPr>
      <xdr:spPr bwMode="auto">
        <a:xfrm>
          <a:off x="10674350" y="85483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170" name="Text Box 1">
          <a:extLst>
            <a:ext uri="{FF2B5EF4-FFF2-40B4-BE49-F238E27FC236}">
              <a16:creationId xmlns:a16="http://schemas.microsoft.com/office/drawing/2014/main" id="{2AB52FA3-0C09-48D1-A924-97E19B181367}"/>
            </a:ext>
          </a:extLst>
        </xdr:cNvPr>
        <xdr:cNvSpPr txBox="1">
          <a:spLocks noChangeArrowheads="1"/>
        </xdr:cNvSpPr>
      </xdr:nvSpPr>
      <xdr:spPr bwMode="auto">
        <a:xfrm>
          <a:off x="10674350" y="85483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171" name="Text Box 24">
          <a:extLst>
            <a:ext uri="{FF2B5EF4-FFF2-40B4-BE49-F238E27FC236}">
              <a16:creationId xmlns:a16="http://schemas.microsoft.com/office/drawing/2014/main" id="{41B26DA5-9AA6-4BE6-A896-2F57D9B0F5AE}"/>
            </a:ext>
          </a:extLst>
        </xdr:cNvPr>
        <xdr:cNvSpPr txBox="1">
          <a:spLocks noChangeArrowheads="1"/>
        </xdr:cNvSpPr>
      </xdr:nvSpPr>
      <xdr:spPr bwMode="auto">
        <a:xfrm>
          <a:off x="10674350" y="85483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172" name="Text Box 1">
          <a:extLst>
            <a:ext uri="{FF2B5EF4-FFF2-40B4-BE49-F238E27FC236}">
              <a16:creationId xmlns:a16="http://schemas.microsoft.com/office/drawing/2014/main" id="{76D104B9-3402-4C35-8139-8383016567BE}"/>
            </a:ext>
          </a:extLst>
        </xdr:cNvPr>
        <xdr:cNvSpPr txBox="1">
          <a:spLocks noChangeArrowheads="1"/>
        </xdr:cNvSpPr>
      </xdr:nvSpPr>
      <xdr:spPr bwMode="auto">
        <a:xfrm>
          <a:off x="10674350" y="85483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66675" cy="161925"/>
    <xdr:sp macro="" textlink="">
      <xdr:nvSpPr>
        <xdr:cNvPr id="2173" name="Text Box 1">
          <a:extLst>
            <a:ext uri="{FF2B5EF4-FFF2-40B4-BE49-F238E27FC236}">
              <a16:creationId xmlns:a16="http://schemas.microsoft.com/office/drawing/2014/main" id="{8F831436-375C-4693-A979-F73BB0D22501}"/>
            </a:ext>
          </a:extLst>
        </xdr:cNvPr>
        <xdr:cNvSpPr txBox="1">
          <a:spLocks noChangeArrowheads="1"/>
        </xdr:cNvSpPr>
      </xdr:nvSpPr>
      <xdr:spPr bwMode="auto">
        <a:xfrm>
          <a:off x="10674350" y="85483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76200" cy="161925"/>
    <xdr:sp macro="" textlink="">
      <xdr:nvSpPr>
        <xdr:cNvPr id="2174" name="Text Box 1">
          <a:extLst>
            <a:ext uri="{FF2B5EF4-FFF2-40B4-BE49-F238E27FC236}">
              <a16:creationId xmlns:a16="http://schemas.microsoft.com/office/drawing/2014/main" id="{55F2E267-87C2-4C3B-BD2F-BC9B758EE579}"/>
            </a:ext>
          </a:extLst>
        </xdr:cNvPr>
        <xdr:cNvSpPr txBox="1">
          <a:spLocks noChangeArrowheads="1"/>
        </xdr:cNvSpPr>
      </xdr:nvSpPr>
      <xdr:spPr bwMode="auto">
        <a:xfrm>
          <a:off x="10674350" y="85483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175" name="Text Box 1">
          <a:extLst>
            <a:ext uri="{FF2B5EF4-FFF2-40B4-BE49-F238E27FC236}">
              <a16:creationId xmlns:a16="http://schemas.microsoft.com/office/drawing/2014/main" id="{D7EEA4A4-0E81-4FD8-88A1-D5A9BC11BB87}"/>
            </a:ext>
          </a:extLst>
        </xdr:cNvPr>
        <xdr:cNvSpPr txBox="1">
          <a:spLocks noChangeArrowheads="1"/>
        </xdr:cNvSpPr>
      </xdr:nvSpPr>
      <xdr:spPr bwMode="auto">
        <a:xfrm>
          <a:off x="10674350" y="85483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176" name="Text Box 24">
          <a:extLst>
            <a:ext uri="{FF2B5EF4-FFF2-40B4-BE49-F238E27FC236}">
              <a16:creationId xmlns:a16="http://schemas.microsoft.com/office/drawing/2014/main" id="{92237EF4-AC0D-4222-847F-82C11615E40C}"/>
            </a:ext>
          </a:extLst>
        </xdr:cNvPr>
        <xdr:cNvSpPr txBox="1">
          <a:spLocks noChangeArrowheads="1"/>
        </xdr:cNvSpPr>
      </xdr:nvSpPr>
      <xdr:spPr bwMode="auto">
        <a:xfrm>
          <a:off x="10674350" y="85483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91</xdr:row>
      <xdr:rowOff>0</xdr:rowOff>
    </xdr:from>
    <xdr:ext cx="85725" cy="161925"/>
    <xdr:sp macro="" textlink="">
      <xdr:nvSpPr>
        <xdr:cNvPr id="2177" name="Text Box 1">
          <a:extLst>
            <a:ext uri="{FF2B5EF4-FFF2-40B4-BE49-F238E27FC236}">
              <a16:creationId xmlns:a16="http://schemas.microsoft.com/office/drawing/2014/main" id="{DA2104CD-D984-436B-9D1C-2C9615B915E2}"/>
            </a:ext>
          </a:extLst>
        </xdr:cNvPr>
        <xdr:cNvSpPr txBox="1">
          <a:spLocks noChangeArrowheads="1"/>
        </xdr:cNvSpPr>
      </xdr:nvSpPr>
      <xdr:spPr bwMode="auto">
        <a:xfrm>
          <a:off x="10674350" y="85483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178" name="Text Box 1">
          <a:extLst>
            <a:ext uri="{FF2B5EF4-FFF2-40B4-BE49-F238E27FC236}">
              <a16:creationId xmlns:a16="http://schemas.microsoft.com/office/drawing/2014/main" id="{056C53F9-910F-4420-8747-E054E10E5EAA}"/>
            </a:ext>
          </a:extLst>
        </xdr:cNvPr>
        <xdr:cNvSpPr txBox="1">
          <a:spLocks noChangeArrowheads="1"/>
        </xdr:cNvSpPr>
      </xdr:nvSpPr>
      <xdr:spPr bwMode="auto">
        <a:xfrm>
          <a:off x="10674350" y="64300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179" name="Text Box 1">
          <a:extLst>
            <a:ext uri="{FF2B5EF4-FFF2-40B4-BE49-F238E27FC236}">
              <a16:creationId xmlns:a16="http://schemas.microsoft.com/office/drawing/2014/main" id="{3847DA70-72B4-4933-8739-F9709900E4F0}"/>
            </a:ext>
          </a:extLst>
        </xdr:cNvPr>
        <xdr:cNvSpPr txBox="1">
          <a:spLocks noChangeArrowheads="1"/>
        </xdr:cNvSpPr>
      </xdr:nvSpPr>
      <xdr:spPr bwMode="auto">
        <a:xfrm>
          <a:off x="10674350" y="64300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180" name="Text Box 1">
          <a:extLst>
            <a:ext uri="{FF2B5EF4-FFF2-40B4-BE49-F238E27FC236}">
              <a16:creationId xmlns:a16="http://schemas.microsoft.com/office/drawing/2014/main" id="{D4EBA9F4-4857-4FF5-AD8C-6C220F5F1AA8}"/>
            </a:ext>
          </a:extLst>
        </xdr:cNvPr>
        <xdr:cNvSpPr txBox="1">
          <a:spLocks noChangeArrowheads="1"/>
        </xdr:cNvSpPr>
      </xdr:nvSpPr>
      <xdr:spPr bwMode="auto">
        <a:xfrm>
          <a:off x="10674350" y="64300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181" name="Text Box 1">
          <a:extLst>
            <a:ext uri="{FF2B5EF4-FFF2-40B4-BE49-F238E27FC236}">
              <a16:creationId xmlns:a16="http://schemas.microsoft.com/office/drawing/2014/main" id="{2213A31A-C49B-40E9-AF3B-BC20B5A0BD59}"/>
            </a:ext>
          </a:extLst>
        </xdr:cNvPr>
        <xdr:cNvSpPr txBox="1">
          <a:spLocks noChangeArrowheads="1"/>
        </xdr:cNvSpPr>
      </xdr:nvSpPr>
      <xdr:spPr bwMode="auto">
        <a:xfrm>
          <a:off x="10674350" y="64300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91440" cy="144780"/>
    <xdr:sp macro="" textlink="">
      <xdr:nvSpPr>
        <xdr:cNvPr id="2182" name="Text Box 1">
          <a:extLst>
            <a:ext uri="{FF2B5EF4-FFF2-40B4-BE49-F238E27FC236}">
              <a16:creationId xmlns:a16="http://schemas.microsoft.com/office/drawing/2014/main" id="{C7261AAE-C55A-472A-B296-8D8BDCEE7496}"/>
            </a:ext>
          </a:extLst>
        </xdr:cNvPr>
        <xdr:cNvSpPr txBox="1">
          <a:spLocks noChangeArrowheads="1"/>
        </xdr:cNvSpPr>
      </xdr:nvSpPr>
      <xdr:spPr bwMode="auto">
        <a:xfrm>
          <a:off x="10674350" y="79883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91440" cy="144780"/>
    <xdr:sp macro="" textlink="">
      <xdr:nvSpPr>
        <xdr:cNvPr id="2183" name="Text Box 1">
          <a:extLst>
            <a:ext uri="{FF2B5EF4-FFF2-40B4-BE49-F238E27FC236}">
              <a16:creationId xmlns:a16="http://schemas.microsoft.com/office/drawing/2014/main" id="{C6F314A4-A648-4000-84CE-D4F1E839078E}"/>
            </a:ext>
          </a:extLst>
        </xdr:cNvPr>
        <xdr:cNvSpPr txBox="1">
          <a:spLocks noChangeArrowheads="1"/>
        </xdr:cNvSpPr>
      </xdr:nvSpPr>
      <xdr:spPr bwMode="auto">
        <a:xfrm>
          <a:off x="10674350" y="79883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91440" cy="144780"/>
    <xdr:sp macro="" textlink="">
      <xdr:nvSpPr>
        <xdr:cNvPr id="2184" name="Text Box 1">
          <a:extLst>
            <a:ext uri="{FF2B5EF4-FFF2-40B4-BE49-F238E27FC236}">
              <a16:creationId xmlns:a16="http://schemas.microsoft.com/office/drawing/2014/main" id="{829A99EE-3B30-45F4-9D8A-E73CD2763A8B}"/>
            </a:ext>
          </a:extLst>
        </xdr:cNvPr>
        <xdr:cNvSpPr txBox="1">
          <a:spLocks noChangeArrowheads="1"/>
        </xdr:cNvSpPr>
      </xdr:nvSpPr>
      <xdr:spPr bwMode="auto">
        <a:xfrm>
          <a:off x="10674350" y="79883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91440" cy="144780"/>
    <xdr:sp macro="" textlink="">
      <xdr:nvSpPr>
        <xdr:cNvPr id="2185" name="Text Box 1">
          <a:extLst>
            <a:ext uri="{FF2B5EF4-FFF2-40B4-BE49-F238E27FC236}">
              <a16:creationId xmlns:a16="http://schemas.microsoft.com/office/drawing/2014/main" id="{2F46CE46-DD4A-485F-9943-61D14D07B60A}"/>
            </a:ext>
          </a:extLst>
        </xdr:cNvPr>
        <xdr:cNvSpPr txBox="1">
          <a:spLocks noChangeArrowheads="1"/>
        </xdr:cNvSpPr>
      </xdr:nvSpPr>
      <xdr:spPr bwMode="auto">
        <a:xfrm>
          <a:off x="10674350" y="79883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66675" cy="161925"/>
    <xdr:sp macro="" textlink="">
      <xdr:nvSpPr>
        <xdr:cNvPr id="2186" name="Text Box 1">
          <a:extLst>
            <a:ext uri="{FF2B5EF4-FFF2-40B4-BE49-F238E27FC236}">
              <a16:creationId xmlns:a16="http://schemas.microsoft.com/office/drawing/2014/main" id="{F37B1698-7F2A-4100-B322-3F1F50ED4C4A}"/>
            </a:ext>
          </a:extLst>
        </xdr:cNvPr>
        <xdr:cNvSpPr txBox="1">
          <a:spLocks noChangeArrowheads="1"/>
        </xdr:cNvSpPr>
      </xdr:nvSpPr>
      <xdr:spPr bwMode="auto">
        <a:xfrm>
          <a:off x="10674350" y="79883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76200" cy="161925"/>
    <xdr:sp macro="" textlink="">
      <xdr:nvSpPr>
        <xdr:cNvPr id="2187" name="Text Box 1">
          <a:extLst>
            <a:ext uri="{FF2B5EF4-FFF2-40B4-BE49-F238E27FC236}">
              <a16:creationId xmlns:a16="http://schemas.microsoft.com/office/drawing/2014/main" id="{FE533904-F58F-4191-9FC6-C92A15E24829}"/>
            </a:ext>
          </a:extLst>
        </xdr:cNvPr>
        <xdr:cNvSpPr txBox="1">
          <a:spLocks noChangeArrowheads="1"/>
        </xdr:cNvSpPr>
      </xdr:nvSpPr>
      <xdr:spPr bwMode="auto">
        <a:xfrm>
          <a:off x="10674350" y="79883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85725" cy="161925"/>
    <xdr:sp macro="" textlink="">
      <xdr:nvSpPr>
        <xdr:cNvPr id="2188" name="Text Box 1">
          <a:extLst>
            <a:ext uri="{FF2B5EF4-FFF2-40B4-BE49-F238E27FC236}">
              <a16:creationId xmlns:a16="http://schemas.microsoft.com/office/drawing/2014/main" id="{F7994F0E-0877-449D-B97A-519AEFD28E62}"/>
            </a:ext>
          </a:extLst>
        </xdr:cNvPr>
        <xdr:cNvSpPr txBox="1">
          <a:spLocks noChangeArrowheads="1"/>
        </xdr:cNvSpPr>
      </xdr:nvSpPr>
      <xdr:spPr bwMode="auto">
        <a:xfrm>
          <a:off x="10674350" y="79883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85725" cy="161925"/>
    <xdr:sp macro="" textlink="">
      <xdr:nvSpPr>
        <xdr:cNvPr id="2189" name="Text Box 24">
          <a:extLst>
            <a:ext uri="{FF2B5EF4-FFF2-40B4-BE49-F238E27FC236}">
              <a16:creationId xmlns:a16="http://schemas.microsoft.com/office/drawing/2014/main" id="{4152E6F9-B50B-4365-954D-0170F117C811}"/>
            </a:ext>
          </a:extLst>
        </xdr:cNvPr>
        <xdr:cNvSpPr txBox="1">
          <a:spLocks noChangeArrowheads="1"/>
        </xdr:cNvSpPr>
      </xdr:nvSpPr>
      <xdr:spPr bwMode="auto">
        <a:xfrm>
          <a:off x="10674350" y="79883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85725" cy="161925"/>
    <xdr:sp macro="" textlink="">
      <xdr:nvSpPr>
        <xdr:cNvPr id="2190" name="Text Box 1">
          <a:extLst>
            <a:ext uri="{FF2B5EF4-FFF2-40B4-BE49-F238E27FC236}">
              <a16:creationId xmlns:a16="http://schemas.microsoft.com/office/drawing/2014/main" id="{4AFEC1A8-780E-484D-B338-FCA09DD970FB}"/>
            </a:ext>
          </a:extLst>
        </xdr:cNvPr>
        <xdr:cNvSpPr txBox="1">
          <a:spLocks noChangeArrowheads="1"/>
        </xdr:cNvSpPr>
      </xdr:nvSpPr>
      <xdr:spPr bwMode="auto">
        <a:xfrm>
          <a:off x="10674350" y="79883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66675" cy="161925"/>
    <xdr:sp macro="" textlink="">
      <xdr:nvSpPr>
        <xdr:cNvPr id="2191" name="Text Box 1">
          <a:extLst>
            <a:ext uri="{FF2B5EF4-FFF2-40B4-BE49-F238E27FC236}">
              <a16:creationId xmlns:a16="http://schemas.microsoft.com/office/drawing/2014/main" id="{4645DDF1-377A-4BDC-813C-91E4425A500B}"/>
            </a:ext>
          </a:extLst>
        </xdr:cNvPr>
        <xdr:cNvSpPr txBox="1">
          <a:spLocks noChangeArrowheads="1"/>
        </xdr:cNvSpPr>
      </xdr:nvSpPr>
      <xdr:spPr bwMode="auto">
        <a:xfrm>
          <a:off x="10674350" y="79883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76200" cy="161925"/>
    <xdr:sp macro="" textlink="">
      <xdr:nvSpPr>
        <xdr:cNvPr id="2192" name="Text Box 1">
          <a:extLst>
            <a:ext uri="{FF2B5EF4-FFF2-40B4-BE49-F238E27FC236}">
              <a16:creationId xmlns:a16="http://schemas.microsoft.com/office/drawing/2014/main" id="{A3C33EEC-CB98-42F9-A855-C002CAB6AD2C}"/>
            </a:ext>
          </a:extLst>
        </xdr:cNvPr>
        <xdr:cNvSpPr txBox="1">
          <a:spLocks noChangeArrowheads="1"/>
        </xdr:cNvSpPr>
      </xdr:nvSpPr>
      <xdr:spPr bwMode="auto">
        <a:xfrm>
          <a:off x="10674350" y="79883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85725" cy="161925"/>
    <xdr:sp macro="" textlink="">
      <xdr:nvSpPr>
        <xdr:cNvPr id="2193" name="Text Box 1">
          <a:extLst>
            <a:ext uri="{FF2B5EF4-FFF2-40B4-BE49-F238E27FC236}">
              <a16:creationId xmlns:a16="http://schemas.microsoft.com/office/drawing/2014/main" id="{5CAEB164-00A3-42AB-A6E5-FB03CD760A12}"/>
            </a:ext>
          </a:extLst>
        </xdr:cNvPr>
        <xdr:cNvSpPr txBox="1">
          <a:spLocks noChangeArrowheads="1"/>
        </xdr:cNvSpPr>
      </xdr:nvSpPr>
      <xdr:spPr bwMode="auto">
        <a:xfrm>
          <a:off x="10674350" y="79883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85725" cy="161925"/>
    <xdr:sp macro="" textlink="">
      <xdr:nvSpPr>
        <xdr:cNvPr id="2194" name="Text Box 24">
          <a:extLst>
            <a:ext uri="{FF2B5EF4-FFF2-40B4-BE49-F238E27FC236}">
              <a16:creationId xmlns:a16="http://schemas.microsoft.com/office/drawing/2014/main" id="{7BA45E47-6759-44A4-B2C7-9514313C06AB}"/>
            </a:ext>
          </a:extLst>
        </xdr:cNvPr>
        <xdr:cNvSpPr txBox="1">
          <a:spLocks noChangeArrowheads="1"/>
        </xdr:cNvSpPr>
      </xdr:nvSpPr>
      <xdr:spPr bwMode="auto">
        <a:xfrm>
          <a:off x="10674350" y="79883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85725" cy="161925"/>
    <xdr:sp macro="" textlink="">
      <xdr:nvSpPr>
        <xdr:cNvPr id="2195" name="Text Box 1">
          <a:extLst>
            <a:ext uri="{FF2B5EF4-FFF2-40B4-BE49-F238E27FC236}">
              <a16:creationId xmlns:a16="http://schemas.microsoft.com/office/drawing/2014/main" id="{1B1DE8FF-30DD-4B03-B9D1-38B56CCA68E0}"/>
            </a:ext>
          </a:extLst>
        </xdr:cNvPr>
        <xdr:cNvSpPr txBox="1">
          <a:spLocks noChangeArrowheads="1"/>
        </xdr:cNvSpPr>
      </xdr:nvSpPr>
      <xdr:spPr bwMode="auto">
        <a:xfrm>
          <a:off x="10674350" y="79883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91440" cy="144780"/>
    <xdr:sp macro="" textlink="">
      <xdr:nvSpPr>
        <xdr:cNvPr id="2196" name="Text Box 1">
          <a:extLst>
            <a:ext uri="{FF2B5EF4-FFF2-40B4-BE49-F238E27FC236}">
              <a16:creationId xmlns:a16="http://schemas.microsoft.com/office/drawing/2014/main" id="{A9320DD2-5931-49A9-A603-9F814C88B6F5}"/>
            </a:ext>
          </a:extLst>
        </xdr:cNvPr>
        <xdr:cNvSpPr txBox="1">
          <a:spLocks noChangeArrowheads="1"/>
        </xdr:cNvSpPr>
      </xdr:nvSpPr>
      <xdr:spPr bwMode="auto">
        <a:xfrm>
          <a:off x="10674350" y="79883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91440" cy="144780"/>
    <xdr:sp macro="" textlink="">
      <xdr:nvSpPr>
        <xdr:cNvPr id="2197" name="Text Box 1">
          <a:extLst>
            <a:ext uri="{FF2B5EF4-FFF2-40B4-BE49-F238E27FC236}">
              <a16:creationId xmlns:a16="http://schemas.microsoft.com/office/drawing/2014/main" id="{639EFB8B-A92D-493B-855B-CF71739F365B}"/>
            </a:ext>
          </a:extLst>
        </xdr:cNvPr>
        <xdr:cNvSpPr txBox="1">
          <a:spLocks noChangeArrowheads="1"/>
        </xdr:cNvSpPr>
      </xdr:nvSpPr>
      <xdr:spPr bwMode="auto">
        <a:xfrm>
          <a:off x="10674350" y="79883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91440" cy="144780"/>
    <xdr:sp macro="" textlink="">
      <xdr:nvSpPr>
        <xdr:cNvPr id="2198" name="Text Box 1">
          <a:extLst>
            <a:ext uri="{FF2B5EF4-FFF2-40B4-BE49-F238E27FC236}">
              <a16:creationId xmlns:a16="http://schemas.microsoft.com/office/drawing/2014/main" id="{6089234E-DB31-44EF-9399-942CB6F27873}"/>
            </a:ext>
          </a:extLst>
        </xdr:cNvPr>
        <xdr:cNvSpPr txBox="1">
          <a:spLocks noChangeArrowheads="1"/>
        </xdr:cNvSpPr>
      </xdr:nvSpPr>
      <xdr:spPr bwMode="auto">
        <a:xfrm>
          <a:off x="10674350" y="79883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91440" cy="144780"/>
    <xdr:sp macro="" textlink="">
      <xdr:nvSpPr>
        <xdr:cNvPr id="2199" name="Text Box 1">
          <a:extLst>
            <a:ext uri="{FF2B5EF4-FFF2-40B4-BE49-F238E27FC236}">
              <a16:creationId xmlns:a16="http://schemas.microsoft.com/office/drawing/2014/main" id="{569FBC99-6DFB-4B95-9F81-80DB95808E95}"/>
            </a:ext>
          </a:extLst>
        </xdr:cNvPr>
        <xdr:cNvSpPr txBox="1">
          <a:spLocks noChangeArrowheads="1"/>
        </xdr:cNvSpPr>
      </xdr:nvSpPr>
      <xdr:spPr bwMode="auto">
        <a:xfrm>
          <a:off x="10674350" y="79883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66675" cy="161925"/>
    <xdr:sp macro="" textlink="">
      <xdr:nvSpPr>
        <xdr:cNvPr id="2200" name="Text Box 1">
          <a:extLst>
            <a:ext uri="{FF2B5EF4-FFF2-40B4-BE49-F238E27FC236}">
              <a16:creationId xmlns:a16="http://schemas.microsoft.com/office/drawing/2014/main" id="{826AC9B5-59A4-414F-898A-9631DC92F5EE}"/>
            </a:ext>
          </a:extLst>
        </xdr:cNvPr>
        <xdr:cNvSpPr txBox="1">
          <a:spLocks noChangeArrowheads="1"/>
        </xdr:cNvSpPr>
      </xdr:nvSpPr>
      <xdr:spPr bwMode="auto">
        <a:xfrm>
          <a:off x="10674350" y="79883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76200" cy="161925"/>
    <xdr:sp macro="" textlink="">
      <xdr:nvSpPr>
        <xdr:cNvPr id="2201" name="Text Box 1">
          <a:extLst>
            <a:ext uri="{FF2B5EF4-FFF2-40B4-BE49-F238E27FC236}">
              <a16:creationId xmlns:a16="http://schemas.microsoft.com/office/drawing/2014/main" id="{678AD852-15D2-4136-950C-7699C6B0E178}"/>
            </a:ext>
          </a:extLst>
        </xdr:cNvPr>
        <xdr:cNvSpPr txBox="1">
          <a:spLocks noChangeArrowheads="1"/>
        </xdr:cNvSpPr>
      </xdr:nvSpPr>
      <xdr:spPr bwMode="auto">
        <a:xfrm>
          <a:off x="10674350" y="79883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85725" cy="161925"/>
    <xdr:sp macro="" textlink="">
      <xdr:nvSpPr>
        <xdr:cNvPr id="2202" name="Text Box 1">
          <a:extLst>
            <a:ext uri="{FF2B5EF4-FFF2-40B4-BE49-F238E27FC236}">
              <a16:creationId xmlns:a16="http://schemas.microsoft.com/office/drawing/2014/main" id="{5A1C1113-4F85-4168-A36A-4C17F3042894}"/>
            </a:ext>
          </a:extLst>
        </xdr:cNvPr>
        <xdr:cNvSpPr txBox="1">
          <a:spLocks noChangeArrowheads="1"/>
        </xdr:cNvSpPr>
      </xdr:nvSpPr>
      <xdr:spPr bwMode="auto">
        <a:xfrm>
          <a:off x="10674350" y="79883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85725" cy="161925"/>
    <xdr:sp macro="" textlink="">
      <xdr:nvSpPr>
        <xdr:cNvPr id="2203" name="Text Box 24">
          <a:extLst>
            <a:ext uri="{FF2B5EF4-FFF2-40B4-BE49-F238E27FC236}">
              <a16:creationId xmlns:a16="http://schemas.microsoft.com/office/drawing/2014/main" id="{8798FD6F-65E1-405A-B1FD-78E83FDDC5FE}"/>
            </a:ext>
          </a:extLst>
        </xdr:cNvPr>
        <xdr:cNvSpPr txBox="1">
          <a:spLocks noChangeArrowheads="1"/>
        </xdr:cNvSpPr>
      </xdr:nvSpPr>
      <xdr:spPr bwMode="auto">
        <a:xfrm>
          <a:off x="10674350" y="79883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85725" cy="161925"/>
    <xdr:sp macro="" textlink="">
      <xdr:nvSpPr>
        <xdr:cNvPr id="2204" name="Text Box 1">
          <a:extLst>
            <a:ext uri="{FF2B5EF4-FFF2-40B4-BE49-F238E27FC236}">
              <a16:creationId xmlns:a16="http://schemas.microsoft.com/office/drawing/2014/main" id="{2846890A-13D4-487F-970B-C851235A5AC4}"/>
            </a:ext>
          </a:extLst>
        </xdr:cNvPr>
        <xdr:cNvSpPr txBox="1">
          <a:spLocks noChangeArrowheads="1"/>
        </xdr:cNvSpPr>
      </xdr:nvSpPr>
      <xdr:spPr bwMode="auto">
        <a:xfrm>
          <a:off x="10674350" y="79883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66675" cy="161925"/>
    <xdr:sp macro="" textlink="">
      <xdr:nvSpPr>
        <xdr:cNvPr id="2205" name="Text Box 1">
          <a:extLst>
            <a:ext uri="{FF2B5EF4-FFF2-40B4-BE49-F238E27FC236}">
              <a16:creationId xmlns:a16="http://schemas.microsoft.com/office/drawing/2014/main" id="{5E0658E3-A866-434C-95E2-BD9E965713DE}"/>
            </a:ext>
          </a:extLst>
        </xdr:cNvPr>
        <xdr:cNvSpPr txBox="1">
          <a:spLocks noChangeArrowheads="1"/>
        </xdr:cNvSpPr>
      </xdr:nvSpPr>
      <xdr:spPr bwMode="auto">
        <a:xfrm>
          <a:off x="10674350" y="79883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76200" cy="161925"/>
    <xdr:sp macro="" textlink="">
      <xdr:nvSpPr>
        <xdr:cNvPr id="2206" name="Text Box 1">
          <a:extLst>
            <a:ext uri="{FF2B5EF4-FFF2-40B4-BE49-F238E27FC236}">
              <a16:creationId xmlns:a16="http://schemas.microsoft.com/office/drawing/2014/main" id="{0F9E50D0-0817-4117-A0F2-B9C8D29A5FF0}"/>
            </a:ext>
          </a:extLst>
        </xdr:cNvPr>
        <xdr:cNvSpPr txBox="1">
          <a:spLocks noChangeArrowheads="1"/>
        </xdr:cNvSpPr>
      </xdr:nvSpPr>
      <xdr:spPr bwMode="auto">
        <a:xfrm>
          <a:off x="10674350" y="79883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85725" cy="161925"/>
    <xdr:sp macro="" textlink="">
      <xdr:nvSpPr>
        <xdr:cNvPr id="2207" name="Text Box 1">
          <a:extLst>
            <a:ext uri="{FF2B5EF4-FFF2-40B4-BE49-F238E27FC236}">
              <a16:creationId xmlns:a16="http://schemas.microsoft.com/office/drawing/2014/main" id="{B09AAF41-91F2-4910-B029-B7E309A93D58}"/>
            </a:ext>
          </a:extLst>
        </xdr:cNvPr>
        <xdr:cNvSpPr txBox="1">
          <a:spLocks noChangeArrowheads="1"/>
        </xdr:cNvSpPr>
      </xdr:nvSpPr>
      <xdr:spPr bwMode="auto">
        <a:xfrm>
          <a:off x="10674350" y="79883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85725" cy="161925"/>
    <xdr:sp macro="" textlink="">
      <xdr:nvSpPr>
        <xdr:cNvPr id="2208" name="Text Box 24">
          <a:extLst>
            <a:ext uri="{FF2B5EF4-FFF2-40B4-BE49-F238E27FC236}">
              <a16:creationId xmlns:a16="http://schemas.microsoft.com/office/drawing/2014/main" id="{C78F8E8A-BDB1-4608-8A8A-DB6D375BA694}"/>
            </a:ext>
          </a:extLst>
        </xdr:cNvPr>
        <xdr:cNvSpPr txBox="1">
          <a:spLocks noChangeArrowheads="1"/>
        </xdr:cNvSpPr>
      </xdr:nvSpPr>
      <xdr:spPr bwMode="auto">
        <a:xfrm>
          <a:off x="10674350" y="79883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88</xdr:row>
      <xdr:rowOff>0</xdr:rowOff>
    </xdr:from>
    <xdr:ext cx="85725" cy="161925"/>
    <xdr:sp macro="" textlink="">
      <xdr:nvSpPr>
        <xdr:cNvPr id="2209" name="Text Box 1">
          <a:extLst>
            <a:ext uri="{FF2B5EF4-FFF2-40B4-BE49-F238E27FC236}">
              <a16:creationId xmlns:a16="http://schemas.microsoft.com/office/drawing/2014/main" id="{392A7F51-B1B1-4529-94BF-39B516F2DCDA}"/>
            </a:ext>
          </a:extLst>
        </xdr:cNvPr>
        <xdr:cNvSpPr txBox="1">
          <a:spLocks noChangeArrowheads="1"/>
        </xdr:cNvSpPr>
      </xdr:nvSpPr>
      <xdr:spPr bwMode="auto">
        <a:xfrm>
          <a:off x="10674350" y="79883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2210" name="Text Box 1">
          <a:extLst>
            <a:ext uri="{FF2B5EF4-FFF2-40B4-BE49-F238E27FC236}">
              <a16:creationId xmlns:a16="http://schemas.microsoft.com/office/drawing/2014/main" id="{65DA3158-050D-43E4-A6A0-5E47BB3C1D7B}"/>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2211" name="Text Box 1">
          <a:extLst>
            <a:ext uri="{FF2B5EF4-FFF2-40B4-BE49-F238E27FC236}">
              <a16:creationId xmlns:a16="http://schemas.microsoft.com/office/drawing/2014/main" id="{2A34D413-044A-476A-9D52-5A53FAE3709B}"/>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2212" name="Text Box 1">
          <a:extLst>
            <a:ext uri="{FF2B5EF4-FFF2-40B4-BE49-F238E27FC236}">
              <a16:creationId xmlns:a16="http://schemas.microsoft.com/office/drawing/2014/main" id="{008E175E-9CB7-451C-B184-92B21339E3E2}"/>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2213" name="Text Box 1">
          <a:extLst>
            <a:ext uri="{FF2B5EF4-FFF2-40B4-BE49-F238E27FC236}">
              <a16:creationId xmlns:a16="http://schemas.microsoft.com/office/drawing/2014/main" id="{B1597C23-A9C4-4925-A5A5-388B6A6CFDB5}"/>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2214" name="Text Box 1">
          <a:extLst>
            <a:ext uri="{FF2B5EF4-FFF2-40B4-BE49-F238E27FC236}">
              <a16:creationId xmlns:a16="http://schemas.microsoft.com/office/drawing/2014/main" id="{DD4DC5E6-771B-4A52-B49D-72366895C5A9}"/>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2215" name="Text Box 1">
          <a:extLst>
            <a:ext uri="{FF2B5EF4-FFF2-40B4-BE49-F238E27FC236}">
              <a16:creationId xmlns:a16="http://schemas.microsoft.com/office/drawing/2014/main" id="{9DB57233-8F25-49E5-AF31-48A5DAF8C1D1}"/>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216" name="Text Box 1">
          <a:extLst>
            <a:ext uri="{FF2B5EF4-FFF2-40B4-BE49-F238E27FC236}">
              <a16:creationId xmlns:a16="http://schemas.microsoft.com/office/drawing/2014/main" id="{380144FC-E492-407B-AAB3-95046B06122F}"/>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217" name="Text Box 24">
          <a:extLst>
            <a:ext uri="{FF2B5EF4-FFF2-40B4-BE49-F238E27FC236}">
              <a16:creationId xmlns:a16="http://schemas.microsoft.com/office/drawing/2014/main" id="{7BA94A4E-32A6-45C6-9F7F-2A54E244E619}"/>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218" name="Text Box 1">
          <a:extLst>
            <a:ext uri="{FF2B5EF4-FFF2-40B4-BE49-F238E27FC236}">
              <a16:creationId xmlns:a16="http://schemas.microsoft.com/office/drawing/2014/main" id="{EFAD5F07-1142-4886-8758-E1F0146B0E22}"/>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2219" name="Text Box 1">
          <a:extLst>
            <a:ext uri="{FF2B5EF4-FFF2-40B4-BE49-F238E27FC236}">
              <a16:creationId xmlns:a16="http://schemas.microsoft.com/office/drawing/2014/main" id="{9573F7AB-CDFB-4196-9DE7-7A9F8F3042E3}"/>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2220" name="Text Box 1">
          <a:extLst>
            <a:ext uri="{FF2B5EF4-FFF2-40B4-BE49-F238E27FC236}">
              <a16:creationId xmlns:a16="http://schemas.microsoft.com/office/drawing/2014/main" id="{A2272734-AD73-4CA9-8CCE-000C2563242E}"/>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221" name="Text Box 1">
          <a:extLst>
            <a:ext uri="{FF2B5EF4-FFF2-40B4-BE49-F238E27FC236}">
              <a16:creationId xmlns:a16="http://schemas.microsoft.com/office/drawing/2014/main" id="{87B6FAB0-8F98-4D0D-BE02-23AFE9CC9C6C}"/>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222" name="Text Box 24">
          <a:extLst>
            <a:ext uri="{FF2B5EF4-FFF2-40B4-BE49-F238E27FC236}">
              <a16:creationId xmlns:a16="http://schemas.microsoft.com/office/drawing/2014/main" id="{B2616E25-8F54-4611-84EB-B1A3AC9756DC}"/>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223" name="Text Box 1">
          <a:extLst>
            <a:ext uri="{FF2B5EF4-FFF2-40B4-BE49-F238E27FC236}">
              <a16:creationId xmlns:a16="http://schemas.microsoft.com/office/drawing/2014/main" id="{A3EAB478-782F-489E-A82E-7E956DBC130B}"/>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2224" name="Text Box 1">
          <a:extLst>
            <a:ext uri="{FF2B5EF4-FFF2-40B4-BE49-F238E27FC236}">
              <a16:creationId xmlns:a16="http://schemas.microsoft.com/office/drawing/2014/main" id="{BAA70CCA-9C2B-429E-9848-BD570FC7A7F9}"/>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2225" name="Text Box 1">
          <a:extLst>
            <a:ext uri="{FF2B5EF4-FFF2-40B4-BE49-F238E27FC236}">
              <a16:creationId xmlns:a16="http://schemas.microsoft.com/office/drawing/2014/main" id="{B25B0D16-88B9-4319-8666-E7A9A31CC3AF}"/>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2226" name="Text Box 1">
          <a:extLst>
            <a:ext uri="{FF2B5EF4-FFF2-40B4-BE49-F238E27FC236}">
              <a16:creationId xmlns:a16="http://schemas.microsoft.com/office/drawing/2014/main" id="{E4427C45-7C8D-43F6-9C55-9B4C3D1D42CD}"/>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91440" cy="144780"/>
    <xdr:sp macro="" textlink="">
      <xdr:nvSpPr>
        <xdr:cNvPr id="2227" name="Text Box 1">
          <a:extLst>
            <a:ext uri="{FF2B5EF4-FFF2-40B4-BE49-F238E27FC236}">
              <a16:creationId xmlns:a16="http://schemas.microsoft.com/office/drawing/2014/main" id="{DFF8EDEC-C589-451A-8996-971804D44CE5}"/>
            </a:ext>
          </a:extLst>
        </xdr:cNvPr>
        <xdr:cNvSpPr txBox="1">
          <a:spLocks noChangeArrowheads="1"/>
        </xdr:cNvSpPr>
      </xdr:nvSpPr>
      <xdr:spPr bwMode="auto">
        <a:xfrm>
          <a:off x="10674350" y="724154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2228" name="Text Box 1">
          <a:extLst>
            <a:ext uri="{FF2B5EF4-FFF2-40B4-BE49-F238E27FC236}">
              <a16:creationId xmlns:a16="http://schemas.microsoft.com/office/drawing/2014/main" id="{01D8174E-9AA6-48D5-BF79-3FB45D25635B}"/>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2229" name="Text Box 1">
          <a:extLst>
            <a:ext uri="{FF2B5EF4-FFF2-40B4-BE49-F238E27FC236}">
              <a16:creationId xmlns:a16="http://schemas.microsoft.com/office/drawing/2014/main" id="{69F27F27-8EB5-482D-BC93-4AEDE14E9CAF}"/>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230" name="Text Box 1">
          <a:extLst>
            <a:ext uri="{FF2B5EF4-FFF2-40B4-BE49-F238E27FC236}">
              <a16:creationId xmlns:a16="http://schemas.microsoft.com/office/drawing/2014/main" id="{31FE6FDA-48E5-4444-B746-9FC6EBC8BB74}"/>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231" name="Text Box 24">
          <a:extLst>
            <a:ext uri="{FF2B5EF4-FFF2-40B4-BE49-F238E27FC236}">
              <a16:creationId xmlns:a16="http://schemas.microsoft.com/office/drawing/2014/main" id="{AB58F5FF-9C27-499A-AF61-EBABAF4CE07D}"/>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232" name="Text Box 1">
          <a:extLst>
            <a:ext uri="{FF2B5EF4-FFF2-40B4-BE49-F238E27FC236}">
              <a16:creationId xmlns:a16="http://schemas.microsoft.com/office/drawing/2014/main" id="{2CF2F92A-1F49-43A0-9884-F8C99D581759}"/>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66675" cy="161925"/>
    <xdr:sp macro="" textlink="">
      <xdr:nvSpPr>
        <xdr:cNvPr id="2233" name="Text Box 1">
          <a:extLst>
            <a:ext uri="{FF2B5EF4-FFF2-40B4-BE49-F238E27FC236}">
              <a16:creationId xmlns:a16="http://schemas.microsoft.com/office/drawing/2014/main" id="{499592D5-BB69-4280-9CF9-1FE9C2F63BCF}"/>
            </a:ext>
          </a:extLst>
        </xdr:cNvPr>
        <xdr:cNvSpPr txBox="1">
          <a:spLocks noChangeArrowheads="1"/>
        </xdr:cNvSpPr>
      </xdr:nvSpPr>
      <xdr:spPr bwMode="auto">
        <a:xfrm>
          <a:off x="10674350" y="724154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76200" cy="161925"/>
    <xdr:sp macro="" textlink="">
      <xdr:nvSpPr>
        <xdr:cNvPr id="2234" name="Text Box 1">
          <a:extLst>
            <a:ext uri="{FF2B5EF4-FFF2-40B4-BE49-F238E27FC236}">
              <a16:creationId xmlns:a16="http://schemas.microsoft.com/office/drawing/2014/main" id="{74253D87-29C4-440C-AB48-DB7097E197C3}"/>
            </a:ext>
          </a:extLst>
        </xdr:cNvPr>
        <xdr:cNvSpPr txBox="1">
          <a:spLocks noChangeArrowheads="1"/>
        </xdr:cNvSpPr>
      </xdr:nvSpPr>
      <xdr:spPr bwMode="auto">
        <a:xfrm>
          <a:off x="10674350" y="724154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235" name="Text Box 1">
          <a:extLst>
            <a:ext uri="{FF2B5EF4-FFF2-40B4-BE49-F238E27FC236}">
              <a16:creationId xmlns:a16="http://schemas.microsoft.com/office/drawing/2014/main" id="{774026B8-F3DD-4D13-9524-617B5972B29A}"/>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236" name="Text Box 24">
          <a:extLst>
            <a:ext uri="{FF2B5EF4-FFF2-40B4-BE49-F238E27FC236}">
              <a16:creationId xmlns:a16="http://schemas.microsoft.com/office/drawing/2014/main" id="{A61F5899-F550-4C33-B672-428AFE10B2EE}"/>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84</xdr:row>
      <xdr:rowOff>0</xdr:rowOff>
    </xdr:from>
    <xdr:ext cx="85725" cy="161925"/>
    <xdr:sp macro="" textlink="">
      <xdr:nvSpPr>
        <xdr:cNvPr id="2237" name="Text Box 1">
          <a:extLst>
            <a:ext uri="{FF2B5EF4-FFF2-40B4-BE49-F238E27FC236}">
              <a16:creationId xmlns:a16="http://schemas.microsoft.com/office/drawing/2014/main" id="{4C8F849F-1014-4061-9C71-733BE8087071}"/>
            </a:ext>
          </a:extLst>
        </xdr:cNvPr>
        <xdr:cNvSpPr txBox="1">
          <a:spLocks noChangeArrowheads="1"/>
        </xdr:cNvSpPr>
      </xdr:nvSpPr>
      <xdr:spPr bwMode="auto">
        <a:xfrm>
          <a:off x="10674350" y="724154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138</xdr:row>
      <xdr:rowOff>0</xdr:rowOff>
    </xdr:from>
    <xdr:ext cx="91440" cy="144780"/>
    <xdr:sp macro="" textlink="">
      <xdr:nvSpPr>
        <xdr:cNvPr id="2238" name="Text Box 1">
          <a:extLst>
            <a:ext uri="{FF2B5EF4-FFF2-40B4-BE49-F238E27FC236}">
              <a16:creationId xmlns:a16="http://schemas.microsoft.com/office/drawing/2014/main" id="{8C26C9B1-8FB8-4B2A-A796-A698E95BBACB}"/>
            </a:ext>
          </a:extLst>
        </xdr:cNvPr>
        <xdr:cNvSpPr txBox="1">
          <a:spLocks noChangeArrowheads="1"/>
        </xdr:cNvSpPr>
      </xdr:nvSpPr>
      <xdr:spPr bwMode="auto">
        <a:xfrm>
          <a:off x="1067435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138</xdr:row>
      <xdr:rowOff>0</xdr:rowOff>
    </xdr:from>
    <xdr:ext cx="91440" cy="144780"/>
    <xdr:sp macro="" textlink="">
      <xdr:nvSpPr>
        <xdr:cNvPr id="2239" name="Text Box 1">
          <a:extLst>
            <a:ext uri="{FF2B5EF4-FFF2-40B4-BE49-F238E27FC236}">
              <a16:creationId xmlns:a16="http://schemas.microsoft.com/office/drawing/2014/main" id="{C121A1DB-1B79-480C-95F3-B135A930D49C}"/>
            </a:ext>
          </a:extLst>
        </xdr:cNvPr>
        <xdr:cNvSpPr txBox="1">
          <a:spLocks noChangeArrowheads="1"/>
        </xdr:cNvSpPr>
      </xdr:nvSpPr>
      <xdr:spPr bwMode="auto">
        <a:xfrm>
          <a:off x="1067435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138</xdr:row>
      <xdr:rowOff>0</xdr:rowOff>
    </xdr:from>
    <xdr:ext cx="91440" cy="144780"/>
    <xdr:sp macro="" textlink="">
      <xdr:nvSpPr>
        <xdr:cNvPr id="2240" name="Text Box 1">
          <a:extLst>
            <a:ext uri="{FF2B5EF4-FFF2-40B4-BE49-F238E27FC236}">
              <a16:creationId xmlns:a16="http://schemas.microsoft.com/office/drawing/2014/main" id="{F06E984A-1ECC-42AC-BC9C-23B1258C3C06}"/>
            </a:ext>
          </a:extLst>
        </xdr:cNvPr>
        <xdr:cNvSpPr txBox="1">
          <a:spLocks noChangeArrowheads="1"/>
        </xdr:cNvSpPr>
      </xdr:nvSpPr>
      <xdr:spPr bwMode="auto">
        <a:xfrm>
          <a:off x="1067435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138</xdr:row>
      <xdr:rowOff>0</xdr:rowOff>
    </xdr:from>
    <xdr:ext cx="91440" cy="144780"/>
    <xdr:sp macro="" textlink="">
      <xdr:nvSpPr>
        <xdr:cNvPr id="2241" name="Text Box 1">
          <a:extLst>
            <a:ext uri="{FF2B5EF4-FFF2-40B4-BE49-F238E27FC236}">
              <a16:creationId xmlns:a16="http://schemas.microsoft.com/office/drawing/2014/main" id="{0168A26F-A404-42EC-8367-DE177942CDE1}"/>
            </a:ext>
          </a:extLst>
        </xdr:cNvPr>
        <xdr:cNvSpPr txBox="1">
          <a:spLocks noChangeArrowheads="1"/>
        </xdr:cNvSpPr>
      </xdr:nvSpPr>
      <xdr:spPr bwMode="auto">
        <a:xfrm>
          <a:off x="1067435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96</xdr:row>
      <xdr:rowOff>0</xdr:rowOff>
    </xdr:from>
    <xdr:ext cx="91440" cy="144780"/>
    <xdr:sp macro="" textlink="">
      <xdr:nvSpPr>
        <xdr:cNvPr id="2242" name="Text Box 1">
          <a:extLst>
            <a:ext uri="{FF2B5EF4-FFF2-40B4-BE49-F238E27FC236}">
              <a16:creationId xmlns:a16="http://schemas.microsoft.com/office/drawing/2014/main" id="{8E090B65-9536-4912-AA64-E615893DF9DE}"/>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96</xdr:row>
      <xdr:rowOff>0</xdr:rowOff>
    </xdr:from>
    <xdr:ext cx="91440" cy="144780"/>
    <xdr:sp macro="" textlink="">
      <xdr:nvSpPr>
        <xdr:cNvPr id="2243" name="Text Box 1">
          <a:extLst>
            <a:ext uri="{FF2B5EF4-FFF2-40B4-BE49-F238E27FC236}">
              <a16:creationId xmlns:a16="http://schemas.microsoft.com/office/drawing/2014/main" id="{0277C82A-DDD2-4C90-9B90-E62B3FFAB1AA}"/>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96</xdr:row>
      <xdr:rowOff>0</xdr:rowOff>
    </xdr:from>
    <xdr:ext cx="91440" cy="144780"/>
    <xdr:sp macro="" textlink="">
      <xdr:nvSpPr>
        <xdr:cNvPr id="2244" name="Text Box 1">
          <a:extLst>
            <a:ext uri="{FF2B5EF4-FFF2-40B4-BE49-F238E27FC236}">
              <a16:creationId xmlns:a16="http://schemas.microsoft.com/office/drawing/2014/main" id="{CDBC6A2B-16E4-4F01-BB7A-D7D862AEB606}"/>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96</xdr:row>
      <xdr:rowOff>0</xdr:rowOff>
    </xdr:from>
    <xdr:ext cx="91440" cy="144780"/>
    <xdr:sp macro="" textlink="">
      <xdr:nvSpPr>
        <xdr:cNvPr id="2245" name="Text Box 1">
          <a:extLst>
            <a:ext uri="{FF2B5EF4-FFF2-40B4-BE49-F238E27FC236}">
              <a16:creationId xmlns:a16="http://schemas.microsoft.com/office/drawing/2014/main" id="{3DC0A179-67C8-4772-B216-07424AF192CB}"/>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96</xdr:row>
      <xdr:rowOff>0</xdr:rowOff>
    </xdr:from>
    <xdr:ext cx="91440" cy="144780"/>
    <xdr:sp macro="" textlink="">
      <xdr:nvSpPr>
        <xdr:cNvPr id="2246" name="Text Box 1">
          <a:extLst>
            <a:ext uri="{FF2B5EF4-FFF2-40B4-BE49-F238E27FC236}">
              <a16:creationId xmlns:a16="http://schemas.microsoft.com/office/drawing/2014/main" id="{8D5BD321-BE15-41CB-815D-BB0A27876535}"/>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96</xdr:row>
      <xdr:rowOff>0</xdr:rowOff>
    </xdr:from>
    <xdr:ext cx="91440" cy="144780"/>
    <xdr:sp macro="" textlink="">
      <xdr:nvSpPr>
        <xdr:cNvPr id="2247" name="Text Box 1">
          <a:extLst>
            <a:ext uri="{FF2B5EF4-FFF2-40B4-BE49-F238E27FC236}">
              <a16:creationId xmlns:a16="http://schemas.microsoft.com/office/drawing/2014/main" id="{A535D23F-114F-46E7-AE90-65714CF83D57}"/>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96</xdr:row>
      <xdr:rowOff>0</xdr:rowOff>
    </xdr:from>
    <xdr:ext cx="91440" cy="144780"/>
    <xdr:sp macro="" textlink="">
      <xdr:nvSpPr>
        <xdr:cNvPr id="2248" name="Text Box 1">
          <a:extLst>
            <a:ext uri="{FF2B5EF4-FFF2-40B4-BE49-F238E27FC236}">
              <a16:creationId xmlns:a16="http://schemas.microsoft.com/office/drawing/2014/main" id="{AC74E881-239B-4E1B-BE94-35EC47761E54}"/>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96</xdr:row>
      <xdr:rowOff>0</xdr:rowOff>
    </xdr:from>
    <xdr:ext cx="91440" cy="144780"/>
    <xdr:sp macro="" textlink="">
      <xdr:nvSpPr>
        <xdr:cNvPr id="2249" name="Text Box 1">
          <a:extLst>
            <a:ext uri="{FF2B5EF4-FFF2-40B4-BE49-F238E27FC236}">
              <a16:creationId xmlns:a16="http://schemas.microsoft.com/office/drawing/2014/main" id="{58E5DAC9-BEE4-4460-B419-643E8C62A2C5}"/>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96</xdr:row>
      <xdr:rowOff>0</xdr:rowOff>
    </xdr:from>
    <xdr:ext cx="91440" cy="144780"/>
    <xdr:sp macro="" textlink="">
      <xdr:nvSpPr>
        <xdr:cNvPr id="2250" name="Text Box 1">
          <a:extLst>
            <a:ext uri="{FF2B5EF4-FFF2-40B4-BE49-F238E27FC236}">
              <a16:creationId xmlns:a16="http://schemas.microsoft.com/office/drawing/2014/main" id="{B1E1F17C-140D-40F8-9ACE-9B8D9AEDB230}"/>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96</xdr:row>
      <xdr:rowOff>0</xdr:rowOff>
    </xdr:from>
    <xdr:ext cx="91440" cy="144780"/>
    <xdr:sp macro="" textlink="">
      <xdr:nvSpPr>
        <xdr:cNvPr id="2251" name="Text Box 1">
          <a:extLst>
            <a:ext uri="{FF2B5EF4-FFF2-40B4-BE49-F238E27FC236}">
              <a16:creationId xmlns:a16="http://schemas.microsoft.com/office/drawing/2014/main" id="{6A42E8AD-4009-44B1-8071-F488FBAF5E83}"/>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96</xdr:row>
      <xdr:rowOff>0</xdr:rowOff>
    </xdr:from>
    <xdr:ext cx="91440" cy="144780"/>
    <xdr:sp macro="" textlink="">
      <xdr:nvSpPr>
        <xdr:cNvPr id="2252" name="Text Box 1">
          <a:extLst>
            <a:ext uri="{FF2B5EF4-FFF2-40B4-BE49-F238E27FC236}">
              <a16:creationId xmlns:a16="http://schemas.microsoft.com/office/drawing/2014/main" id="{43C39B41-30D3-42A6-99A5-81A3670D2EB1}"/>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96</xdr:row>
      <xdr:rowOff>0</xdr:rowOff>
    </xdr:from>
    <xdr:ext cx="91440" cy="144780"/>
    <xdr:sp macro="" textlink="">
      <xdr:nvSpPr>
        <xdr:cNvPr id="2253" name="Text Box 1">
          <a:extLst>
            <a:ext uri="{FF2B5EF4-FFF2-40B4-BE49-F238E27FC236}">
              <a16:creationId xmlns:a16="http://schemas.microsoft.com/office/drawing/2014/main" id="{7E7F1738-FABE-4601-AC9D-F04C286E47B0}"/>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138</xdr:row>
      <xdr:rowOff>0</xdr:rowOff>
    </xdr:from>
    <xdr:ext cx="91440" cy="144780"/>
    <xdr:sp macro="" textlink="">
      <xdr:nvSpPr>
        <xdr:cNvPr id="2254" name="Text Box 1">
          <a:extLst>
            <a:ext uri="{FF2B5EF4-FFF2-40B4-BE49-F238E27FC236}">
              <a16:creationId xmlns:a16="http://schemas.microsoft.com/office/drawing/2014/main" id="{39EBCDD1-E7FD-4E58-B0B5-624515B71056}"/>
            </a:ext>
          </a:extLst>
        </xdr:cNvPr>
        <xdr:cNvSpPr txBox="1">
          <a:spLocks noChangeArrowheads="1"/>
        </xdr:cNvSpPr>
      </xdr:nvSpPr>
      <xdr:spPr bwMode="auto">
        <a:xfrm>
          <a:off x="1067435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138</xdr:row>
      <xdr:rowOff>0</xdr:rowOff>
    </xdr:from>
    <xdr:ext cx="91440" cy="144780"/>
    <xdr:sp macro="" textlink="">
      <xdr:nvSpPr>
        <xdr:cNvPr id="2255" name="Text Box 1">
          <a:extLst>
            <a:ext uri="{FF2B5EF4-FFF2-40B4-BE49-F238E27FC236}">
              <a16:creationId xmlns:a16="http://schemas.microsoft.com/office/drawing/2014/main" id="{D796D2F4-3B47-49E2-A642-F407FD6A43AD}"/>
            </a:ext>
          </a:extLst>
        </xdr:cNvPr>
        <xdr:cNvSpPr txBox="1">
          <a:spLocks noChangeArrowheads="1"/>
        </xdr:cNvSpPr>
      </xdr:nvSpPr>
      <xdr:spPr bwMode="auto">
        <a:xfrm>
          <a:off x="1067435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138</xdr:row>
      <xdr:rowOff>0</xdr:rowOff>
    </xdr:from>
    <xdr:ext cx="91440" cy="144780"/>
    <xdr:sp macro="" textlink="">
      <xdr:nvSpPr>
        <xdr:cNvPr id="2256" name="Text Box 1">
          <a:extLst>
            <a:ext uri="{FF2B5EF4-FFF2-40B4-BE49-F238E27FC236}">
              <a16:creationId xmlns:a16="http://schemas.microsoft.com/office/drawing/2014/main" id="{4D8EB92E-4AB0-4893-8222-7570675C9296}"/>
            </a:ext>
          </a:extLst>
        </xdr:cNvPr>
        <xdr:cNvSpPr txBox="1">
          <a:spLocks noChangeArrowheads="1"/>
        </xdr:cNvSpPr>
      </xdr:nvSpPr>
      <xdr:spPr bwMode="auto">
        <a:xfrm>
          <a:off x="1067435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138</xdr:row>
      <xdr:rowOff>0</xdr:rowOff>
    </xdr:from>
    <xdr:ext cx="91440" cy="144780"/>
    <xdr:sp macro="" textlink="">
      <xdr:nvSpPr>
        <xdr:cNvPr id="2257" name="Text Box 1">
          <a:extLst>
            <a:ext uri="{FF2B5EF4-FFF2-40B4-BE49-F238E27FC236}">
              <a16:creationId xmlns:a16="http://schemas.microsoft.com/office/drawing/2014/main" id="{E8D4E099-0D6A-465E-9350-E2C8EEAD2A03}"/>
            </a:ext>
          </a:extLst>
        </xdr:cNvPr>
        <xdr:cNvSpPr txBox="1">
          <a:spLocks noChangeArrowheads="1"/>
        </xdr:cNvSpPr>
      </xdr:nvSpPr>
      <xdr:spPr bwMode="auto">
        <a:xfrm>
          <a:off x="1067435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96</xdr:row>
      <xdr:rowOff>0</xdr:rowOff>
    </xdr:from>
    <xdr:ext cx="91440" cy="144780"/>
    <xdr:sp macro="" textlink="">
      <xdr:nvSpPr>
        <xdr:cNvPr id="2258" name="Text Box 1">
          <a:extLst>
            <a:ext uri="{FF2B5EF4-FFF2-40B4-BE49-F238E27FC236}">
              <a16:creationId xmlns:a16="http://schemas.microsoft.com/office/drawing/2014/main" id="{744EB17B-33C9-4385-8F95-C00C074448BB}"/>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96</xdr:row>
      <xdr:rowOff>0</xdr:rowOff>
    </xdr:from>
    <xdr:ext cx="91440" cy="144780"/>
    <xdr:sp macro="" textlink="">
      <xdr:nvSpPr>
        <xdr:cNvPr id="2259" name="Text Box 1">
          <a:extLst>
            <a:ext uri="{FF2B5EF4-FFF2-40B4-BE49-F238E27FC236}">
              <a16:creationId xmlns:a16="http://schemas.microsoft.com/office/drawing/2014/main" id="{12B47737-6475-4956-BBF9-06F45E23C3F8}"/>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96</xdr:row>
      <xdr:rowOff>0</xdr:rowOff>
    </xdr:from>
    <xdr:ext cx="91440" cy="144780"/>
    <xdr:sp macro="" textlink="">
      <xdr:nvSpPr>
        <xdr:cNvPr id="2260" name="Text Box 1">
          <a:extLst>
            <a:ext uri="{FF2B5EF4-FFF2-40B4-BE49-F238E27FC236}">
              <a16:creationId xmlns:a16="http://schemas.microsoft.com/office/drawing/2014/main" id="{16AFF030-6E54-465C-96BB-EEE5DB40C9D4}"/>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96</xdr:row>
      <xdr:rowOff>0</xdr:rowOff>
    </xdr:from>
    <xdr:ext cx="91440" cy="144780"/>
    <xdr:sp macro="" textlink="">
      <xdr:nvSpPr>
        <xdr:cNvPr id="2261" name="Text Box 1">
          <a:extLst>
            <a:ext uri="{FF2B5EF4-FFF2-40B4-BE49-F238E27FC236}">
              <a16:creationId xmlns:a16="http://schemas.microsoft.com/office/drawing/2014/main" id="{2BFC0AA5-C233-48D3-B099-98341C6C5E7E}"/>
            </a:ext>
          </a:extLst>
        </xdr:cNvPr>
        <xdr:cNvSpPr txBox="1">
          <a:spLocks noChangeArrowheads="1"/>
        </xdr:cNvSpPr>
      </xdr:nvSpPr>
      <xdr:spPr bwMode="auto">
        <a:xfrm>
          <a:off x="10674350" y="94818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138</xdr:row>
      <xdr:rowOff>0</xdr:rowOff>
    </xdr:from>
    <xdr:ext cx="91440" cy="144780"/>
    <xdr:sp macro="" textlink="">
      <xdr:nvSpPr>
        <xdr:cNvPr id="2262" name="Text Box 1">
          <a:extLst>
            <a:ext uri="{FF2B5EF4-FFF2-40B4-BE49-F238E27FC236}">
              <a16:creationId xmlns:a16="http://schemas.microsoft.com/office/drawing/2014/main" id="{4E77A579-9364-4CEA-A6A4-9AB4FAB60F32}"/>
            </a:ext>
          </a:extLst>
        </xdr:cNvPr>
        <xdr:cNvSpPr txBox="1">
          <a:spLocks noChangeArrowheads="1"/>
        </xdr:cNvSpPr>
      </xdr:nvSpPr>
      <xdr:spPr bwMode="auto">
        <a:xfrm>
          <a:off x="1067435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138</xdr:row>
      <xdr:rowOff>0</xdr:rowOff>
    </xdr:from>
    <xdr:ext cx="91440" cy="144780"/>
    <xdr:sp macro="" textlink="">
      <xdr:nvSpPr>
        <xdr:cNvPr id="2263" name="Text Box 1">
          <a:extLst>
            <a:ext uri="{FF2B5EF4-FFF2-40B4-BE49-F238E27FC236}">
              <a16:creationId xmlns:a16="http://schemas.microsoft.com/office/drawing/2014/main" id="{49BCA60B-4A62-46F3-BC0D-35A11AC7198A}"/>
            </a:ext>
          </a:extLst>
        </xdr:cNvPr>
        <xdr:cNvSpPr txBox="1">
          <a:spLocks noChangeArrowheads="1"/>
        </xdr:cNvSpPr>
      </xdr:nvSpPr>
      <xdr:spPr bwMode="auto">
        <a:xfrm>
          <a:off x="1067435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138</xdr:row>
      <xdr:rowOff>0</xdr:rowOff>
    </xdr:from>
    <xdr:ext cx="91440" cy="144780"/>
    <xdr:sp macro="" textlink="">
      <xdr:nvSpPr>
        <xdr:cNvPr id="2264" name="Text Box 1">
          <a:extLst>
            <a:ext uri="{FF2B5EF4-FFF2-40B4-BE49-F238E27FC236}">
              <a16:creationId xmlns:a16="http://schemas.microsoft.com/office/drawing/2014/main" id="{D1228BE2-CB83-44F9-A1E0-642998858C97}"/>
            </a:ext>
          </a:extLst>
        </xdr:cNvPr>
        <xdr:cNvSpPr txBox="1">
          <a:spLocks noChangeArrowheads="1"/>
        </xdr:cNvSpPr>
      </xdr:nvSpPr>
      <xdr:spPr bwMode="auto">
        <a:xfrm>
          <a:off x="1067435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138</xdr:row>
      <xdr:rowOff>0</xdr:rowOff>
    </xdr:from>
    <xdr:ext cx="91440" cy="144780"/>
    <xdr:sp macro="" textlink="">
      <xdr:nvSpPr>
        <xdr:cNvPr id="2265" name="Text Box 1">
          <a:extLst>
            <a:ext uri="{FF2B5EF4-FFF2-40B4-BE49-F238E27FC236}">
              <a16:creationId xmlns:a16="http://schemas.microsoft.com/office/drawing/2014/main" id="{A9B950F4-7A8A-46BC-9DA1-707CB2243433}"/>
            </a:ext>
          </a:extLst>
        </xdr:cNvPr>
        <xdr:cNvSpPr txBox="1">
          <a:spLocks noChangeArrowheads="1"/>
        </xdr:cNvSpPr>
      </xdr:nvSpPr>
      <xdr:spPr bwMode="auto">
        <a:xfrm>
          <a:off x="1067435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266" name="Text Box 1">
          <a:extLst>
            <a:ext uri="{FF2B5EF4-FFF2-40B4-BE49-F238E27FC236}">
              <a16:creationId xmlns:a16="http://schemas.microsoft.com/office/drawing/2014/main" id="{3B24F122-4609-44EB-A0A1-BD714C2BB589}"/>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267" name="Text Box 1">
          <a:extLst>
            <a:ext uri="{FF2B5EF4-FFF2-40B4-BE49-F238E27FC236}">
              <a16:creationId xmlns:a16="http://schemas.microsoft.com/office/drawing/2014/main" id="{07F56A94-A957-4347-B1C8-E1FB5300615F}"/>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268" name="Text Box 1">
          <a:extLst>
            <a:ext uri="{FF2B5EF4-FFF2-40B4-BE49-F238E27FC236}">
              <a16:creationId xmlns:a16="http://schemas.microsoft.com/office/drawing/2014/main" id="{6B06943A-3267-462D-8426-7E9AAE6BDAF8}"/>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269" name="Text Box 1">
          <a:extLst>
            <a:ext uri="{FF2B5EF4-FFF2-40B4-BE49-F238E27FC236}">
              <a16:creationId xmlns:a16="http://schemas.microsoft.com/office/drawing/2014/main" id="{AC3F3DA2-28EC-4CB0-A720-C2E1C36179A4}"/>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270" name="Text Box 1">
          <a:extLst>
            <a:ext uri="{FF2B5EF4-FFF2-40B4-BE49-F238E27FC236}">
              <a16:creationId xmlns:a16="http://schemas.microsoft.com/office/drawing/2014/main" id="{BD2D92E8-9EA7-4CFA-8879-9C69A7B04D8B}"/>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271" name="Text Box 1">
          <a:extLst>
            <a:ext uri="{FF2B5EF4-FFF2-40B4-BE49-F238E27FC236}">
              <a16:creationId xmlns:a16="http://schemas.microsoft.com/office/drawing/2014/main" id="{050BBAEE-4019-47CA-9AAB-6F633E3A7E09}"/>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272" name="Text Box 1">
          <a:extLst>
            <a:ext uri="{FF2B5EF4-FFF2-40B4-BE49-F238E27FC236}">
              <a16:creationId xmlns:a16="http://schemas.microsoft.com/office/drawing/2014/main" id="{2ECF46F9-E9A0-4229-87D8-447255FABD80}"/>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273" name="Text Box 24">
          <a:extLst>
            <a:ext uri="{FF2B5EF4-FFF2-40B4-BE49-F238E27FC236}">
              <a16:creationId xmlns:a16="http://schemas.microsoft.com/office/drawing/2014/main" id="{497CF37D-DF39-45E9-BA67-B491B118F143}"/>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274" name="Text Box 1">
          <a:extLst>
            <a:ext uri="{FF2B5EF4-FFF2-40B4-BE49-F238E27FC236}">
              <a16:creationId xmlns:a16="http://schemas.microsoft.com/office/drawing/2014/main" id="{2F543B34-FF69-4F74-83FC-E41EA6016D2C}"/>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275" name="Text Box 1">
          <a:extLst>
            <a:ext uri="{FF2B5EF4-FFF2-40B4-BE49-F238E27FC236}">
              <a16:creationId xmlns:a16="http://schemas.microsoft.com/office/drawing/2014/main" id="{D6F8047C-7194-43BE-B6D4-031B597EC56A}"/>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276" name="Text Box 1">
          <a:extLst>
            <a:ext uri="{FF2B5EF4-FFF2-40B4-BE49-F238E27FC236}">
              <a16:creationId xmlns:a16="http://schemas.microsoft.com/office/drawing/2014/main" id="{008C4844-4D81-4775-9B07-830D25CAAC70}"/>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277" name="Text Box 1">
          <a:extLst>
            <a:ext uri="{FF2B5EF4-FFF2-40B4-BE49-F238E27FC236}">
              <a16:creationId xmlns:a16="http://schemas.microsoft.com/office/drawing/2014/main" id="{3FB256BA-1DB5-4858-997C-69A92E1115CC}"/>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278" name="Text Box 24">
          <a:extLst>
            <a:ext uri="{FF2B5EF4-FFF2-40B4-BE49-F238E27FC236}">
              <a16:creationId xmlns:a16="http://schemas.microsoft.com/office/drawing/2014/main" id="{6B32FA63-4669-474B-9522-AF558134924C}"/>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279" name="Text Box 1">
          <a:extLst>
            <a:ext uri="{FF2B5EF4-FFF2-40B4-BE49-F238E27FC236}">
              <a16:creationId xmlns:a16="http://schemas.microsoft.com/office/drawing/2014/main" id="{DAA0F1BD-EE91-4CCC-BCA5-1C4A668FD5EC}"/>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280" name="Text Box 1">
          <a:extLst>
            <a:ext uri="{FF2B5EF4-FFF2-40B4-BE49-F238E27FC236}">
              <a16:creationId xmlns:a16="http://schemas.microsoft.com/office/drawing/2014/main" id="{5B5F64AF-D14B-4DFF-9459-D88F1191E6E6}"/>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281" name="Text Box 1">
          <a:extLst>
            <a:ext uri="{FF2B5EF4-FFF2-40B4-BE49-F238E27FC236}">
              <a16:creationId xmlns:a16="http://schemas.microsoft.com/office/drawing/2014/main" id="{AD40F8C9-DA3C-4BBD-8426-A179789CA96C}"/>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282" name="Text Box 1">
          <a:extLst>
            <a:ext uri="{FF2B5EF4-FFF2-40B4-BE49-F238E27FC236}">
              <a16:creationId xmlns:a16="http://schemas.microsoft.com/office/drawing/2014/main" id="{44CFF0D2-3874-45D6-8C79-F45F5017A6B3}"/>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283" name="Text Box 1">
          <a:extLst>
            <a:ext uri="{FF2B5EF4-FFF2-40B4-BE49-F238E27FC236}">
              <a16:creationId xmlns:a16="http://schemas.microsoft.com/office/drawing/2014/main" id="{D3FDC8FF-AF70-47ED-9D55-816C32D761EA}"/>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284" name="Text Box 1">
          <a:extLst>
            <a:ext uri="{FF2B5EF4-FFF2-40B4-BE49-F238E27FC236}">
              <a16:creationId xmlns:a16="http://schemas.microsoft.com/office/drawing/2014/main" id="{12E05330-C9BD-4A24-BF7F-11FC33B6E342}"/>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285" name="Text Box 1">
          <a:extLst>
            <a:ext uri="{FF2B5EF4-FFF2-40B4-BE49-F238E27FC236}">
              <a16:creationId xmlns:a16="http://schemas.microsoft.com/office/drawing/2014/main" id="{289AFC6E-83D1-4EB8-A094-0925A7D1343B}"/>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286" name="Text Box 1">
          <a:extLst>
            <a:ext uri="{FF2B5EF4-FFF2-40B4-BE49-F238E27FC236}">
              <a16:creationId xmlns:a16="http://schemas.microsoft.com/office/drawing/2014/main" id="{D8DF7708-6A63-4ED7-86DB-65E24D997BF0}"/>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287" name="Text Box 24">
          <a:extLst>
            <a:ext uri="{FF2B5EF4-FFF2-40B4-BE49-F238E27FC236}">
              <a16:creationId xmlns:a16="http://schemas.microsoft.com/office/drawing/2014/main" id="{224C0947-C5B0-4DFF-86DB-7E0AAE1624A7}"/>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288" name="Text Box 1">
          <a:extLst>
            <a:ext uri="{FF2B5EF4-FFF2-40B4-BE49-F238E27FC236}">
              <a16:creationId xmlns:a16="http://schemas.microsoft.com/office/drawing/2014/main" id="{00F3F53B-279F-426E-83C1-9F141C6EBD61}"/>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289" name="Text Box 1">
          <a:extLst>
            <a:ext uri="{FF2B5EF4-FFF2-40B4-BE49-F238E27FC236}">
              <a16:creationId xmlns:a16="http://schemas.microsoft.com/office/drawing/2014/main" id="{A8F0D3FE-52BF-43AC-9900-93D805E5A932}"/>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290" name="Text Box 1">
          <a:extLst>
            <a:ext uri="{FF2B5EF4-FFF2-40B4-BE49-F238E27FC236}">
              <a16:creationId xmlns:a16="http://schemas.microsoft.com/office/drawing/2014/main" id="{DE0C1A05-202F-4A3E-9D8F-55E1C7E035DD}"/>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291" name="Text Box 1">
          <a:extLst>
            <a:ext uri="{FF2B5EF4-FFF2-40B4-BE49-F238E27FC236}">
              <a16:creationId xmlns:a16="http://schemas.microsoft.com/office/drawing/2014/main" id="{974F5A41-D6AB-46CF-B855-83F6003E9AED}"/>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292" name="Text Box 24">
          <a:extLst>
            <a:ext uri="{FF2B5EF4-FFF2-40B4-BE49-F238E27FC236}">
              <a16:creationId xmlns:a16="http://schemas.microsoft.com/office/drawing/2014/main" id="{8299AD2A-BF98-41ED-8BF0-C4CAFD45D707}"/>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293" name="Text Box 1">
          <a:extLst>
            <a:ext uri="{FF2B5EF4-FFF2-40B4-BE49-F238E27FC236}">
              <a16:creationId xmlns:a16="http://schemas.microsoft.com/office/drawing/2014/main" id="{4196B9BA-BDC2-4C24-B9B8-25FFC427789D}"/>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294" name="Text Box 1">
          <a:extLst>
            <a:ext uri="{FF2B5EF4-FFF2-40B4-BE49-F238E27FC236}">
              <a16:creationId xmlns:a16="http://schemas.microsoft.com/office/drawing/2014/main" id="{7E26AEC9-8497-4BD3-A189-97CA4887680D}"/>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295" name="Text Box 1">
          <a:extLst>
            <a:ext uri="{FF2B5EF4-FFF2-40B4-BE49-F238E27FC236}">
              <a16:creationId xmlns:a16="http://schemas.microsoft.com/office/drawing/2014/main" id="{0F1DFC89-AC8D-4C5F-B4CE-5D5AF9401699}"/>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296" name="Text Box 1">
          <a:extLst>
            <a:ext uri="{FF2B5EF4-FFF2-40B4-BE49-F238E27FC236}">
              <a16:creationId xmlns:a16="http://schemas.microsoft.com/office/drawing/2014/main" id="{68F6138D-3797-4BBA-972F-BE5CE27C1A49}"/>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297" name="Text Box 1">
          <a:extLst>
            <a:ext uri="{FF2B5EF4-FFF2-40B4-BE49-F238E27FC236}">
              <a16:creationId xmlns:a16="http://schemas.microsoft.com/office/drawing/2014/main" id="{42435509-B321-4245-BD48-8280E92BF3B8}"/>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108</xdr:row>
      <xdr:rowOff>0</xdr:rowOff>
    </xdr:from>
    <xdr:ext cx="91440" cy="144780"/>
    <xdr:sp macro="" textlink="">
      <xdr:nvSpPr>
        <xdr:cNvPr id="2298" name="Text Box 1">
          <a:extLst>
            <a:ext uri="{FF2B5EF4-FFF2-40B4-BE49-F238E27FC236}">
              <a16:creationId xmlns:a16="http://schemas.microsoft.com/office/drawing/2014/main" id="{74770413-CCBF-4FED-B576-AAC6DB33B797}"/>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108</xdr:row>
      <xdr:rowOff>0</xdr:rowOff>
    </xdr:from>
    <xdr:ext cx="91440" cy="144780"/>
    <xdr:sp macro="" textlink="">
      <xdr:nvSpPr>
        <xdr:cNvPr id="2299" name="Text Box 1">
          <a:extLst>
            <a:ext uri="{FF2B5EF4-FFF2-40B4-BE49-F238E27FC236}">
              <a16:creationId xmlns:a16="http://schemas.microsoft.com/office/drawing/2014/main" id="{77DD298C-BC04-48A9-BC03-1DEB44D17A54}"/>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108</xdr:row>
      <xdr:rowOff>0</xdr:rowOff>
    </xdr:from>
    <xdr:ext cx="91440" cy="144780"/>
    <xdr:sp macro="" textlink="">
      <xdr:nvSpPr>
        <xdr:cNvPr id="2300" name="Text Box 1">
          <a:extLst>
            <a:ext uri="{FF2B5EF4-FFF2-40B4-BE49-F238E27FC236}">
              <a16:creationId xmlns:a16="http://schemas.microsoft.com/office/drawing/2014/main" id="{0FE3E781-4982-40B6-910F-D3CEFB7C13FF}"/>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108</xdr:row>
      <xdr:rowOff>0</xdr:rowOff>
    </xdr:from>
    <xdr:ext cx="91440" cy="144780"/>
    <xdr:sp macro="" textlink="">
      <xdr:nvSpPr>
        <xdr:cNvPr id="2301" name="Text Box 1">
          <a:extLst>
            <a:ext uri="{FF2B5EF4-FFF2-40B4-BE49-F238E27FC236}">
              <a16:creationId xmlns:a16="http://schemas.microsoft.com/office/drawing/2014/main" id="{5F791A87-2C1E-4812-AC83-FC0B14773893}"/>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108</xdr:row>
      <xdr:rowOff>0</xdr:rowOff>
    </xdr:from>
    <xdr:ext cx="91440" cy="144780"/>
    <xdr:sp macro="" textlink="">
      <xdr:nvSpPr>
        <xdr:cNvPr id="2302" name="Text Box 1">
          <a:extLst>
            <a:ext uri="{FF2B5EF4-FFF2-40B4-BE49-F238E27FC236}">
              <a16:creationId xmlns:a16="http://schemas.microsoft.com/office/drawing/2014/main" id="{1FDCA8B2-7E80-4B3B-AC31-339AD419C3CC}"/>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108</xdr:row>
      <xdr:rowOff>0</xdr:rowOff>
    </xdr:from>
    <xdr:ext cx="91440" cy="144780"/>
    <xdr:sp macro="" textlink="">
      <xdr:nvSpPr>
        <xdr:cNvPr id="2303" name="Text Box 1">
          <a:extLst>
            <a:ext uri="{FF2B5EF4-FFF2-40B4-BE49-F238E27FC236}">
              <a16:creationId xmlns:a16="http://schemas.microsoft.com/office/drawing/2014/main" id="{36611E8C-C874-42F3-9E6E-CEB351EDF3B4}"/>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108</xdr:row>
      <xdr:rowOff>0</xdr:rowOff>
    </xdr:from>
    <xdr:ext cx="91440" cy="144780"/>
    <xdr:sp macro="" textlink="">
      <xdr:nvSpPr>
        <xdr:cNvPr id="2304" name="Text Box 1">
          <a:extLst>
            <a:ext uri="{FF2B5EF4-FFF2-40B4-BE49-F238E27FC236}">
              <a16:creationId xmlns:a16="http://schemas.microsoft.com/office/drawing/2014/main" id="{DA8C9437-B661-4A50-9C84-A36C4A996C73}"/>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108</xdr:row>
      <xdr:rowOff>0</xdr:rowOff>
    </xdr:from>
    <xdr:ext cx="91440" cy="144780"/>
    <xdr:sp macro="" textlink="">
      <xdr:nvSpPr>
        <xdr:cNvPr id="2305" name="Text Box 1">
          <a:extLst>
            <a:ext uri="{FF2B5EF4-FFF2-40B4-BE49-F238E27FC236}">
              <a16:creationId xmlns:a16="http://schemas.microsoft.com/office/drawing/2014/main" id="{581A8A7B-F93F-4B5F-A4C9-14F56C1A0FB8}"/>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108</xdr:row>
      <xdr:rowOff>0</xdr:rowOff>
    </xdr:from>
    <xdr:ext cx="91440" cy="144780"/>
    <xdr:sp macro="" textlink="">
      <xdr:nvSpPr>
        <xdr:cNvPr id="2306" name="Text Box 1">
          <a:extLst>
            <a:ext uri="{FF2B5EF4-FFF2-40B4-BE49-F238E27FC236}">
              <a16:creationId xmlns:a16="http://schemas.microsoft.com/office/drawing/2014/main" id="{37F3CC42-FD19-40FA-B8B5-E97C755C6CC1}"/>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108</xdr:row>
      <xdr:rowOff>0</xdr:rowOff>
    </xdr:from>
    <xdr:ext cx="91440" cy="144780"/>
    <xdr:sp macro="" textlink="">
      <xdr:nvSpPr>
        <xdr:cNvPr id="2307" name="Text Box 1">
          <a:extLst>
            <a:ext uri="{FF2B5EF4-FFF2-40B4-BE49-F238E27FC236}">
              <a16:creationId xmlns:a16="http://schemas.microsoft.com/office/drawing/2014/main" id="{6C01271B-4EDA-41F6-892D-F187F21682ED}"/>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108</xdr:row>
      <xdr:rowOff>0</xdr:rowOff>
    </xdr:from>
    <xdr:ext cx="91440" cy="144780"/>
    <xdr:sp macro="" textlink="">
      <xdr:nvSpPr>
        <xdr:cNvPr id="2308" name="Text Box 1">
          <a:extLst>
            <a:ext uri="{FF2B5EF4-FFF2-40B4-BE49-F238E27FC236}">
              <a16:creationId xmlns:a16="http://schemas.microsoft.com/office/drawing/2014/main" id="{226F5FC8-4F59-4985-868F-ED89B71610BB}"/>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108</xdr:row>
      <xdr:rowOff>0</xdr:rowOff>
    </xdr:from>
    <xdr:ext cx="91440" cy="144780"/>
    <xdr:sp macro="" textlink="">
      <xdr:nvSpPr>
        <xdr:cNvPr id="2309" name="Text Box 1">
          <a:extLst>
            <a:ext uri="{FF2B5EF4-FFF2-40B4-BE49-F238E27FC236}">
              <a16:creationId xmlns:a16="http://schemas.microsoft.com/office/drawing/2014/main" id="{7BCDE54D-8A6B-4756-827C-7C99FBC2BAF5}"/>
            </a:ext>
          </a:extLst>
        </xdr:cNvPr>
        <xdr:cNvSpPr txBox="1">
          <a:spLocks noChangeArrowheads="1"/>
        </xdr:cNvSpPr>
      </xdr:nvSpPr>
      <xdr:spPr bwMode="auto">
        <a:xfrm>
          <a:off x="10674350" y="117221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10" name="Text Box 1">
          <a:extLst>
            <a:ext uri="{FF2B5EF4-FFF2-40B4-BE49-F238E27FC236}">
              <a16:creationId xmlns:a16="http://schemas.microsoft.com/office/drawing/2014/main" id="{F5CB5FC0-21B3-4CE5-B01D-0870B4D8FCA5}"/>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11" name="Text Box 1">
          <a:extLst>
            <a:ext uri="{FF2B5EF4-FFF2-40B4-BE49-F238E27FC236}">
              <a16:creationId xmlns:a16="http://schemas.microsoft.com/office/drawing/2014/main" id="{72B436DE-9D8E-4E6B-AADE-75C216585F4D}"/>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12" name="Text Box 1">
          <a:extLst>
            <a:ext uri="{FF2B5EF4-FFF2-40B4-BE49-F238E27FC236}">
              <a16:creationId xmlns:a16="http://schemas.microsoft.com/office/drawing/2014/main" id="{B6D55CEA-4B3E-4CBA-92D4-01C10A2BDD56}"/>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13" name="Text Box 1">
          <a:extLst>
            <a:ext uri="{FF2B5EF4-FFF2-40B4-BE49-F238E27FC236}">
              <a16:creationId xmlns:a16="http://schemas.microsoft.com/office/drawing/2014/main" id="{032DDE96-C847-427C-A7DD-37D8B5CE6109}"/>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314" name="Text Box 1">
          <a:extLst>
            <a:ext uri="{FF2B5EF4-FFF2-40B4-BE49-F238E27FC236}">
              <a16:creationId xmlns:a16="http://schemas.microsoft.com/office/drawing/2014/main" id="{DFE444A4-2A5F-4E3B-B55F-9C9147881680}"/>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315" name="Text Box 1">
          <a:extLst>
            <a:ext uri="{FF2B5EF4-FFF2-40B4-BE49-F238E27FC236}">
              <a16:creationId xmlns:a16="http://schemas.microsoft.com/office/drawing/2014/main" id="{A4F5151F-AD09-41ED-8368-371D953FC9B6}"/>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16" name="Text Box 1">
          <a:extLst>
            <a:ext uri="{FF2B5EF4-FFF2-40B4-BE49-F238E27FC236}">
              <a16:creationId xmlns:a16="http://schemas.microsoft.com/office/drawing/2014/main" id="{513228A8-8C5E-4ABD-8F83-A4F416535DEB}"/>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17" name="Text Box 24">
          <a:extLst>
            <a:ext uri="{FF2B5EF4-FFF2-40B4-BE49-F238E27FC236}">
              <a16:creationId xmlns:a16="http://schemas.microsoft.com/office/drawing/2014/main" id="{FC09DE01-2DCD-492B-94DD-A82452FE94C0}"/>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18" name="Text Box 1">
          <a:extLst>
            <a:ext uri="{FF2B5EF4-FFF2-40B4-BE49-F238E27FC236}">
              <a16:creationId xmlns:a16="http://schemas.microsoft.com/office/drawing/2014/main" id="{556ACC3D-D487-4B64-8CB4-E3EE25930661}"/>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319" name="Text Box 1">
          <a:extLst>
            <a:ext uri="{FF2B5EF4-FFF2-40B4-BE49-F238E27FC236}">
              <a16:creationId xmlns:a16="http://schemas.microsoft.com/office/drawing/2014/main" id="{08494AEA-FE27-4734-A718-3D4FAAC8C42F}"/>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320" name="Text Box 1">
          <a:extLst>
            <a:ext uri="{FF2B5EF4-FFF2-40B4-BE49-F238E27FC236}">
              <a16:creationId xmlns:a16="http://schemas.microsoft.com/office/drawing/2014/main" id="{3C6F61C7-DE56-4C67-BBCA-AFF3609356B2}"/>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21" name="Text Box 1">
          <a:extLst>
            <a:ext uri="{FF2B5EF4-FFF2-40B4-BE49-F238E27FC236}">
              <a16:creationId xmlns:a16="http://schemas.microsoft.com/office/drawing/2014/main" id="{093AAC25-03AA-472A-A4B8-5667B2257D90}"/>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22" name="Text Box 24">
          <a:extLst>
            <a:ext uri="{FF2B5EF4-FFF2-40B4-BE49-F238E27FC236}">
              <a16:creationId xmlns:a16="http://schemas.microsoft.com/office/drawing/2014/main" id="{14F27D16-3E25-4CE3-A679-A28DA876703F}"/>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23" name="Text Box 1">
          <a:extLst>
            <a:ext uri="{FF2B5EF4-FFF2-40B4-BE49-F238E27FC236}">
              <a16:creationId xmlns:a16="http://schemas.microsoft.com/office/drawing/2014/main" id="{CE59F0FC-69AC-4A99-AF9C-0236B9B72BC7}"/>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24" name="Text Box 1">
          <a:extLst>
            <a:ext uri="{FF2B5EF4-FFF2-40B4-BE49-F238E27FC236}">
              <a16:creationId xmlns:a16="http://schemas.microsoft.com/office/drawing/2014/main" id="{B3A68DC0-1E63-4763-84AB-FE3016900A30}"/>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25" name="Text Box 1">
          <a:extLst>
            <a:ext uri="{FF2B5EF4-FFF2-40B4-BE49-F238E27FC236}">
              <a16:creationId xmlns:a16="http://schemas.microsoft.com/office/drawing/2014/main" id="{5328BD04-93BA-490A-BA6A-6C2C99DA40F6}"/>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26" name="Text Box 1">
          <a:extLst>
            <a:ext uri="{FF2B5EF4-FFF2-40B4-BE49-F238E27FC236}">
              <a16:creationId xmlns:a16="http://schemas.microsoft.com/office/drawing/2014/main" id="{5B300A58-2015-44A5-AEBB-8BF32D3A4D36}"/>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27" name="Text Box 1">
          <a:extLst>
            <a:ext uri="{FF2B5EF4-FFF2-40B4-BE49-F238E27FC236}">
              <a16:creationId xmlns:a16="http://schemas.microsoft.com/office/drawing/2014/main" id="{E3F9CD2E-756F-4304-9430-D16DE0F143EF}"/>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328" name="Text Box 1">
          <a:extLst>
            <a:ext uri="{FF2B5EF4-FFF2-40B4-BE49-F238E27FC236}">
              <a16:creationId xmlns:a16="http://schemas.microsoft.com/office/drawing/2014/main" id="{C419049F-7EF1-4BAC-9327-166B830D58AF}"/>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329" name="Text Box 1">
          <a:extLst>
            <a:ext uri="{FF2B5EF4-FFF2-40B4-BE49-F238E27FC236}">
              <a16:creationId xmlns:a16="http://schemas.microsoft.com/office/drawing/2014/main" id="{05F647EE-4968-42B8-A5EA-E11267488CEB}"/>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30" name="Text Box 1">
          <a:extLst>
            <a:ext uri="{FF2B5EF4-FFF2-40B4-BE49-F238E27FC236}">
              <a16:creationId xmlns:a16="http://schemas.microsoft.com/office/drawing/2014/main" id="{4DB4940D-DB15-4D4D-BD67-565FD5D5B290}"/>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31" name="Text Box 24">
          <a:extLst>
            <a:ext uri="{FF2B5EF4-FFF2-40B4-BE49-F238E27FC236}">
              <a16:creationId xmlns:a16="http://schemas.microsoft.com/office/drawing/2014/main" id="{D51A0904-138F-40FE-9438-A4F064E4F8A4}"/>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32" name="Text Box 1">
          <a:extLst>
            <a:ext uri="{FF2B5EF4-FFF2-40B4-BE49-F238E27FC236}">
              <a16:creationId xmlns:a16="http://schemas.microsoft.com/office/drawing/2014/main" id="{5D53DB4D-0AD7-4D4D-8BB0-C95BDE263942}"/>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333" name="Text Box 1">
          <a:extLst>
            <a:ext uri="{FF2B5EF4-FFF2-40B4-BE49-F238E27FC236}">
              <a16:creationId xmlns:a16="http://schemas.microsoft.com/office/drawing/2014/main" id="{D745629F-036B-406D-AD23-4C8DFF328726}"/>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334" name="Text Box 1">
          <a:extLst>
            <a:ext uri="{FF2B5EF4-FFF2-40B4-BE49-F238E27FC236}">
              <a16:creationId xmlns:a16="http://schemas.microsoft.com/office/drawing/2014/main" id="{B702B136-19BF-433D-9993-949D06D34A1F}"/>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35" name="Text Box 1">
          <a:extLst>
            <a:ext uri="{FF2B5EF4-FFF2-40B4-BE49-F238E27FC236}">
              <a16:creationId xmlns:a16="http://schemas.microsoft.com/office/drawing/2014/main" id="{1753B022-D90D-4263-B576-1B61262BCEBD}"/>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36" name="Text Box 24">
          <a:extLst>
            <a:ext uri="{FF2B5EF4-FFF2-40B4-BE49-F238E27FC236}">
              <a16:creationId xmlns:a16="http://schemas.microsoft.com/office/drawing/2014/main" id="{28DFAB35-46C3-48CF-A7AB-E4760C3FD5F7}"/>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37" name="Text Box 1">
          <a:extLst>
            <a:ext uri="{FF2B5EF4-FFF2-40B4-BE49-F238E27FC236}">
              <a16:creationId xmlns:a16="http://schemas.microsoft.com/office/drawing/2014/main" id="{AC1D85D3-AD24-442D-BD1C-273713691626}"/>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38" name="Text Box 1">
          <a:extLst>
            <a:ext uri="{FF2B5EF4-FFF2-40B4-BE49-F238E27FC236}">
              <a16:creationId xmlns:a16="http://schemas.microsoft.com/office/drawing/2014/main" id="{383BB963-DEE9-4781-BCC6-11E61390ABA7}"/>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39" name="Text Box 1">
          <a:extLst>
            <a:ext uri="{FF2B5EF4-FFF2-40B4-BE49-F238E27FC236}">
              <a16:creationId xmlns:a16="http://schemas.microsoft.com/office/drawing/2014/main" id="{9E774D53-294F-440B-B68E-E03167205840}"/>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40" name="Text Box 1">
          <a:extLst>
            <a:ext uri="{FF2B5EF4-FFF2-40B4-BE49-F238E27FC236}">
              <a16:creationId xmlns:a16="http://schemas.microsoft.com/office/drawing/2014/main" id="{3514F433-F78C-4D53-AC4A-FB97128A623C}"/>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41" name="Text Box 1">
          <a:extLst>
            <a:ext uri="{FF2B5EF4-FFF2-40B4-BE49-F238E27FC236}">
              <a16:creationId xmlns:a16="http://schemas.microsoft.com/office/drawing/2014/main" id="{12AA007E-E295-447D-99C7-AA21A9C2F40F}"/>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42" name="Text Box 1">
          <a:extLst>
            <a:ext uri="{FF2B5EF4-FFF2-40B4-BE49-F238E27FC236}">
              <a16:creationId xmlns:a16="http://schemas.microsoft.com/office/drawing/2014/main" id="{9877F86A-E01D-488B-B49F-1160ACC24CA3}"/>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43" name="Text Box 1">
          <a:extLst>
            <a:ext uri="{FF2B5EF4-FFF2-40B4-BE49-F238E27FC236}">
              <a16:creationId xmlns:a16="http://schemas.microsoft.com/office/drawing/2014/main" id="{ACE22B83-541B-4C86-960C-8629278B94FD}"/>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44" name="Text Box 1">
          <a:extLst>
            <a:ext uri="{FF2B5EF4-FFF2-40B4-BE49-F238E27FC236}">
              <a16:creationId xmlns:a16="http://schemas.microsoft.com/office/drawing/2014/main" id="{7E6AE500-4D43-40BD-8459-940BD0142409}"/>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45" name="Text Box 1">
          <a:extLst>
            <a:ext uri="{FF2B5EF4-FFF2-40B4-BE49-F238E27FC236}">
              <a16:creationId xmlns:a16="http://schemas.microsoft.com/office/drawing/2014/main" id="{A1EF0996-64EE-4F18-A0E5-BA47E14C9BAC}"/>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346" name="Text Box 1">
          <a:extLst>
            <a:ext uri="{FF2B5EF4-FFF2-40B4-BE49-F238E27FC236}">
              <a16:creationId xmlns:a16="http://schemas.microsoft.com/office/drawing/2014/main" id="{539ACD27-22EF-4796-A153-21CBACCD5E42}"/>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347" name="Text Box 1">
          <a:extLst>
            <a:ext uri="{FF2B5EF4-FFF2-40B4-BE49-F238E27FC236}">
              <a16:creationId xmlns:a16="http://schemas.microsoft.com/office/drawing/2014/main" id="{A6A44AA8-F973-4F60-9AC9-FDD73C10BC0A}"/>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48" name="Text Box 1">
          <a:extLst>
            <a:ext uri="{FF2B5EF4-FFF2-40B4-BE49-F238E27FC236}">
              <a16:creationId xmlns:a16="http://schemas.microsoft.com/office/drawing/2014/main" id="{6956CB08-8628-4210-8780-A6886067786B}"/>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49" name="Text Box 24">
          <a:extLst>
            <a:ext uri="{FF2B5EF4-FFF2-40B4-BE49-F238E27FC236}">
              <a16:creationId xmlns:a16="http://schemas.microsoft.com/office/drawing/2014/main" id="{24D78366-20FE-424C-9DE5-3442BFF13779}"/>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50" name="Text Box 1">
          <a:extLst>
            <a:ext uri="{FF2B5EF4-FFF2-40B4-BE49-F238E27FC236}">
              <a16:creationId xmlns:a16="http://schemas.microsoft.com/office/drawing/2014/main" id="{02F50C71-6AE5-4C1D-9CB2-444FCC9332DE}"/>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351" name="Text Box 1">
          <a:extLst>
            <a:ext uri="{FF2B5EF4-FFF2-40B4-BE49-F238E27FC236}">
              <a16:creationId xmlns:a16="http://schemas.microsoft.com/office/drawing/2014/main" id="{42636974-BEA9-4AC7-8D03-14C9F937522C}"/>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352" name="Text Box 1">
          <a:extLst>
            <a:ext uri="{FF2B5EF4-FFF2-40B4-BE49-F238E27FC236}">
              <a16:creationId xmlns:a16="http://schemas.microsoft.com/office/drawing/2014/main" id="{F97BB0AE-45B7-4B76-92D5-47ED06D70996}"/>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53" name="Text Box 1">
          <a:extLst>
            <a:ext uri="{FF2B5EF4-FFF2-40B4-BE49-F238E27FC236}">
              <a16:creationId xmlns:a16="http://schemas.microsoft.com/office/drawing/2014/main" id="{75EF41A5-B8A8-44D6-BD35-B5755C235383}"/>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54" name="Text Box 24">
          <a:extLst>
            <a:ext uri="{FF2B5EF4-FFF2-40B4-BE49-F238E27FC236}">
              <a16:creationId xmlns:a16="http://schemas.microsoft.com/office/drawing/2014/main" id="{40662FF9-3072-405E-8E8D-E51D14D8C1D8}"/>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55" name="Text Box 1">
          <a:extLst>
            <a:ext uri="{FF2B5EF4-FFF2-40B4-BE49-F238E27FC236}">
              <a16:creationId xmlns:a16="http://schemas.microsoft.com/office/drawing/2014/main" id="{C272DF13-1EB5-473C-8213-EFE5793AE2EC}"/>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56" name="Text Box 1">
          <a:extLst>
            <a:ext uri="{FF2B5EF4-FFF2-40B4-BE49-F238E27FC236}">
              <a16:creationId xmlns:a16="http://schemas.microsoft.com/office/drawing/2014/main" id="{E2A785B2-F010-408C-BD87-9CFEBCEEEDF0}"/>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57" name="Text Box 1">
          <a:extLst>
            <a:ext uri="{FF2B5EF4-FFF2-40B4-BE49-F238E27FC236}">
              <a16:creationId xmlns:a16="http://schemas.microsoft.com/office/drawing/2014/main" id="{5D90AD87-2225-4642-B303-18C3311A37E6}"/>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58" name="Text Box 1">
          <a:extLst>
            <a:ext uri="{FF2B5EF4-FFF2-40B4-BE49-F238E27FC236}">
              <a16:creationId xmlns:a16="http://schemas.microsoft.com/office/drawing/2014/main" id="{9CF42216-DE01-416C-8FE4-C9A4B9E2BAC4}"/>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59" name="Text Box 1">
          <a:extLst>
            <a:ext uri="{FF2B5EF4-FFF2-40B4-BE49-F238E27FC236}">
              <a16:creationId xmlns:a16="http://schemas.microsoft.com/office/drawing/2014/main" id="{EA205BF8-3BEB-4215-9C45-6694A3065CEC}"/>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360" name="Text Box 1">
          <a:extLst>
            <a:ext uri="{FF2B5EF4-FFF2-40B4-BE49-F238E27FC236}">
              <a16:creationId xmlns:a16="http://schemas.microsoft.com/office/drawing/2014/main" id="{058584F7-9BA2-4984-8D3A-5F8F51772597}"/>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361" name="Text Box 1">
          <a:extLst>
            <a:ext uri="{FF2B5EF4-FFF2-40B4-BE49-F238E27FC236}">
              <a16:creationId xmlns:a16="http://schemas.microsoft.com/office/drawing/2014/main" id="{2033C208-3E59-452B-BEA5-FE1628C3AFB0}"/>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62" name="Text Box 1">
          <a:extLst>
            <a:ext uri="{FF2B5EF4-FFF2-40B4-BE49-F238E27FC236}">
              <a16:creationId xmlns:a16="http://schemas.microsoft.com/office/drawing/2014/main" id="{0063155E-1DE9-49B0-8D90-6F3A32E14CD0}"/>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63" name="Text Box 24">
          <a:extLst>
            <a:ext uri="{FF2B5EF4-FFF2-40B4-BE49-F238E27FC236}">
              <a16:creationId xmlns:a16="http://schemas.microsoft.com/office/drawing/2014/main" id="{D3EC0F49-4D4D-499E-AD04-65B19114564A}"/>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64" name="Text Box 1">
          <a:extLst>
            <a:ext uri="{FF2B5EF4-FFF2-40B4-BE49-F238E27FC236}">
              <a16:creationId xmlns:a16="http://schemas.microsoft.com/office/drawing/2014/main" id="{B2EC2860-8B71-43CE-A410-E1347B23882F}"/>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365" name="Text Box 1">
          <a:extLst>
            <a:ext uri="{FF2B5EF4-FFF2-40B4-BE49-F238E27FC236}">
              <a16:creationId xmlns:a16="http://schemas.microsoft.com/office/drawing/2014/main" id="{9FFEF1AC-C603-457B-AE1F-2F4FCCF91354}"/>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366" name="Text Box 1">
          <a:extLst>
            <a:ext uri="{FF2B5EF4-FFF2-40B4-BE49-F238E27FC236}">
              <a16:creationId xmlns:a16="http://schemas.microsoft.com/office/drawing/2014/main" id="{65E5464B-042F-49A6-AFB5-255B93DF9A40}"/>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67" name="Text Box 1">
          <a:extLst>
            <a:ext uri="{FF2B5EF4-FFF2-40B4-BE49-F238E27FC236}">
              <a16:creationId xmlns:a16="http://schemas.microsoft.com/office/drawing/2014/main" id="{A32ED05A-B6BF-4A46-B4F8-135FC1D526D2}"/>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68" name="Text Box 24">
          <a:extLst>
            <a:ext uri="{FF2B5EF4-FFF2-40B4-BE49-F238E27FC236}">
              <a16:creationId xmlns:a16="http://schemas.microsoft.com/office/drawing/2014/main" id="{B6E0B97C-4A87-41CA-BED1-AD4FC75FE4A3}"/>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69" name="Text Box 1">
          <a:extLst>
            <a:ext uri="{FF2B5EF4-FFF2-40B4-BE49-F238E27FC236}">
              <a16:creationId xmlns:a16="http://schemas.microsoft.com/office/drawing/2014/main" id="{C66C649F-79EB-4C06-924D-07B9ADBBB81E}"/>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70" name="Text Box 1">
          <a:extLst>
            <a:ext uri="{FF2B5EF4-FFF2-40B4-BE49-F238E27FC236}">
              <a16:creationId xmlns:a16="http://schemas.microsoft.com/office/drawing/2014/main" id="{E497520E-83DD-4C28-A3D4-A92213AD1478}"/>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71" name="Text Box 1">
          <a:extLst>
            <a:ext uri="{FF2B5EF4-FFF2-40B4-BE49-F238E27FC236}">
              <a16:creationId xmlns:a16="http://schemas.microsoft.com/office/drawing/2014/main" id="{E8C56826-F4D2-41DC-A372-3EE4650A61F1}"/>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72" name="Text Box 1">
          <a:extLst>
            <a:ext uri="{FF2B5EF4-FFF2-40B4-BE49-F238E27FC236}">
              <a16:creationId xmlns:a16="http://schemas.microsoft.com/office/drawing/2014/main" id="{655418AA-A7D7-4F93-8907-8095155473A7}"/>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73" name="Text Box 1">
          <a:extLst>
            <a:ext uri="{FF2B5EF4-FFF2-40B4-BE49-F238E27FC236}">
              <a16:creationId xmlns:a16="http://schemas.microsoft.com/office/drawing/2014/main" id="{54A381D9-9B72-485C-BA7A-5B3838A92F62}"/>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374" name="Text Box 1">
          <a:extLst>
            <a:ext uri="{FF2B5EF4-FFF2-40B4-BE49-F238E27FC236}">
              <a16:creationId xmlns:a16="http://schemas.microsoft.com/office/drawing/2014/main" id="{AB52F0CA-5579-478E-86EA-A4EEB5C9B6C5}"/>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375" name="Text Box 1">
          <a:extLst>
            <a:ext uri="{FF2B5EF4-FFF2-40B4-BE49-F238E27FC236}">
              <a16:creationId xmlns:a16="http://schemas.microsoft.com/office/drawing/2014/main" id="{77BEEDC1-B1A3-45BD-B452-2AF49F5DAFC5}"/>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76" name="Text Box 1">
          <a:extLst>
            <a:ext uri="{FF2B5EF4-FFF2-40B4-BE49-F238E27FC236}">
              <a16:creationId xmlns:a16="http://schemas.microsoft.com/office/drawing/2014/main" id="{DDDDE132-EACC-4CB2-B806-50D599937B9D}"/>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77" name="Text Box 24">
          <a:extLst>
            <a:ext uri="{FF2B5EF4-FFF2-40B4-BE49-F238E27FC236}">
              <a16:creationId xmlns:a16="http://schemas.microsoft.com/office/drawing/2014/main" id="{E97F7D72-FDFA-457C-A40C-7EB2C169045A}"/>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78" name="Text Box 1">
          <a:extLst>
            <a:ext uri="{FF2B5EF4-FFF2-40B4-BE49-F238E27FC236}">
              <a16:creationId xmlns:a16="http://schemas.microsoft.com/office/drawing/2014/main" id="{FFF78E6D-6392-4A6C-900C-9D976A4988F0}"/>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379" name="Text Box 1">
          <a:extLst>
            <a:ext uri="{FF2B5EF4-FFF2-40B4-BE49-F238E27FC236}">
              <a16:creationId xmlns:a16="http://schemas.microsoft.com/office/drawing/2014/main" id="{73AD2125-7E0C-4216-8A17-5122F591DF90}"/>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380" name="Text Box 1">
          <a:extLst>
            <a:ext uri="{FF2B5EF4-FFF2-40B4-BE49-F238E27FC236}">
              <a16:creationId xmlns:a16="http://schemas.microsoft.com/office/drawing/2014/main" id="{11061F33-8018-42BD-A94B-D5A4F15139A6}"/>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81" name="Text Box 1">
          <a:extLst>
            <a:ext uri="{FF2B5EF4-FFF2-40B4-BE49-F238E27FC236}">
              <a16:creationId xmlns:a16="http://schemas.microsoft.com/office/drawing/2014/main" id="{647B6EC2-9782-41E6-A75E-1677EA00FCB1}"/>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82" name="Text Box 24">
          <a:extLst>
            <a:ext uri="{FF2B5EF4-FFF2-40B4-BE49-F238E27FC236}">
              <a16:creationId xmlns:a16="http://schemas.microsoft.com/office/drawing/2014/main" id="{C1BF8D3E-15B4-49C0-829D-80DF915F83E5}"/>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83" name="Text Box 1">
          <a:extLst>
            <a:ext uri="{FF2B5EF4-FFF2-40B4-BE49-F238E27FC236}">
              <a16:creationId xmlns:a16="http://schemas.microsoft.com/office/drawing/2014/main" id="{78BABB36-40CA-437F-A678-828EBEAAEAC7}"/>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84" name="Text Box 1">
          <a:extLst>
            <a:ext uri="{FF2B5EF4-FFF2-40B4-BE49-F238E27FC236}">
              <a16:creationId xmlns:a16="http://schemas.microsoft.com/office/drawing/2014/main" id="{2525F706-4FB0-4E09-9F29-F84127C46214}"/>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85" name="Text Box 1">
          <a:extLst>
            <a:ext uri="{FF2B5EF4-FFF2-40B4-BE49-F238E27FC236}">
              <a16:creationId xmlns:a16="http://schemas.microsoft.com/office/drawing/2014/main" id="{83DBF3AF-1172-4C9B-BEE8-9E5CC160629D}"/>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86" name="Text Box 1">
          <a:extLst>
            <a:ext uri="{FF2B5EF4-FFF2-40B4-BE49-F238E27FC236}">
              <a16:creationId xmlns:a16="http://schemas.microsoft.com/office/drawing/2014/main" id="{32FA0436-902D-4558-A143-195BA1F7195A}"/>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87" name="Text Box 1">
          <a:extLst>
            <a:ext uri="{FF2B5EF4-FFF2-40B4-BE49-F238E27FC236}">
              <a16:creationId xmlns:a16="http://schemas.microsoft.com/office/drawing/2014/main" id="{3BE49F6B-A3D1-4F8C-AFA8-96A4248F3537}"/>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388" name="Text Box 1">
          <a:extLst>
            <a:ext uri="{FF2B5EF4-FFF2-40B4-BE49-F238E27FC236}">
              <a16:creationId xmlns:a16="http://schemas.microsoft.com/office/drawing/2014/main" id="{D9E09676-8598-4337-AEFF-95F6759715BD}"/>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389" name="Text Box 1">
          <a:extLst>
            <a:ext uri="{FF2B5EF4-FFF2-40B4-BE49-F238E27FC236}">
              <a16:creationId xmlns:a16="http://schemas.microsoft.com/office/drawing/2014/main" id="{09ACD068-2967-4A2E-9926-00892202F822}"/>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90" name="Text Box 1">
          <a:extLst>
            <a:ext uri="{FF2B5EF4-FFF2-40B4-BE49-F238E27FC236}">
              <a16:creationId xmlns:a16="http://schemas.microsoft.com/office/drawing/2014/main" id="{9F1497A1-DC08-4E0D-9211-C6B0D515E096}"/>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91" name="Text Box 24">
          <a:extLst>
            <a:ext uri="{FF2B5EF4-FFF2-40B4-BE49-F238E27FC236}">
              <a16:creationId xmlns:a16="http://schemas.microsoft.com/office/drawing/2014/main" id="{F55F8E2D-1535-4873-A3DC-1CF49B63B311}"/>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92" name="Text Box 1">
          <a:extLst>
            <a:ext uri="{FF2B5EF4-FFF2-40B4-BE49-F238E27FC236}">
              <a16:creationId xmlns:a16="http://schemas.microsoft.com/office/drawing/2014/main" id="{3EAF8A0E-FFED-43E7-B391-F6E180A4430D}"/>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393" name="Text Box 1">
          <a:extLst>
            <a:ext uri="{FF2B5EF4-FFF2-40B4-BE49-F238E27FC236}">
              <a16:creationId xmlns:a16="http://schemas.microsoft.com/office/drawing/2014/main" id="{0A44F555-7F4D-4A2C-A971-1ED504BAFAB4}"/>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394" name="Text Box 1">
          <a:extLst>
            <a:ext uri="{FF2B5EF4-FFF2-40B4-BE49-F238E27FC236}">
              <a16:creationId xmlns:a16="http://schemas.microsoft.com/office/drawing/2014/main" id="{261AD041-9C34-4E8A-9E49-F8F1730A9882}"/>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95" name="Text Box 1">
          <a:extLst>
            <a:ext uri="{FF2B5EF4-FFF2-40B4-BE49-F238E27FC236}">
              <a16:creationId xmlns:a16="http://schemas.microsoft.com/office/drawing/2014/main" id="{CE1238B4-4C2F-443E-B520-EB2DCA09FF5A}"/>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96" name="Text Box 24">
          <a:extLst>
            <a:ext uri="{FF2B5EF4-FFF2-40B4-BE49-F238E27FC236}">
              <a16:creationId xmlns:a16="http://schemas.microsoft.com/office/drawing/2014/main" id="{3E0C27AB-E667-4770-860D-FA036EB36B19}"/>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397" name="Text Box 1">
          <a:extLst>
            <a:ext uri="{FF2B5EF4-FFF2-40B4-BE49-F238E27FC236}">
              <a16:creationId xmlns:a16="http://schemas.microsoft.com/office/drawing/2014/main" id="{26D50DAC-1B2C-4343-8324-EF7BFB0B774B}"/>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98" name="Text Box 1">
          <a:extLst>
            <a:ext uri="{FF2B5EF4-FFF2-40B4-BE49-F238E27FC236}">
              <a16:creationId xmlns:a16="http://schemas.microsoft.com/office/drawing/2014/main" id="{798181A8-4D9A-4090-9974-2676B18F436A}"/>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399" name="Text Box 1">
          <a:extLst>
            <a:ext uri="{FF2B5EF4-FFF2-40B4-BE49-F238E27FC236}">
              <a16:creationId xmlns:a16="http://schemas.microsoft.com/office/drawing/2014/main" id="{6DE1C8FA-80B9-4B54-B8AE-BB9B7DECBD51}"/>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400" name="Text Box 1">
          <a:extLst>
            <a:ext uri="{FF2B5EF4-FFF2-40B4-BE49-F238E27FC236}">
              <a16:creationId xmlns:a16="http://schemas.microsoft.com/office/drawing/2014/main" id="{3E40BB96-BBF4-4D54-B1F6-24B3D4E9FA55}"/>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401" name="Text Box 1">
          <a:extLst>
            <a:ext uri="{FF2B5EF4-FFF2-40B4-BE49-F238E27FC236}">
              <a16:creationId xmlns:a16="http://schemas.microsoft.com/office/drawing/2014/main" id="{818CD286-E333-4BCA-944C-368E34AD6314}"/>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402" name="Text Box 1">
          <a:extLst>
            <a:ext uri="{FF2B5EF4-FFF2-40B4-BE49-F238E27FC236}">
              <a16:creationId xmlns:a16="http://schemas.microsoft.com/office/drawing/2014/main" id="{1D8533D1-A14A-40CD-B9B3-B1C1E2A13148}"/>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403" name="Text Box 1">
          <a:extLst>
            <a:ext uri="{FF2B5EF4-FFF2-40B4-BE49-F238E27FC236}">
              <a16:creationId xmlns:a16="http://schemas.microsoft.com/office/drawing/2014/main" id="{1903E244-889F-4085-852C-47DC7B0631AE}"/>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404" name="Text Box 1">
          <a:extLst>
            <a:ext uri="{FF2B5EF4-FFF2-40B4-BE49-F238E27FC236}">
              <a16:creationId xmlns:a16="http://schemas.microsoft.com/office/drawing/2014/main" id="{22C0372C-EDE2-477B-81A9-30C16C46D078}"/>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405" name="Text Box 1">
          <a:extLst>
            <a:ext uri="{FF2B5EF4-FFF2-40B4-BE49-F238E27FC236}">
              <a16:creationId xmlns:a16="http://schemas.microsoft.com/office/drawing/2014/main" id="{C4B23DD5-5A7F-4541-9AAF-22CEB1BE13EF}"/>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406" name="Text Box 1">
          <a:extLst>
            <a:ext uri="{FF2B5EF4-FFF2-40B4-BE49-F238E27FC236}">
              <a16:creationId xmlns:a16="http://schemas.microsoft.com/office/drawing/2014/main" id="{6D0A875A-06E0-4361-B959-B68B36C5E7F5}"/>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407" name="Text Box 1">
          <a:extLst>
            <a:ext uri="{FF2B5EF4-FFF2-40B4-BE49-F238E27FC236}">
              <a16:creationId xmlns:a16="http://schemas.microsoft.com/office/drawing/2014/main" id="{3F567C7D-0A97-4F0C-8EAE-748A5809684D}"/>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408" name="Text Box 1">
          <a:extLst>
            <a:ext uri="{FF2B5EF4-FFF2-40B4-BE49-F238E27FC236}">
              <a16:creationId xmlns:a16="http://schemas.microsoft.com/office/drawing/2014/main" id="{279F5B20-2C6E-477E-9F38-3DB9F0E732EC}"/>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409" name="Text Box 24">
          <a:extLst>
            <a:ext uri="{FF2B5EF4-FFF2-40B4-BE49-F238E27FC236}">
              <a16:creationId xmlns:a16="http://schemas.microsoft.com/office/drawing/2014/main" id="{AD6D284A-E8D5-4E41-AD5C-85411320E92A}"/>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410" name="Text Box 1">
          <a:extLst>
            <a:ext uri="{FF2B5EF4-FFF2-40B4-BE49-F238E27FC236}">
              <a16:creationId xmlns:a16="http://schemas.microsoft.com/office/drawing/2014/main" id="{6815BDEF-2BD1-4B10-85AE-F634CEA65469}"/>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411" name="Text Box 1">
          <a:extLst>
            <a:ext uri="{FF2B5EF4-FFF2-40B4-BE49-F238E27FC236}">
              <a16:creationId xmlns:a16="http://schemas.microsoft.com/office/drawing/2014/main" id="{1D6AD9D1-881C-4A16-9D42-100B9CDC366D}"/>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412" name="Text Box 1">
          <a:extLst>
            <a:ext uri="{FF2B5EF4-FFF2-40B4-BE49-F238E27FC236}">
              <a16:creationId xmlns:a16="http://schemas.microsoft.com/office/drawing/2014/main" id="{A9EE7751-93E7-4D94-97BD-109B12DF0DEB}"/>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413" name="Text Box 1">
          <a:extLst>
            <a:ext uri="{FF2B5EF4-FFF2-40B4-BE49-F238E27FC236}">
              <a16:creationId xmlns:a16="http://schemas.microsoft.com/office/drawing/2014/main" id="{7D0B2FB7-86C3-4001-B5FC-B4202A556CD6}"/>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414" name="Text Box 24">
          <a:extLst>
            <a:ext uri="{FF2B5EF4-FFF2-40B4-BE49-F238E27FC236}">
              <a16:creationId xmlns:a16="http://schemas.microsoft.com/office/drawing/2014/main" id="{B1BE082F-E4B5-44F9-B2D2-4E0166202AD3}"/>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415" name="Text Box 1">
          <a:extLst>
            <a:ext uri="{FF2B5EF4-FFF2-40B4-BE49-F238E27FC236}">
              <a16:creationId xmlns:a16="http://schemas.microsoft.com/office/drawing/2014/main" id="{B2D6BFF6-E8CA-463C-B11E-3576EF2BDFE4}"/>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416" name="Text Box 1">
          <a:extLst>
            <a:ext uri="{FF2B5EF4-FFF2-40B4-BE49-F238E27FC236}">
              <a16:creationId xmlns:a16="http://schemas.microsoft.com/office/drawing/2014/main" id="{28AEB273-A720-4CD4-B05C-C5EFDCEE0C84}"/>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417" name="Text Box 1">
          <a:extLst>
            <a:ext uri="{FF2B5EF4-FFF2-40B4-BE49-F238E27FC236}">
              <a16:creationId xmlns:a16="http://schemas.microsoft.com/office/drawing/2014/main" id="{C0C72D6A-660D-439B-95A7-2468E881B5E0}"/>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418" name="Text Box 1">
          <a:extLst>
            <a:ext uri="{FF2B5EF4-FFF2-40B4-BE49-F238E27FC236}">
              <a16:creationId xmlns:a16="http://schemas.microsoft.com/office/drawing/2014/main" id="{AD17E1A6-0C0D-4588-844B-868765CBAAB7}"/>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91440" cy="144780"/>
    <xdr:sp macro="" textlink="">
      <xdr:nvSpPr>
        <xdr:cNvPr id="2419" name="Text Box 1">
          <a:extLst>
            <a:ext uri="{FF2B5EF4-FFF2-40B4-BE49-F238E27FC236}">
              <a16:creationId xmlns:a16="http://schemas.microsoft.com/office/drawing/2014/main" id="{9424351F-4282-4B0F-A4B4-FC252E659701}"/>
            </a:ext>
          </a:extLst>
        </xdr:cNvPr>
        <xdr:cNvSpPr txBox="1">
          <a:spLocks noChangeArrowheads="1"/>
        </xdr:cNvSpPr>
      </xdr:nvSpPr>
      <xdr:spPr bwMode="auto">
        <a:xfrm>
          <a:off x="10674350" y="127958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420" name="Text Box 1">
          <a:extLst>
            <a:ext uri="{FF2B5EF4-FFF2-40B4-BE49-F238E27FC236}">
              <a16:creationId xmlns:a16="http://schemas.microsoft.com/office/drawing/2014/main" id="{22A74B4D-7501-4CEB-8F18-6EAD4D831A3B}"/>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421" name="Text Box 1">
          <a:extLst>
            <a:ext uri="{FF2B5EF4-FFF2-40B4-BE49-F238E27FC236}">
              <a16:creationId xmlns:a16="http://schemas.microsoft.com/office/drawing/2014/main" id="{10E23BE6-7E93-4D55-BB71-A5B931D4B84F}"/>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422" name="Text Box 1">
          <a:extLst>
            <a:ext uri="{FF2B5EF4-FFF2-40B4-BE49-F238E27FC236}">
              <a16:creationId xmlns:a16="http://schemas.microsoft.com/office/drawing/2014/main" id="{B4462203-A57B-4B49-AE9A-E5192A9DB215}"/>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423" name="Text Box 24">
          <a:extLst>
            <a:ext uri="{FF2B5EF4-FFF2-40B4-BE49-F238E27FC236}">
              <a16:creationId xmlns:a16="http://schemas.microsoft.com/office/drawing/2014/main" id="{F892501E-87EE-47B6-8F4B-B07306094EE2}"/>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424" name="Text Box 1">
          <a:extLst>
            <a:ext uri="{FF2B5EF4-FFF2-40B4-BE49-F238E27FC236}">
              <a16:creationId xmlns:a16="http://schemas.microsoft.com/office/drawing/2014/main" id="{BFB59782-A6BA-43AE-971C-CF748C482802}"/>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66675" cy="161925"/>
    <xdr:sp macro="" textlink="">
      <xdr:nvSpPr>
        <xdr:cNvPr id="2425" name="Text Box 1">
          <a:extLst>
            <a:ext uri="{FF2B5EF4-FFF2-40B4-BE49-F238E27FC236}">
              <a16:creationId xmlns:a16="http://schemas.microsoft.com/office/drawing/2014/main" id="{251E01D0-2E16-49DA-9F86-79538EA0636F}"/>
            </a:ext>
          </a:extLst>
        </xdr:cNvPr>
        <xdr:cNvSpPr txBox="1">
          <a:spLocks noChangeArrowheads="1"/>
        </xdr:cNvSpPr>
      </xdr:nvSpPr>
      <xdr:spPr bwMode="auto">
        <a:xfrm>
          <a:off x="10674350" y="127958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76200" cy="161925"/>
    <xdr:sp macro="" textlink="">
      <xdr:nvSpPr>
        <xdr:cNvPr id="2426" name="Text Box 1">
          <a:extLst>
            <a:ext uri="{FF2B5EF4-FFF2-40B4-BE49-F238E27FC236}">
              <a16:creationId xmlns:a16="http://schemas.microsoft.com/office/drawing/2014/main" id="{BBC2FC1B-CEE0-4426-B3BC-386832918912}"/>
            </a:ext>
          </a:extLst>
        </xdr:cNvPr>
        <xdr:cNvSpPr txBox="1">
          <a:spLocks noChangeArrowheads="1"/>
        </xdr:cNvSpPr>
      </xdr:nvSpPr>
      <xdr:spPr bwMode="auto">
        <a:xfrm>
          <a:off x="10674350" y="127958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427" name="Text Box 1">
          <a:extLst>
            <a:ext uri="{FF2B5EF4-FFF2-40B4-BE49-F238E27FC236}">
              <a16:creationId xmlns:a16="http://schemas.microsoft.com/office/drawing/2014/main" id="{9822630D-4214-47C1-8A8E-8C8D1E0E0E73}"/>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428" name="Text Box 24">
          <a:extLst>
            <a:ext uri="{FF2B5EF4-FFF2-40B4-BE49-F238E27FC236}">
              <a16:creationId xmlns:a16="http://schemas.microsoft.com/office/drawing/2014/main" id="{90613898-622D-4165-984B-6ACA27EA6CB4}"/>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114</xdr:row>
      <xdr:rowOff>0</xdr:rowOff>
    </xdr:from>
    <xdr:ext cx="85725" cy="161925"/>
    <xdr:sp macro="" textlink="">
      <xdr:nvSpPr>
        <xdr:cNvPr id="2429" name="Text Box 1">
          <a:extLst>
            <a:ext uri="{FF2B5EF4-FFF2-40B4-BE49-F238E27FC236}">
              <a16:creationId xmlns:a16="http://schemas.microsoft.com/office/drawing/2014/main" id="{6940718D-59D1-4667-9F46-12A44DFA8565}"/>
            </a:ext>
          </a:extLst>
        </xdr:cNvPr>
        <xdr:cNvSpPr txBox="1">
          <a:spLocks noChangeArrowheads="1"/>
        </xdr:cNvSpPr>
      </xdr:nvSpPr>
      <xdr:spPr bwMode="auto">
        <a:xfrm>
          <a:off x="10674350" y="127958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430" name="Text Box 1">
          <a:extLst>
            <a:ext uri="{FF2B5EF4-FFF2-40B4-BE49-F238E27FC236}">
              <a16:creationId xmlns:a16="http://schemas.microsoft.com/office/drawing/2014/main" id="{C124A85E-99D8-4094-B711-8CB1FBF47B69}"/>
            </a:ext>
          </a:extLst>
        </xdr:cNvPr>
        <xdr:cNvSpPr txBox="1">
          <a:spLocks noChangeArrowheads="1"/>
        </xdr:cNvSpPr>
      </xdr:nvSpPr>
      <xdr:spPr bwMode="auto">
        <a:xfrm>
          <a:off x="10674350" y="64300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431" name="Text Box 1">
          <a:extLst>
            <a:ext uri="{FF2B5EF4-FFF2-40B4-BE49-F238E27FC236}">
              <a16:creationId xmlns:a16="http://schemas.microsoft.com/office/drawing/2014/main" id="{946B3BBD-3687-4D8B-8AF8-6BC7B1D46865}"/>
            </a:ext>
          </a:extLst>
        </xdr:cNvPr>
        <xdr:cNvSpPr txBox="1">
          <a:spLocks noChangeArrowheads="1"/>
        </xdr:cNvSpPr>
      </xdr:nvSpPr>
      <xdr:spPr bwMode="auto">
        <a:xfrm>
          <a:off x="10674350" y="64300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432" name="Text Box 1">
          <a:extLst>
            <a:ext uri="{FF2B5EF4-FFF2-40B4-BE49-F238E27FC236}">
              <a16:creationId xmlns:a16="http://schemas.microsoft.com/office/drawing/2014/main" id="{75C58FAA-B275-4C2C-A6EE-4CBF4C92E165}"/>
            </a:ext>
          </a:extLst>
        </xdr:cNvPr>
        <xdr:cNvSpPr txBox="1">
          <a:spLocks noChangeArrowheads="1"/>
        </xdr:cNvSpPr>
      </xdr:nvSpPr>
      <xdr:spPr bwMode="auto">
        <a:xfrm>
          <a:off x="10674350" y="64300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79</xdr:row>
      <xdr:rowOff>0</xdr:rowOff>
    </xdr:from>
    <xdr:ext cx="91440" cy="144780"/>
    <xdr:sp macro="" textlink="">
      <xdr:nvSpPr>
        <xdr:cNvPr id="2433" name="Text Box 1">
          <a:extLst>
            <a:ext uri="{FF2B5EF4-FFF2-40B4-BE49-F238E27FC236}">
              <a16:creationId xmlns:a16="http://schemas.microsoft.com/office/drawing/2014/main" id="{DE3F70FE-CFFE-4141-A1D5-F5D40A7997D7}"/>
            </a:ext>
          </a:extLst>
        </xdr:cNvPr>
        <xdr:cNvSpPr txBox="1">
          <a:spLocks noChangeArrowheads="1"/>
        </xdr:cNvSpPr>
      </xdr:nvSpPr>
      <xdr:spPr bwMode="auto">
        <a:xfrm>
          <a:off x="10674350" y="643001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73</xdr:row>
      <xdr:rowOff>0</xdr:rowOff>
    </xdr:from>
    <xdr:to>
      <xdr:col>4</xdr:col>
      <xdr:colOff>91440</xdr:colOff>
      <xdr:row>73</xdr:row>
      <xdr:rowOff>144780</xdr:rowOff>
    </xdr:to>
    <xdr:sp macro="" textlink="">
      <xdr:nvSpPr>
        <xdr:cNvPr id="2434" name="Text Box 1">
          <a:extLst>
            <a:ext uri="{FF2B5EF4-FFF2-40B4-BE49-F238E27FC236}">
              <a16:creationId xmlns:a16="http://schemas.microsoft.com/office/drawing/2014/main" id="{73D57690-4807-4926-BB63-3B5E7C9AEE7E}"/>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91440</xdr:colOff>
      <xdr:row>73</xdr:row>
      <xdr:rowOff>144780</xdr:rowOff>
    </xdr:to>
    <xdr:sp macro="" textlink="">
      <xdr:nvSpPr>
        <xdr:cNvPr id="2435" name="Text Box 1">
          <a:extLst>
            <a:ext uri="{FF2B5EF4-FFF2-40B4-BE49-F238E27FC236}">
              <a16:creationId xmlns:a16="http://schemas.microsoft.com/office/drawing/2014/main" id="{2E23F4B9-7891-44AC-B9E2-293DE8918223}"/>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73</xdr:row>
      <xdr:rowOff>0</xdr:rowOff>
    </xdr:from>
    <xdr:ext cx="91440" cy="144780"/>
    <xdr:sp macro="" textlink="">
      <xdr:nvSpPr>
        <xdr:cNvPr id="2436" name="Text Box 1">
          <a:extLst>
            <a:ext uri="{FF2B5EF4-FFF2-40B4-BE49-F238E27FC236}">
              <a16:creationId xmlns:a16="http://schemas.microsoft.com/office/drawing/2014/main" id="{D936E15F-7454-46C4-9A40-B0547278489C}"/>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73</xdr:row>
      <xdr:rowOff>0</xdr:rowOff>
    </xdr:from>
    <xdr:ext cx="91440" cy="144780"/>
    <xdr:sp macro="" textlink="">
      <xdr:nvSpPr>
        <xdr:cNvPr id="2437" name="Text Box 1">
          <a:extLst>
            <a:ext uri="{FF2B5EF4-FFF2-40B4-BE49-F238E27FC236}">
              <a16:creationId xmlns:a16="http://schemas.microsoft.com/office/drawing/2014/main" id="{4599A2F3-BA1A-4907-B75A-A10CC1C59230}"/>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73</xdr:row>
      <xdr:rowOff>0</xdr:rowOff>
    </xdr:from>
    <xdr:to>
      <xdr:col>4</xdr:col>
      <xdr:colOff>66675</xdr:colOff>
      <xdr:row>73</xdr:row>
      <xdr:rowOff>161925</xdr:rowOff>
    </xdr:to>
    <xdr:sp macro="" textlink="">
      <xdr:nvSpPr>
        <xdr:cNvPr id="2438" name="Text Box 1">
          <a:extLst>
            <a:ext uri="{FF2B5EF4-FFF2-40B4-BE49-F238E27FC236}">
              <a16:creationId xmlns:a16="http://schemas.microsoft.com/office/drawing/2014/main" id="{1EA703E6-99F7-4214-8A23-300D52B6D179}"/>
            </a:ext>
          </a:extLst>
        </xdr:cNvPr>
        <xdr:cNvSpPr txBox="1">
          <a:spLocks noChangeArrowheads="1"/>
        </xdr:cNvSpPr>
      </xdr:nvSpPr>
      <xdr:spPr bwMode="auto">
        <a:xfrm>
          <a:off x="10674350" y="53098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76200</xdr:colOff>
      <xdr:row>73</xdr:row>
      <xdr:rowOff>161925</xdr:rowOff>
    </xdr:to>
    <xdr:sp macro="" textlink="">
      <xdr:nvSpPr>
        <xdr:cNvPr id="2439" name="Text Box 1">
          <a:extLst>
            <a:ext uri="{FF2B5EF4-FFF2-40B4-BE49-F238E27FC236}">
              <a16:creationId xmlns:a16="http://schemas.microsoft.com/office/drawing/2014/main" id="{22C52B54-3C02-4D3A-8B9D-869F01E63F96}"/>
            </a:ext>
          </a:extLst>
        </xdr:cNvPr>
        <xdr:cNvSpPr txBox="1">
          <a:spLocks noChangeArrowheads="1"/>
        </xdr:cNvSpPr>
      </xdr:nvSpPr>
      <xdr:spPr bwMode="auto">
        <a:xfrm>
          <a:off x="10674350" y="53098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2440" name="Text Box 1">
          <a:extLst>
            <a:ext uri="{FF2B5EF4-FFF2-40B4-BE49-F238E27FC236}">
              <a16:creationId xmlns:a16="http://schemas.microsoft.com/office/drawing/2014/main" id="{F61A3150-AAD9-4EF9-B778-34E2AE9FB48B}"/>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2441" name="Text Box 24">
          <a:extLst>
            <a:ext uri="{FF2B5EF4-FFF2-40B4-BE49-F238E27FC236}">
              <a16:creationId xmlns:a16="http://schemas.microsoft.com/office/drawing/2014/main" id="{C0DEEDAB-4C10-4BE4-86CE-630A6D6F4EEB}"/>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2442" name="Text Box 1">
          <a:extLst>
            <a:ext uri="{FF2B5EF4-FFF2-40B4-BE49-F238E27FC236}">
              <a16:creationId xmlns:a16="http://schemas.microsoft.com/office/drawing/2014/main" id="{806CB8FB-996A-4887-A11F-AA0DFE1F6631}"/>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66675</xdr:colOff>
      <xdr:row>73</xdr:row>
      <xdr:rowOff>161925</xdr:rowOff>
    </xdr:to>
    <xdr:sp macro="" textlink="">
      <xdr:nvSpPr>
        <xdr:cNvPr id="2443" name="Text Box 1">
          <a:extLst>
            <a:ext uri="{FF2B5EF4-FFF2-40B4-BE49-F238E27FC236}">
              <a16:creationId xmlns:a16="http://schemas.microsoft.com/office/drawing/2014/main" id="{42AD57C9-39A7-4FDB-88E9-B578414A5A25}"/>
            </a:ext>
          </a:extLst>
        </xdr:cNvPr>
        <xdr:cNvSpPr txBox="1">
          <a:spLocks noChangeArrowheads="1"/>
        </xdr:cNvSpPr>
      </xdr:nvSpPr>
      <xdr:spPr bwMode="auto">
        <a:xfrm>
          <a:off x="10674350" y="53098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76200</xdr:colOff>
      <xdr:row>73</xdr:row>
      <xdr:rowOff>161925</xdr:rowOff>
    </xdr:to>
    <xdr:sp macro="" textlink="">
      <xdr:nvSpPr>
        <xdr:cNvPr id="2444" name="Text Box 1">
          <a:extLst>
            <a:ext uri="{FF2B5EF4-FFF2-40B4-BE49-F238E27FC236}">
              <a16:creationId xmlns:a16="http://schemas.microsoft.com/office/drawing/2014/main" id="{1804957C-68DC-4575-953A-6093DFC15450}"/>
            </a:ext>
          </a:extLst>
        </xdr:cNvPr>
        <xdr:cNvSpPr txBox="1">
          <a:spLocks noChangeArrowheads="1"/>
        </xdr:cNvSpPr>
      </xdr:nvSpPr>
      <xdr:spPr bwMode="auto">
        <a:xfrm>
          <a:off x="10674350" y="53098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2445" name="Text Box 1">
          <a:extLst>
            <a:ext uri="{FF2B5EF4-FFF2-40B4-BE49-F238E27FC236}">
              <a16:creationId xmlns:a16="http://schemas.microsoft.com/office/drawing/2014/main" id="{06DE0352-F868-4292-A003-0723F47CD04F}"/>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2446" name="Text Box 24">
          <a:extLst>
            <a:ext uri="{FF2B5EF4-FFF2-40B4-BE49-F238E27FC236}">
              <a16:creationId xmlns:a16="http://schemas.microsoft.com/office/drawing/2014/main" id="{C6D2EBEF-DBB2-4B93-876D-63B40CDC584A}"/>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2447" name="Text Box 1">
          <a:extLst>
            <a:ext uri="{FF2B5EF4-FFF2-40B4-BE49-F238E27FC236}">
              <a16:creationId xmlns:a16="http://schemas.microsoft.com/office/drawing/2014/main" id="{317F9C84-DA45-4026-A629-B1F5A3AF8D43}"/>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91440</xdr:colOff>
      <xdr:row>73</xdr:row>
      <xdr:rowOff>144780</xdr:rowOff>
    </xdr:to>
    <xdr:sp macro="" textlink="">
      <xdr:nvSpPr>
        <xdr:cNvPr id="2448" name="Text Box 1">
          <a:extLst>
            <a:ext uri="{FF2B5EF4-FFF2-40B4-BE49-F238E27FC236}">
              <a16:creationId xmlns:a16="http://schemas.microsoft.com/office/drawing/2014/main" id="{DC80CEF3-13C7-4DCE-B316-67FCBBDD4DC8}"/>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91440</xdr:colOff>
      <xdr:row>73</xdr:row>
      <xdr:rowOff>144780</xdr:rowOff>
    </xdr:to>
    <xdr:sp macro="" textlink="">
      <xdr:nvSpPr>
        <xdr:cNvPr id="2449" name="Text Box 1">
          <a:extLst>
            <a:ext uri="{FF2B5EF4-FFF2-40B4-BE49-F238E27FC236}">
              <a16:creationId xmlns:a16="http://schemas.microsoft.com/office/drawing/2014/main" id="{36FA2D7A-BD38-45D9-9AD2-673DE9E1918C}"/>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73</xdr:row>
      <xdr:rowOff>0</xdr:rowOff>
    </xdr:from>
    <xdr:ext cx="91440" cy="144780"/>
    <xdr:sp macro="" textlink="">
      <xdr:nvSpPr>
        <xdr:cNvPr id="2450" name="Text Box 1">
          <a:extLst>
            <a:ext uri="{FF2B5EF4-FFF2-40B4-BE49-F238E27FC236}">
              <a16:creationId xmlns:a16="http://schemas.microsoft.com/office/drawing/2014/main" id="{7E7C8BCD-0D2C-4702-86EB-0453E4CC7071}"/>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73</xdr:row>
      <xdr:rowOff>0</xdr:rowOff>
    </xdr:from>
    <xdr:ext cx="91440" cy="144780"/>
    <xdr:sp macro="" textlink="">
      <xdr:nvSpPr>
        <xdr:cNvPr id="2451" name="Text Box 1">
          <a:extLst>
            <a:ext uri="{FF2B5EF4-FFF2-40B4-BE49-F238E27FC236}">
              <a16:creationId xmlns:a16="http://schemas.microsoft.com/office/drawing/2014/main" id="{4F74ABA5-4B4E-481C-9CA6-F08384AC34D2}"/>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73</xdr:row>
      <xdr:rowOff>0</xdr:rowOff>
    </xdr:from>
    <xdr:to>
      <xdr:col>4</xdr:col>
      <xdr:colOff>66675</xdr:colOff>
      <xdr:row>73</xdr:row>
      <xdr:rowOff>161925</xdr:rowOff>
    </xdr:to>
    <xdr:sp macro="" textlink="">
      <xdr:nvSpPr>
        <xdr:cNvPr id="2452" name="Text Box 1">
          <a:extLst>
            <a:ext uri="{FF2B5EF4-FFF2-40B4-BE49-F238E27FC236}">
              <a16:creationId xmlns:a16="http://schemas.microsoft.com/office/drawing/2014/main" id="{0D8FBA38-BEE2-4229-9A70-EC72402C2622}"/>
            </a:ext>
          </a:extLst>
        </xdr:cNvPr>
        <xdr:cNvSpPr txBox="1">
          <a:spLocks noChangeArrowheads="1"/>
        </xdr:cNvSpPr>
      </xdr:nvSpPr>
      <xdr:spPr bwMode="auto">
        <a:xfrm>
          <a:off x="10674350" y="53098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76200</xdr:colOff>
      <xdr:row>73</xdr:row>
      <xdr:rowOff>161925</xdr:rowOff>
    </xdr:to>
    <xdr:sp macro="" textlink="">
      <xdr:nvSpPr>
        <xdr:cNvPr id="2453" name="Text Box 1">
          <a:extLst>
            <a:ext uri="{FF2B5EF4-FFF2-40B4-BE49-F238E27FC236}">
              <a16:creationId xmlns:a16="http://schemas.microsoft.com/office/drawing/2014/main" id="{40323792-EB9A-4CF8-8E03-D8435418FE98}"/>
            </a:ext>
          </a:extLst>
        </xdr:cNvPr>
        <xdr:cNvSpPr txBox="1">
          <a:spLocks noChangeArrowheads="1"/>
        </xdr:cNvSpPr>
      </xdr:nvSpPr>
      <xdr:spPr bwMode="auto">
        <a:xfrm>
          <a:off x="10674350" y="53098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2454" name="Text Box 1">
          <a:extLst>
            <a:ext uri="{FF2B5EF4-FFF2-40B4-BE49-F238E27FC236}">
              <a16:creationId xmlns:a16="http://schemas.microsoft.com/office/drawing/2014/main" id="{62E98DBB-631A-430A-B264-D4A8B2D864D8}"/>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2455" name="Text Box 24">
          <a:extLst>
            <a:ext uri="{FF2B5EF4-FFF2-40B4-BE49-F238E27FC236}">
              <a16:creationId xmlns:a16="http://schemas.microsoft.com/office/drawing/2014/main" id="{2EF470B6-3150-45CD-90FA-AED936214B2B}"/>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2456" name="Text Box 1">
          <a:extLst>
            <a:ext uri="{FF2B5EF4-FFF2-40B4-BE49-F238E27FC236}">
              <a16:creationId xmlns:a16="http://schemas.microsoft.com/office/drawing/2014/main" id="{A808204A-D3FB-4258-A294-AAFF269E992F}"/>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66675</xdr:colOff>
      <xdr:row>73</xdr:row>
      <xdr:rowOff>161925</xdr:rowOff>
    </xdr:to>
    <xdr:sp macro="" textlink="">
      <xdr:nvSpPr>
        <xdr:cNvPr id="2457" name="Text Box 1">
          <a:extLst>
            <a:ext uri="{FF2B5EF4-FFF2-40B4-BE49-F238E27FC236}">
              <a16:creationId xmlns:a16="http://schemas.microsoft.com/office/drawing/2014/main" id="{2982A2AA-34FE-4AED-802E-155DB7B7D774}"/>
            </a:ext>
          </a:extLst>
        </xdr:cNvPr>
        <xdr:cNvSpPr txBox="1">
          <a:spLocks noChangeArrowheads="1"/>
        </xdr:cNvSpPr>
      </xdr:nvSpPr>
      <xdr:spPr bwMode="auto">
        <a:xfrm>
          <a:off x="10674350" y="53098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76200</xdr:colOff>
      <xdr:row>73</xdr:row>
      <xdr:rowOff>161925</xdr:rowOff>
    </xdr:to>
    <xdr:sp macro="" textlink="">
      <xdr:nvSpPr>
        <xdr:cNvPr id="2458" name="Text Box 1">
          <a:extLst>
            <a:ext uri="{FF2B5EF4-FFF2-40B4-BE49-F238E27FC236}">
              <a16:creationId xmlns:a16="http://schemas.microsoft.com/office/drawing/2014/main" id="{1FC97A6E-FF58-47BB-AD96-6CF88366E5EF}"/>
            </a:ext>
          </a:extLst>
        </xdr:cNvPr>
        <xdr:cNvSpPr txBox="1">
          <a:spLocks noChangeArrowheads="1"/>
        </xdr:cNvSpPr>
      </xdr:nvSpPr>
      <xdr:spPr bwMode="auto">
        <a:xfrm>
          <a:off x="10674350" y="530987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2459" name="Text Box 1">
          <a:extLst>
            <a:ext uri="{FF2B5EF4-FFF2-40B4-BE49-F238E27FC236}">
              <a16:creationId xmlns:a16="http://schemas.microsoft.com/office/drawing/2014/main" id="{43614011-47B5-495A-85E9-B7A31B7CAFA5}"/>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2460" name="Text Box 24">
          <a:extLst>
            <a:ext uri="{FF2B5EF4-FFF2-40B4-BE49-F238E27FC236}">
              <a16:creationId xmlns:a16="http://schemas.microsoft.com/office/drawing/2014/main" id="{86162E4C-D04B-47F6-B566-7035FB253093}"/>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73</xdr:row>
      <xdr:rowOff>0</xdr:rowOff>
    </xdr:from>
    <xdr:to>
      <xdr:col>4</xdr:col>
      <xdr:colOff>85725</xdr:colOff>
      <xdr:row>73</xdr:row>
      <xdr:rowOff>161925</xdr:rowOff>
    </xdr:to>
    <xdr:sp macro="" textlink="">
      <xdr:nvSpPr>
        <xdr:cNvPr id="2461" name="Text Box 1">
          <a:extLst>
            <a:ext uri="{FF2B5EF4-FFF2-40B4-BE49-F238E27FC236}">
              <a16:creationId xmlns:a16="http://schemas.microsoft.com/office/drawing/2014/main" id="{FAFB28BA-E02B-45BB-B2D0-59F5A19EA8B3}"/>
            </a:ext>
          </a:extLst>
        </xdr:cNvPr>
        <xdr:cNvSpPr txBox="1">
          <a:spLocks noChangeArrowheads="1"/>
        </xdr:cNvSpPr>
      </xdr:nvSpPr>
      <xdr:spPr bwMode="auto">
        <a:xfrm>
          <a:off x="10674350" y="530987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73</xdr:row>
      <xdr:rowOff>0</xdr:rowOff>
    </xdr:from>
    <xdr:ext cx="91440" cy="144780"/>
    <xdr:sp macro="" textlink="">
      <xdr:nvSpPr>
        <xdr:cNvPr id="2462" name="Text Box 1">
          <a:extLst>
            <a:ext uri="{FF2B5EF4-FFF2-40B4-BE49-F238E27FC236}">
              <a16:creationId xmlns:a16="http://schemas.microsoft.com/office/drawing/2014/main" id="{4A842D00-DDF3-4A9C-823F-F8BAF4F90B3C}"/>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73</xdr:row>
      <xdr:rowOff>0</xdr:rowOff>
    </xdr:from>
    <xdr:ext cx="91440" cy="144780"/>
    <xdr:sp macro="" textlink="">
      <xdr:nvSpPr>
        <xdr:cNvPr id="2463" name="Text Box 1">
          <a:extLst>
            <a:ext uri="{FF2B5EF4-FFF2-40B4-BE49-F238E27FC236}">
              <a16:creationId xmlns:a16="http://schemas.microsoft.com/office/drawing/2014/main" id="{0BB7258C-645D-4DA0-90CC-C94851CB85C9}"/>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73</xdr:row>
      <xdr:rowOff>0</xdr:rowOff>
    </xdr:from>
    <xdr:ext cx="91440" cy="144780"/>
    <xdr:sp macro="" textlink="">
      <xdr:nvSpPr>
        <xdr:cNvPr id="2464" name="Text Box 1">
          <a:extLst>
            <a:ext uri="{FF2B5EF4-FFF2-40B4-BE49-F238E27FC236}">
              <a16:creationId xmlns:a16="http://schemas.microsoft.com/office/drawing/2014/main" id="{CA9334CC-6AE2-4EC2-ADAE-433EE567B152}"/>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73</xdr:row>
      <xdr:rowOff>0</xdr:rowOff>
    </xdr:from>
    <xdr:ext cx="91440" cy="144780"/>
    <xdr:sp macro="" textlink="">
      <xdr:nvSpPr>
        <xdr:cNvPr id="2465" name="Text Box 1">
          <a:extLst>
            <a:ext uri="{FF2B5EF4-FFF2-40B4-BE49-F238E27FC236}">
              <a16:creationId xmlns:a16="http://schemas.microsoft.com/office/drawing/2014/main" id="{F9C120EC-27E6-4F1D-B227-0703E84CAD69}"/>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73</xdr:row>
      <xdr:rowOff>0</xdr:rowOff>
    </xdr:from>
    <xdr:ext cx="91440" cy="144780"/>
    <xdr:sp macro="" textlink="">
      <xdr:nvSpPr>
        <xdr:cNvPr id="2466" name="Text Box 1">
          <a:extLst>
            <a:ext uri="{FF2B5EF4-FFF2-40B4-BE49-F238E27FC236}">
              <a16:creationId xmlns:a16="http://schemas.microsoft.com/office/drawing/2014/main" id="{7EAA0654-7D2C-4B5E-8D67-4A9AE72C4D6D}"/>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73</xdr:row>
      <xdr:rowOff>0</xdr:rowOff>
    </xdr:from>
    <xdr:ext cx="91440" cy="144780"/>
    <xdr:sp macro="" textlink="">
      <xdr:nvSpPr>
        <xdr:cNvPr id="2467" name="Text Box 1">
          <a:extLst>
            <a:ext uri="{FF2B5EF4-FFF2-40B4-BE49-F238E27FC236}">
              <a16:creationId xmlns:a16="http://schemas.microsoft.com/office/drawing/2014/main" id="{C8DDE6C2-21AE-4E0F-B115-125824DEDB48}"/>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73</xdr:row>
      <xdr:rowOff>0</xdr:rowOff>
    </xdr:from>
    <xdr:ext cx="91440" cy="144780"/>
    <xdr:sp macro="" textlink="">
      <xdr:nvSpPr>
        <xdr:cNvPr id="2468" name="Text Box 1">
          <a:extLst>
            <a:ext uri="{FF2B5EF4-FFF2-40B4-BE49-F238E27FC236}">
              <a16:creationId xmlns:a16="http://schemas.microsoft.com/office/drawing/2014/main" id="{BA54CFB0-83E6-4CE5-BB98-27BFEBA79328}"/>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73</xdr:row>
      <xdr:rowOff>0</xdr:rowOff>
    </xdr:from>
    <xdr:ext cx="91440" cy="144780"/>
    <xdr:sp macro="" textlink="">
      <xdr:nvSpPr>
        <xdr:cNvPr id="2469" name="Text Box 1">
          <a:extLst>
            <a:ext uri="{FF2B5EF4-FFF2-40B4-BE49-F238E27FC236}">
              <a16:creationId xmlns:a16="http://schemas.microsoft.com/office/drawing/2014/main" id="{1D9F2147-758B-4F06-B5ED-4D61EEA326A9}"/>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73</xdr:row>
      <xdr:rowOff>0</xdr:rowOff>
    </xdr:from>
    <xdr:ext cx="91440" cy="144780"/>
    <xdr:sp macro="" textlink="">
      <xdr:nvSpPr>
        <xdr:cNvPr id="2470" name="Text Box 1">
          <a:extLst>
            <a:ext uri="{FF2B5EF4-FFF2-40B4-BE49-F238E27FC236}">
              <a16:creationId xmlns:a16="http://schemas.microsoft.com/office/drawing/2014/main" id="{F825B00B-904D-4018-B0EC-46C884FFD2B2}"/>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73</xdr:row>
      <xdr:rowOff>0</xdr:rowOff>
    </xdr:from>
    <xdr:ext cx="91440" cy="144780"/>
    <xdr:sp macro="" textlink="">
      <xdr:nvSpPr>
        <xdr:cNvPr id="2471" name="Text Box 1">
          <a:extLst>
            <a:ext uri="{FF2B5EF4-FFF2-40B4-BE49-F238E27FC236}">
              <a16:creationId xmlns:a16="http://schemas.microsoft.com/office/drawing/2014/main" id="{DEE96369-630B-4823-A18B-548104B602FD}"/>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73</xdr:row>
      <xdr:rowOff>0</xdr:rowOff>
    </xdr:from>
    <xdr:ext cx="91440" cy="144780"/>
    <xdr:sp macro="" textlink="">
      <xdr:nvSpPr>
        <xdr:cNvPr id="2472" name="Text Box 1">
          <a:extLst>
            <a:ext uri="{FF2B5EF4-FFF2-40B4-BE49-F238E27FC236}">
              <a16:creationId xmlns:a16="http://schemas.microsoft.com/office/drawing/2014/main" id="{345E3031-F0F9-48BC-99C6-F4DA2360061B}"/>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73</xdr:row>
      <xdr:rowOff>0</xdr:rowOff>
    </xdr:from>
    <xdr:ext cx="91440" cy="144780"/>
    <xdr:sp macro="" textlink="">
      <xdr:nvSpPr>
        <xdr:cNvPr id="2473" name="Text Box 1">
          <a:extLst>
            <a:ext uri="{FF2B5EF4-FFF2-40B4-BE49-F238E27FC236}">
              <a16:creationId xmlns:a16="http://schemas.microsoft.com/office/drawing/2014/main" id="{3541E838-5D6E-434B-B120-82D4FBEC7995}"/>
            </a:ext>
          </a:extLst>
        </xdr:cNvPr>
        <xdr:cNvSpPr txBox="1">
          <a:spLocks noChangeArrowheads="1"/>
        </xdr:cNvSpPr>
      </xdr:nvSpPr>
      <xdr:spPr bwMode="auto">
        <a:xfrm>
          <a:off x="10674350" y="53098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51</xdr:row>
      <xdr:rowOff>0</xdr:rowOff>
    </xdr:from>
    <xdr:to>
      <xdr:col>4</xdr:col>
      <xdr:colOff>91440</xdr:colOff>
      <xdr:row>51</xdr:row>
      <xdr:rowOff>144780</xdr:rowOff>
    </xdr:to>
    <xdr:sp macro="" textlink="">
      <xdr:nvSpPr>
        <xdr:cNvPr id="2474" name="Text Box 1">
          <a:extLst>
            <a:ext uri="{FF2B5EF4-FFF2-40B4-BE49-F238E27FC236}">
              <a16:creationId xmlns:a16="http://schemas.microsoft.com/office/drawing/2014/main" id="{49B21748-20C2-4A9F-8FDB-9DE95AD2755D}"/>
            </a:ext>
          </a:extLst>
        </xdr:cNvPr>
        <xdr:cNvSpPr txBox="1">
          <a:spLocks noChangeArrowheads="1"/>
        </xdr:cNvSpPr>
      </xdr:nvSpPr>
      <xdr:spPr bwMode="auto">
        <a:xfrm>
          <a:off x="1067435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91440</xdr:colOff>
      <xdr:row>51</xdr:row>
      <xdr:rowOff>144780</xdr:rowOff>
    </xdr:to>
    <xdr:sp macro="" textlink="">
      <xdr:nvSpPr>
        <xdr:cNvPr id="2475" name="Text Box 1">
          <a:extLst>
            <a:ext uri="{FF2B5EF4-FFF2-40B4-BE49-F238E27FC236}">
              <a16:creationId xmlns:a16="http://schemas.microsoft.com/office/drawing/2014/main" id="{5DE7B249-0939-4900-832A-A682C0279644}"/>
            </a:ext>
          </a:extLst>
        </xdr:cNvPr>
        <xdr:cNvSpPr txBox="1">
          <a:spLocks noChangeArrowheads="1"/>
        </xdr:cNvSpPr>
      </xdr:nvSpPr>
      <xdr:spPr bwMode="auto">
        <a:xfrm>
          <a:off x="1067435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51</xdr:row>
      <xdr:rowOff>0</xdr:rowOff>
    </xdr:from>
    <xdr:ext cx="91440" cy="144780"/>
    <xdr:sp macro="" textlink="">
      <xdr:nvSpPr>
        <xdr:cNvPr id="2476" name="Text Box 1">
          <a:extLst>
            <a:ext uri="{FF2B5EF4-FFF2-40B4-BE49-F238E27FC236}">
              <a16:creationId xmlns:a16="http://schemas.microsoft.com/office/drawing/2014/main" id="{6459C35D-0B96-4A66-8BDA-FBF87BBE5343}"/>
            </a:ext>
          </a:extLst>
        </xdr:cNvPr>
        <xdr:cNvSpPr txBox="1">
          <a:spLocks noChangeArrowheads="1"/>
        </xdr:cNvSpPr>
      </xdr:nvSpPr>
      <xdr:spPr bwMode="auto">
        <a:xfrm>
          <a:off x="1067435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91440" cy="144780"/>
    <xdr:sp macro="" textlink="">
      <xdr:nvSpPr>
        <xdr:cNvPr id="2477" name="Text Box 1">
          <a:extLst>
            <a:ext uri="{FF2B5EF4-FFF2-40B4-BE49-F238E27FC236}">
              <a16:creationId xmlns:a16="http://schemas.microsoft.com/office/drawing/2014/main" id="{53679CC2-9574-46AE-A2FC-D9562D2614D7}"/>
            </a:ext>
          </a:extLst>
        </xdr:cNvPr>
        <xdr:cNvSpPr txBox="1">
          <a:spLocks noChangeArrowheads="1"/>
        </xdr:cNvSpPr>
      </xdr:nvSpPr>
      <xdr:spPr bwMode="auto">
        <a:xfrm>
          <a:off x="1067435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51</xdr:row>
      <xdr:rowOff>0</xdr:rowOff>
    </xdr:from>
    <xdr:to>
      <xdr:col>4</xdr:col>
      <xdr:colOff>66675</xdr:colOff>
      <xdr:row>51</xdr:row>
      <xdr:rowOff>161925</xdr:rowOff>
    </xdr:to>
    <xdr:sp macro="" textlink="">
      <xdr:nvSpPr>
        <xdr:cNvPr id="2478" name="Text Box 1">
          <a:extLst>
            <a:ext uri="{FF2B5EF4-FFF2-40B4-BE49-F238E27FC236}">
              <a16:creationId xmlns:a16="http://schemas.microsoft.com/office/drawing/2014/main" id="{FCB7A99F-F0F4-402C-B45F-29B9CCC9808F}"/>
            </a:ext>
          </a:extLst>
        </xdr:cNvPr>
        <xdr:cNvSpPr txBox="1">
          <a:spLocks noChangeArrowheads="1"/>
        </xdr:cNvSpPr>
      </xdr:nvSpPr>
      <xdr:spPr bwMode="auto">
        <a:xfrm>
          <a:off x="10674350" y="13150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76200</xdr:colOff>
      <xdr:row>51</xdr:row>
      <xdr:rowOff>161925</xdr:rowOff>
    </xdr:to>
    <xdr:sp macro="" textlink="">
      <xdr:nvSpPr>
        <xdr:cNvPr id="2479" name="Text Box 1">
          <a:extLst>
            <a:ext uri="{FF2B5EF4-FFF2-40B4-BE49-F238E27FC236}">
              <a16:creationId xmlns:a16="http://schemas.microsoft.com/office/drawing/2014/main" id="{C3AEF59D-79C9-4648-9A26-B1BB037682C9}"/>
            </a:ext>
          </a:extLst>
        </xdr:cNvPr>
        <xdr:cNvSpPr txBox="1">
          <a:spLocks noChangeArrowheads="1"/>
        </xdr:cNvSpPr>
      </xdr:nvSpPr>
      <xdr:spPr bwMode="auto">
        <a:xfrm>
          <a:off x="10674350" y="13150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2480" name="Text Box 1">
          <a:extLst>
            <a:ext uri="{FF2B5EF4-FFF2-40B4-BE49-F238E27FC236}">
              <a16:creationId xmlns:a16="http://schemas.microsoft.com/office/drawing/2014/main" id="{ABE98E90-7516-48B3-BC12-31FDC5038F70}"/>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2481" name="Text Box 24">
          <a:extLst>
            <a:ext uri="{FF2B5EF4-FFF2-40B4-BE49-F238E27FC236}">
              <a16:creationId xmlns:a16="http://schemas.microsoft.com/office/drawing/2014/main" id="{7CB8FA2F-E47C-4082-8180-7E45D6BE205A}"/>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2482" name="Text Box 1">
          <a:extLst>
            <a:ext uri="{FF2B5EF4-FFF2-40B4-BE49-F238E27FC236}">
              <a16:creationId xmlns:a16="http://schemas.microsoft.com/office/drawing/2014/main" id="{DAF40496-C3AF-4BFF-A884-F8A81CFD34F4}"/>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66675</xdr:colOff>
      <xdr:row>51</xdr:row>
      <xdr:rowOff>161925</xdr:rowOff>
    </xdr:to>
    <xdr:sp macro="" textlink="">
      <xdr:nvSpPr>
        <xdr:cNvPr id="2483" name="Text Box 1">
          <a:extLst>
            <a:ext uri="{FF2B5EF4-FFF2-40B4-BE49-F238E27FC236}">
              <a16:creationId xmlns:a16="http://schemas.microsoft.com/office/drawing/2014/main" id="{29718914-47F4-4708-954B-BCBA039E0549}"/>
            </a:ext>
          </a:extLst>
        </xdr:cNvPr>
        <xdr:cNvSpPr txBox="1">
          <a:spLocks noChangeArrowheads="1"/>
        </xdr:cNvSpPr>
      </xdr:nvSpPr>
      <xdr:spPr bwMode="auto">
        <a:xfrm>
          <a:off x="10674350" y="13150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76200</xdr:colOff>
      <xdr:row>51</xdr:row>
      <xdr:rowOff>161925</xdr:rowOff>
    </xdr:to>
    <xdr:sp macro="" textlink="">
      <xdr:nvSpPr>
        <xdr:cNvPr id="2484" name="Text Box 1">
          <a:extLst>
            <a:ext uri="{FF2B5EF4-FFF2-40B4-BE49-F238E27FC236}">
              <a16:creationId xmlns:a16="http://schemas.microsoft.com/office/drawing/2014/main" id="{CB90BA34-EDF3-4820-A0DB-F460E8E404AD}"/>
            </a:ext>
          </a:extLst>
        </xdr:cNvPr>
        <xdr:cNvSpPr txBox="1">
          <a:spLocks noChangeArrowheads="1"/>
        </xdr:cNvSpPr>
      </xdr:nvSpPr>
      <xdr:spPr bwMode="auto">
        <a:xfrm>
          <a:off x="10674350" y="13150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2485" name="Text Box 1">
          <a:extLst>
            <a:ext uri="{FF2B5EF4-FFF2-40B4-BE49-F238E27FC236}">
              <a16:creationId xmlns:a16="http://schemas.microsoft.com/office/drawing/2014/main" id="{5EEECAB5-E149-4FA0-A954-B3612DA85998}"/>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2486" name="Text Box 24">
          <a:extLst>
            <a:ext uri="{FF2B5EF4-FFF2-40B4-BE49-F238E27FC236}">
              <a16:creationId xmlns:a16="http://schemas.microsoft.com/office/drawing/2014/main" id="{366CA992-02EC-4F68-ABD1-13EF2BB2F993}"/>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2487" name="Text Box 1">
          <a:extLst>
            <a:ext uri="{FF2B5EF4-FFF2-40B4-BE49-F238E27FC236}">
              <a16:creationId xmlns:a16="http://schemas.microsoft.com/office/drawing/2014/main" id="{FA030036-4B98-4CD1-B702-4439DE43AA9A}"/>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91440</xdr:colOff>
      <xdr:row>51</xdr:row>
      <xdr:rowOff>144780</xdr:rowOff>
    </xdr:to>
    <xdr:sp macro="" textlink="">
      <xdr:nvSpPr>
        <xdr:cNvPr id="2488" name="Text Box 1">
          <a:extLst>
            <a:ext uri="{FF2B5EF4-FFF2-40B4-BE49-F238E27FC236}">
              <a16:creationId xmlns:a16="http://schemas.microsoft.com/office/drawing/2014/main" id="{0418093B-8679-4781-B7F0-CA038650246A}"/>
            </a:ext>
          </a:extLst>
        </xdr:cNvPr>
        <xdr:cNvSpPr txBox="1">
          <a:spLocks noChangeArrowheads="1"/>
        </xdr:cNvSpPr>
      </xdr:nvSpPr>
      <xdr:spPr bwMode="auto">
        <a:xfrm>
          <a:off x="1067435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91440</xdr:colOff>
      <xdr:row>51</xdr:row>
      <xdr:rowOff>144780</xdr:rowOff>
    </xdr:to>
    <xdr:sp macro="" textlink="">
      <xdr:nvSpPr>
        <xdr:cNvPr id="2489" name="Text Box 1">
          <a:extLst>
            <a:ext uri="{FF2B5EF4-FFF2-40B4-BE49-F238E27FC236}">
              <a16:creationId xmlns:a16="http://schemas.microsoft.com/office/drawing/2014/main" id="{8159FF5B-A27E-430F-9E82-6791934B5CE3}"/>
            </a:ext>
          </a:extLst>
        </xdr:cNvPr>
        <xdr:cNvSpPr txBox="1">
          <a:spLocks noChangeArrowheads="1"/>
        </xdr:cNvSpPr>
      </xdr:nvSpPr>
      <xdr:spPr bwMode="auto">
        <a:xfrm>
          <a:off x="1067435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51</xdr:row>
      <xdr:rowOff>0</xdr:rowOff>
    </xdr:from>
    <xdr:ext cx="91440" cy="144780"/>
    <xdr:sp macro="" textlink="">
      <xdr:nvSpPr>
        <xdr:cNvPr id="2490" name="Text Box 1">
          <a:extLst>
            <a:ext uri="{FF2B5EF4-FFF2-40B4-BE49-F238E27FC236}">
              <a16:creationId xmlns:a16="http://schemas.microsoft.com/office/drawing/2014/main" id="{9C10C398-20AC-4F5E-A65D-FDA66717DAC9}"/>
            </a:ext>
          </a:extLst>
        </xdr:cNvPr>
        <xdr:cNvSpPr txBox="1">
          <a:spLocks noChangeArrowheads="1"/>
        </xdr:cNvSpPr>
      </xdr:nvSpPr>
      <xdr:spPr bwMode="auto">
        <a:xfrm>
          <a:off x="1067435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51</xdr:row>
      <xdr:rowOff>0</xdr:rowOff>
    </xdr:from>
    <xdr:ext cx="91440" cy="144780"/>
    <xdr:sp macro="" textlink="">
      <xdr:nvSpPr>
        <xdr:cNvPr id="2491" name="Text Box 1">
          <a:extLst>
            <a:ext uri="{FF2B5EF4-FFF2-40B4-BE49-F238E27FC236}">
              <a16:creationId xmlns:a16="http://schemas.microsoft.com/office/drawing/2014/main" id="{1C5FF2B1-AF27-479A-8A51-DD93DCAD9CF9}"/>
            </a:ext>
          </a:extLst>
        </xdr:cNvPr>
        <xdr:cNvSpPr txBox="1">
          <a:spLocks noChangeArrowheads="1"/>
        </xdr:cNvSpPr>
      </xdr:nvSpPr>
      <xdr:spPr bwMode="auto">
        <a:xfrm>
          <a:off x="10674350" y="13150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51</xdr:row>
      <xdr:rowOff>0</xdr:rowOff>
    </xdr:from>
    <xdr:to>
      <xdr:col>4</xdr:col>
      <xdr:colOff>66675</xdr:colOff>
      <xdr:row>51</xdr:row>
      <xdr:rowOff>161925</xdr:rowOff>
    </xdr:to>
    <xdr:sp macro="" textlink="">
      <xdr:nvSpPr>
        <xdr:cNvPr id="2492" name="Text Box 1">
          <a:extLst>
            <a:ext uri="{FF2B5EF4-FFF2-40B4-BE49-F238E27FC236}">
              <a16:creationId xmlns:a16="http://schemas.microsoft.com/office/drawing/2014/main" id="{D669A508-E2D6-40A8-9D8B-ABB9BA7B6963}"/>
            </a:ext>
          </a:extLst>
        </xdr:cNvPr>
        <xdr:cNvSpPr txBox="1">
          <a:spLocks noChangeArrowheads="1"/>
        </xdr:cNvSpPr>
      </xdr:nvSpPr>
      <xdr:spPr bwMode="auto">
        <a:xfrm>
          <a:off x="10674350" y="13150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76200</xdr:colOff>
      <xdr:row>51</xdr:row>
      <xdr:rowOff>161925</xdr:rowOff>
    </xdr:to>
    <xdr:sp macro="" textlink="">
      <xdr:nvSpPr>
        <xdr:cNvPr id="2493" name="Text Box 1">
          <a:extLst>
            <a:ext uri="{FF2B5EF4-FFF2-40B4-BE49-F238E27FC236}">
              <a16:creationId xmlns:a16="http://schemas.microsoft.com/office/drawing/2014/main" id="{3234FF36-1538-42C6-9BD8-8874CC2DA235}"/>
            </a:ext>
          </a:extLst>
        </xdr:cNvPr>
        <xdr:cNvSpPr txBox="1">
          <a:spLocks noChangeArrowheads="1"/>
        </xdr:cNvSpPr>
      </xdr:nvSpPr>
      <xdr:spPr bwMode="auto">
        <a:xfrm>
          <a:off x="10674350" y="13150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2494" name="Text Box 1">
          <a:extLst>
            <a:ext uri="{FF2B5EF4-FFF2-40B4-BE49-F238E27FC236}">
              <a16:creationId xmlns:a16="http://schemas.microsoft.com/office/drawing/2014/main" id="{56B2748D-1556-474D-93CA-90F77F7EF0C9}"/>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2495" name="Text Box 24">
          <a:extLst>
            <a:ext uri="{FF2B5EF4-FFF2-40B4-BE49-F238E27FC236}">
              <a16:creationId xmlns:a16="http://schemas.microsoft.com/office/drawing/2014/main" id="{8BE3BE9F-F976-412A-9476-7C08ABB6E926}"/>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2496" name="Text Box 1">
          <a:extLst>
            <a:ext uri="{FF2B5EF4-FFF2-40B4-BE49-F238E27FC236}">
              <a16:creationId xmlns:a16="http://schemas.microsoft.com/office/drawing/2014/main" id="{262AEDAD-7B6E-45E9-A598-FA6F6BF7BAA9}"/>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66675</xdr:colOff>
      <xdr:row>51</xdr:row>
      <xdr:rowOff>161925</xdr:rowOff>
    </xdr:to>
    <xdr:sp macro="" textlink="">
      <xdr:nvSpPr>
        <xdr:cNvPr id="2497" name="Text Box 1">
          <a:extLst>
            <a:ext uri="{FF2B5EF4-FFF2-40B4-BE49-F238E27FC236}">
              <a16:creationId xmlns:a16="http://schemas.microsoft.com/office/drawing/2014/main" id="{35D1E0B6-EB2C-4D3C-9EC0-4EBA903C9D71}"/>
            </a:ext>
          </a:extLst>
        </xdr:cNvPr>
        <xdr:cNvSpPr txBox="1">
          <a:spLocks noChangeArrowheads="1"/>
        </xdr:cNvSpPr>
      </xdr:nvSpPr>
      <xdr:spPr bwMode="auto">
        <a:xfrm>
          <a:off x="10674350" y="131508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76200</xdr:colOff>
      <xdr:row>51</xdr:row>
      <xdr:rowOff>161925</xdr:rowOff>
    </xdr:to>
    <xdr:sp macro="" textlink="">
      <xdr:nvSpPr>
        <xdr:cNvPr id="2498" name="Text Box 1">
          <a:extLst>
            <a:ext uri="{FF2B5EF4-FFF2-40B4-BE49-F238E27FC236}">
              <a16:creationId xmlns:a16="http://schemas.microsoft.com/office/drawing/2014/main" id="{0A547D94-4502-4DD2-8578-9B1F7A11617F}"/>
            </a:ext>
          </a:extLst>
        </xdr:cNvPr>
        <xdr:cNvSpPr txBox="1">
          <a:spLocks noChangeArrowheads="1"/>
        </xdr:cNvSpPr>
      </xdr:nvSpPr>
      <xdr:spPr bwMode="auto">
        <a:xfrm>
          <a:off x="10674350" y="131508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2499" name="Text Box 1">
          <a:extLst>
            <a:ext uri="{FF2B5EF4-FFF2-40B4-BE49-F238E27FC236}">
              <a16:creationId xmlns:a16="http://schemas.microsoft.com/office/drawing/2014/main" id="{D2DC954A-8CEF-441F-B05D-1DD0EFE1EC8E}"/>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2500" name="Text Box 24">
          <a:extLst>
            <a:ext uri="{FF2B5EF4-FFF2-40B4-BE49-F238E27FC236}">
              <a16:creationId xmlns:a16="http://schemas.microsoft.com/office/drawing/2014/main" id="{1CFF5757-AC0A-4886-A5FE-F32ADD7325A2}"/>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51</xdr:row>
      <xdr:rowOff>0</xdr:rowOff>
    </xdr:from>
    <xdr:to>
      <xdr:col>4</xdr:col>
      <xdr:colOff>85725</xdr:colOff>
      <xdr:row>51</xdr:row>
      <xdr:rowOff>161925</xdr:rowOff>
    </xdr:to>
    <xdr:sp macro="" textlink="">
      <xdr:nvSpPr>
        <xdr:cNvPr id="2501" name="Text Box 1">
          <a:extLst>
            <a:ext uri="{FF2B5EF4-FFF2-40B4-BE49-F238E27FC236}">
              <a16:creationId xmlns:a16="http://schemas.microsoft.com/office/drawing/2014/main" id="{7DF4F2F8-2E57-4C66-AD25-425393FE4EAD}"/>
            </a:ext>
          </a:extLst>
        </xdr:cNvPr>
        <xdr:cNvSpPr txBox="1">
          <a:spLocks noChangeArrowheads="1"/>
        </xdr:cNvSpPr>
      </xdr:nvSpPr>
      <xdr:spPr bwMode="auto">
        <a:xfrm>
          <a:off x="10674350" y="131508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56</xdr:row>
      <xdr:rowOff>0</xdr:rowOff>
    </xdr:from>
    <xdr:ext cx="91440" cy="144780"/>
    <xdr:sp macro="" textlink="">
      <xdr:nvSpPr>
        <xdr:cNvPr id="2502" name="Text Box 1">
          <a:extLst>
            <a:ext uri="{FF2B5EF4-FFF2-40B4-BE49-F238E27FC236}">
              <a16:creationId xmlns:a16="http://schemas.microsoft.com/office/drawing/2014/main" id="{BE7D4F4C-5BC3-4641-B167-C83C0BD85E1D}"/>
            </a:ext>
          </a:extLst>
        </xdr:cNvPr>
        <xdr:cNvSpPr txBox="1">
          <a:spLocks noChangeArrowheads="1"/>
        </xdr:cNvSpPr>
      </xdr:nvSpPr>
      <xdr:spPr bwMode="auto">
        <a:xfrm>
          <a:off x="1067435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91440" cy="144780"/>
    <xdr:sp macro="" textlink="">
      <xdr:nvSpPr>
        <xdr:cNvPr id="2503" name="Text Box 1">
          <a:extLst>
            <a:ext uri="{FF2B5EF4-FFF2-40B4-BE49-F238E27FC236}">
              <a16:creationId xmlns:a16="http://schemas.microsoft.com/office/drawing/2014/main" id="{8ED2064D-FF64-48B7-954E-CC8B165CF889}"/>
            </a:ext>
          </a:extLst>
        </xdr:cNvPr>
        <xdr:cNvSpPr txBox="1">
          <a:spLocks noChangeArrowheads="1"/>
        </xdr:cNvSpPr>
      </xdr:nvSpPr>
      <xdr:spPr bwMode="auto">
        <a:xfrm>
          <a:off x="1067435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91440" cy="144780"/>
    <xdr:sp macro="" textlink="">
      <xdr:nvSpPr>
        <xdr:cNvPr id="2504" name="Text Box 1">
          <a:extLst>
            <a:ext uri="{FF2B5EF4-FFF2-40B4-BE49-F238E27FC236}">
              <a16:creationId xmlns:a16="http://schemas.microsoft.com/office/drawing/2014/main" id="{D8DC13F5-392E-46C8-827E-4235ABE05088}"/>
            </a:ext>
          </a:extLst>
        </xdr:cNvPr>
        <xdr:cNvSpPr txBox="1">
          <a:spLocks noChangeArrowheads="1"/>
        </xdr:cNvSpPr>
      </xdr:nvSpPr>
      <xdr:spPr bwMode="auto">
        <a:xfrm>
          <a:off x="1067435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91440" cy="144780"/>
    <xdr:sp macro="" textlink="">
      <xdr:nvSpPr>
        <xdr:cNvPr id="2505" name="Text Box 1">
          <a:extLst>
            <a:ext uri="{FF2B5EF4-FFF2-40B4-BE49-F238E27FC236}">
              <a16:creationId xmlns:a16="http://schemas.microsoft.com/office/drawing/2014/main" id="{26F2559F-3650-450A-946A-347474A1A525}"/>
            </a:ext>
          </a:extLst>
        </xdr:cNvPr>
        <xdr:cNvSpPr txBox="1">
          <a:spLocks noChangeArrowheads="1"/>
        </xdr:cNvSpPr>
      </xdr:nvSpPr>
      <xdr:spPr bwMode="auto">
        <a:xfrm>
          <a:off x="1067435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66675" cy="161925"/>
    <xdr:sp macro="" textlink="">
      <xdr:nvSpPr>
        <xdr:cNvPr id="2506" name="Text Box 1">
          <a:extLst>
            <a:ext uri="{FF2B5EF4-FFF2-40B4-BE49-F238E27FC236}">
              <a16:creationId xmlns:a16="http://schemas.microsoft.com/office/drawing/2014/main" id="{A7D12745-EC38-4D27-9600-66FE0D464A42}"/>
            </a:ext>
          </a:extLst>
        </xdr:cNvPr>
        <xdr:cNvSpPr txBox="1">
          <a:spLocks noChangeArrowheads="1"/>
        </xdr:cNvSpPr>
      </xdr:nvSpPr>
      <xdr:spPr bwMode="auto">
        <a:xfrm>
          <a:off x="10674350" y="22485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76200" cy="161925"/>
    <xdr:sp macro="" textlink="">
      <xdr:nvSpPr>
        <xdr:cNvPr id="2507" name="Text Box 1">
          <a:extLst>
            <a:ext uri="{FF2B5EF4-FFF2-40B4-BE49-F238E27FC236}">
              <a16:creationId xmlns:a16="http://schemas.microsoft.com/office/drawing/2014/main" id="{9A0E991F-6773-47B6-8CD1-A24E3274A796}"/>
            </a:ext>
          </a:extLst>
        </xdr:cNvPr>
        <xdr:cNvSpPr txBox="1">
          <a:spLocks noChangeArrowheads="1"/>
        </xdr:cNvSpPr>
      </xdr:nvSpPr>
      <xdr:spPr bwMode="auto">
        <a:xfrm>
          <a:off x="10674350" y="22485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2508" name="Text Box 1">
          <a:extLst>
            <a:ext uri="{FF2B5EF4-FFF2-40B4-BE49-F238E27FC236}">
              <a16:creationId xmlns:a16="http://schemas.microsoft.com/office/drawing/2014/main" id="{05B2127F-ECCE-493A-A826-D205D8219ABE}"/>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2509" name="Text Box 24">
          <a:extLst>
            <a:ext uri="{FF2B5EF4-FFF2-40B4-BE49-F238E27FC236}">
              <a16:creationId xmlns:a16="http://schemas.microsoft.com/office/drawing/2014/main" id="{06B8A178-AD0A-4079-AF94-D57E60315708}"/>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2510" name="Text Box 1">
          <a:extLst>
            <a:ext uri="{FF2B5EF4-FFF2-40B4-BE49-F238E27FC236}">
              <a16:creationId xmlns:a16="http://schemas.microsoft.com/office/drawing/2014/main" id="{7FD8E0B1-6CCE-4CBD-A449-4E74CF0B2E2B}"/>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66675" cy="161925"/>
    <xdr:sp macro="" textlink="">
      <xdr:nvSpPr>
        <xdr:cNvPr id="2511" name="Text Box 1">
          <a:extLst>
            <a:ext uri="{FF2B5EF4-FFF2-40B4-BE49-F238E27FC236}">
              <a16:creationId xmlns:a16="http://schemas.microsoft.com/office/drawing/2014/main" id="{96997A95-43B4-454B-AA6C-20C292CEE0F2}"/>
            </a:ext>
          </a:extLst>
        </xdr:cNvPr>
        <xdr:cNvSpPr txBox="1">
          <a:spLocks noChangeArrowheads="1"/>
        </xdr:cNvSpPr>
      </xdr:nvSpPr>
      <xdr:spPr bwMode="auto">
        <a:xfrm>
          <a:off x="10674350" y="22485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76200" cy="161925"/>
    <xdr:sp macro="" textlink="">
      <xdr:nvSpPr>
        <xdr:cNvPr id="2512" name="Text Box 1">
          <a:extLst>
            <a:ext uri="{FF2B5EF4-FFF2-40B4-BE49-F238E27FC236}">
              <a16:creationId xmlns:a16="http://schemas.microsoft.com/office/drawing/2014/main" id="{4298231B-D386-429A-BD76-2D99B5DAF8D0}"/>
            </a:ext>
          </a:extLst>
        </xdr:cNvPr>
        <xdr:cNvSpPr txBox="1">
          <a:spLocks noChangeArrowheads="1"/>
        </xdr:cNvSpPr>
      </xdr:nvSpPr>
      <xdr:spPr bwMode="auto">
        <a:xfrm>
          <a:off x="10674350" y="22485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2513" name="Text Box 1">
          <a:extLst>
            <a:ext uri="{FF2B5EF4-FFF2-40B4-BE49-F238E27FC236}">
              <a16:creationId xmlns:a16="http://schemas.microsoft.com/office/drawing/2014/main" id="{96295305-1B55-4076-8441-B9673D89AE34}"/>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2514" name="Text Box 24">
          <a:extLst>
            <a:ext uri="{FF2B5EF4-FFF2-40B4-BE49-F238E27FC236}">
              <a16:creationId xmlns:a16="http://schemas.microsoft.com/office/drawing/2014/main" id="{C7C77D71-77E8-45B2-BE66-2885253AEA67}"/>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2515" name="Text Box 1">
          <a:extLst>
            <a:ext uri="{FF2B5EF4-FFF2-40B4-BE49-F238E27FC236}">
              <a16:creationId xmlns:a16="http://schemas.microsoft.com/office/drawing/2014/main" id="{8CA08BA4-29C1-4F90-9B07-7594F94DC785}"/>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91440" cy="144780"/>
    <xdr:sp macro="" textlink="">
      <xdr:nvSpPr>
        <xdr:cNvPr id="2516" name="Text Box 1">
          <a:extLst>
            <a:ext uri="{FF2B5EF4-FFF2-40B4-BE49-F238E27FC236}">
              <a16:creationId xmlns:a16="http://schemas.microsoft.com/office/drawing/2014/main" id="{1238C4B2-1100-4704-86B7-639CD12DB2DA}"/>
            </a:ext>
          </a:extLst>
        </xdr:cNvPr>
        <xdr:cNvSpPr txBox="1">
          <a:spLocks noChangeArrowheads="1"/>
        </xdr:cNvSpPr>
      </xdr:nvSpPr>
      <xdr:spPr bwMode="auto">
        <a:xfrm>
          <a:off x="1067435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91440" cy="144780"/>
    <xdr:sp macro="" textlink="">
      <xdr:nvSpPr>
        <xdr:cNvPr id="2517" name="Text Box 1">
          <a:extLst>
            <a:ext uri="{FF2B5EF4-FFF2-40B4-BE49-F238E27FC236}">
              <a16:creationId xmlns:a16="http://schemas.microsoft.com/office/drawing/2014/main" id="{C3D33D1F-CA63-4933-87CD-32672AA8D6BB}"/>
            </a:ext>
          </a:extLst>
        </xdr:cNvPr>
        <xdr:cNvSpPr txBox="1">
          <a:spLocks noChangeArrowheads="1"/>
        </xdr:cNvSpPr>
      </xdr:nvSpPr>
      <xdr:spPr bwMode="auto">
        <a:xfrm>
          <a:off x="1067435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91440" cy="144780"/>
    <xdr:sp macro="" textlink="">
      <xdr:nvSpPr>
        <xdr:cNvPr id="2518" name="Text Box 1">
          <a:extLst>
            <a:ext uri="{FF2B5EF4-FFF2-40B4-BE49-F238E27FC236}">
              <a16:creationId xmlns:a16="http://schemas.microsoft.com/office/drawing/2014/main" id="{C611BACF-4B71-4AEB-8858-F22FD3E29E5A}"/>
            </a:ext>
          </a:extLst>
        </xdr:cNvPr>
        <xdr:cNvSpPr txBox="1">
          <a:spLocks noChangeArrowheads="1"/>
        </xdr:cNvSpPr>
      </xdr:nvSpPr>
      <xdr:spPr bwMode="auto">
        <a:xfrm>
          <a:off x="1067435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91440" cy="144780"/>
    <xdr:sp macro="" textlink="">
      <xdr:nvSpPr>
        <xdr:cNvPr id="2519" name="Text Box 1">
          <a:extLst>
            <a:ext uri="{FF2B5EF4-FFF2-40B4-BE49-F238E27FC236}">
              <a16:creationId xmlns:a16="http://schemas.microsoft.com/office/drawing/2014/main" id="{C4EC3D45-C975-4AF5-8262-E94E1FF23FAF}"/>
            </a:ext>
          </a:extLst>
        </xdr:cNvPr>
        <xdr:cNvSpPr txBox="1">
          <a:spLocks noChangeArrowheads="1"/>
        </xdr:cNvSpPr>
      </xdr:nvSpPr>
      <xdr:spPr bwMode="auto">
        <a:xfrm>
          <a:off x="10674350" y="22485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66675" cy="161925"/>
    <xdr:sp macro="" textlink="">
      <xdr:nvSpPr>
        <xdr:cNvPr id="2520" name="Text Box 1">
          <a:extLst>
            <a:ext uri="{FF2B5EF4-FFF2-40B4-BE49-F238E27FC236}">
              <a16:creationId xmlns:a16="http://schemas.microsoft.com/office/drawing/2014/main" id="{1B058DC4-6013-4A54-8650-BBAB4768D458}"/>
            </a:ext>
          </a:extLst>
        </xdr:cNvPr>
        <xdr:cNvSpPr txBox="1">
          <a:spLocks noChangeArrowheads="1"/>
        </xdr:cNvSpPr>
      </xdr:nvSpPr>
      <xdr:spPr bwMode="auto">
        <a:xfrm>
          <a:off x="10674350" y="22485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76200" cy="161925"/>
    <xdr:sp macro="" textlink="">
      <xdr:nvSpPr>
        <xdr:cNvPr id="2521" name="Text Box 1">
          <a:extLst>
            <a:ext uri="{FF2B5EF4-FFF2-40B4-BE49-F238E27FC236}">
              <a16:creationId xmlns:a16="http://schemas.microsoft.com/office/drawing/2014/main" id="{D1EF2B50-94F2-4699-A2A4-384445CA1F00}"/>
            </a:ext>
          </a:extLst>
        </xdr:cNvPr>
        <xdr:cNvSpPr txBox="1">
          <a:spLocks noChangeArrowheads="1"/>
        </xdr:cNvSpPr>
      </xdr:nvSpPr>
      <xdr:spPr bwMode="auto">
        <a:xfrm>
          <a:off x="10674350" y="22485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2522" name="Text Box 1">
          <a:extLst>
            <a:ext uri="{FF2B5EF4-FFF2-40B4-BE49-F238E27FC236}">
              <a16:creationId xmlns:a16="http://schemas.microsoft.com/office/drawing/2014/main" id="{4F788BCF-F3DD-46A8-B4EC-87A6A4DD6234}"/>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2523" name="Text Box 24">
          <a:extLst>
            <a:ext uri="{FF2B5EF4-FFF2-40B4-BE49-F238E27FC236}">
              <a16:creationId xmlns:a16="http://schemas.microsoft.com/office/drawing/2014/main" id="{981E9E4F-D6B5-43F4-A54C-0812C45F8C7C}"/>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2524" name="Text Box 1">
          <a:extLst>
            <a:ext uri="{FF2B5EF4-FFF2-40B4-BE49-F238E27FC236}">
              <a16:creationId xmlns:a16="http://schemas.microsoft.com/office/drawing/2014/main" id="{2FDF5BD7-FC59-4044-9905-97F1DCAC2BA1}"/>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66675" cy="161925"/>
    <xdr:sp macro="" textlink="">
      <xdr:nvSpPr>
        <xdr:cNvPr id="2525" name="Text Box 1">
          <a:extLst>
            <a:ext uri="{FF2B5EF4-FFF2-40B4-BE49-F238E27FC236}">
              <a16:creationId xmlns:a16="http://schemas.microsoft.com/office/drawing/2014/main" id="{58A3FF7E-059E-46AD-AB9B-172143452274}"/>
            </a:ext>
          </a:extLst>
        </xdr:cNvPr>
        <xdr:cNvSpPr txBox="1">
          <a:spLocks noChangeArrowheads="1"/>
        </xdr:cNvSpPr>
      </xdr:nvSpPr>
      <xdr:spPr bwMode="auto">
        <a:xfrm>
          <a:off x="10674350" y="224853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76200" cy="161925"/>
    <xdr:sp macro="" textlink="">
      <xdr:nvSpPr>
        <xdr:cNvPr id="2526" name="Text Box 1">
          <a:extLst>
            <a:ext uri="{FF2B5EF4-FFF2-40B4-BE49-F238E27FC236}">
              <a16:creationId xmlns:a16="http://schemas.microsoft.com/office/drawing/2014/main" id="{EF948076-0FB2-4DEB-8E87-F6785128FE41}"/>
            </a:ext>
          </a:extLst>
        </xdr:cNvPr>
        <xdr:cNvSpPr txBox="1">
          <a:spLocks noChangeArrowheads="1"/>
        </xdr:cNvSpPr>
      </xdr:nvSpPr>
      <xdr:spPr bwMode="auto">
        <a:xfrm>
          <a:off x="10674350" y="224853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2527" name="Text Box 1">
          <a:extLst>
            <a:ext uri="{FF2B5EF4-FFF2-40B4-BE49-F238E27FC236}">
              <a16:creationId xmlns:a16="http://schemas.microsoft.com/office/drawing/2014/main" id="{E6211A72-822E-4860-9B5C-55B72B842ADF}"/>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2528" name="Text Box 24">
          <a:extLst>
            <a:ext uri="{FF2B5EF4-FFF2-40B4-BE49-F238E27FC236}">
              <a16:creationId xmlns:a16="http://schemas.microsoft.com/office/drawing/2014/main" id="{DEE72E5B-D7CE-454E-81F6-81F1FA52F0B2}"/>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56</xdr:row>
      <xdr:rowOff>0</xdr:rowOff>
    </xdr:from>
    <xdr:ext cx="85725" cy="161925"/>
    <xdr:sp macro="" textlink="">
      <xdr:nvSpPr>
        <xdr:cNvPr id="2529" name="Text Box 1">
          <a:extLst>
            <a:ext uri="{FF2B5EF4-FFF2-40B4-BE49-F238E27FC236}">
              <a16:creationId xmlns:a16="http://schemas.microsoft.com/office/drawing/2014/main" id="{8ECDC3A8-E90E-4A08-AF71-D76E9699EB19}"/>
            </a:ext>
          </a:extLst>
        </xdr:cNvPr>
        <xdr:cNvSpPr txBox="1">
          <a:spLocks noChangeArrowheads="1"/>
        </xdr:cNvSpPr>
      </xdr:nvSpPr>
      <xdr:spPr bwMode="auto">
        <a:xfrm>
          <a:off x="10674350" y="224853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53</xdr:row>
      <xdr:rowOff>0</xdr:rowOff>
    </xdr:from>
    <xdr:to>
      <xdr:col>4</xdr:col>
      <xdr:colOff>91440</xdr:colOff>
      <xdr:row>53</xdr:row>
      <xdr:rowOff>144780</xdr:rowOff>
    </xdr:to>
    <xdr:sp macro="" textlink="">
      <xdr:nvSpPr>
        <xdr:cNvPr id="2530" name="Text Box 1">
          <a:extLst>
            <a:ext uri="{FF2B5EF4-FFF2-40B4-BE49-F238E27FC236}">
              <a16:creationId xmlns:a16="http://schemas.microsoft.com/office/drawing/2014/main" id="{7495A8D2-724C-4AC5-AEB1-D3A8349D4915}"/>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91440</xdr:colOff>
      <xdr:row>53</xdr:row>
      <xdr:rowOff>144780</xdr:rowOff>
    </xdr:to>
    <xdr:sp macro="" textlink="">
      <xdr:nvSpPr>
        <xdr:cNvPr id="2531" name="Text Box 1">
          <a:extLst>
            <a:ext uri="{FF2B5EF4-FFF2-40B4-BE49-F238E27FC236}">
              <a16:creationId xmlns:a16="http://schemas.microsoft.com/office/drawing/2014/main" id="{5F817BA7-36D8-40DD-944B-4F927E79F7E8}"/>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53</xdr:row>
      <xdr:rowOff>0</xdr:rowOff>
    </xdr:from>
    <xdr:ext cx="91440" cy="144780"/>
    <xdr:sp macro="" textlink="">
      <xdr:nvSpPr>
        <xdr:cNvPr id="2532" name="Text Box 1">
          <a:extLst>
            <a:ext uri="{FF2B5EF4-FFF2-40B4-BE49-F238E27FC236}">
              <a16:creationId xmlns:a16="http://schemas.microsoft.com/office/drawing/2014/main" id="{2174EB42-DC15-4ECD-8E39-EF28C6901054}"/>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53</xdr:row>
      <xdr:rowOff>0</xdr:rowOff>
    </xdr:from>
    <xdr:ext cx="91440" cy="144780"/>
    <xdr:sp macro="" textlink="">
      <xdr:nvSpPr>
        <xdr:cNvPr id="2533" name="Text Box 1">
          <a:extLst>
            <a:ext uri="{FF2B5EF4-FFF2-40B4-BE49-F238E27FC236}">
              <a16:creationId xmlns:a16="http://schemas.microsoft.com/office/drawing/2014/main" id="{6099C3B5-39C4-41A5-938D-8BD8780786E0}"/>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53</xdr:row>
      <xdr:rowOff>0</xdr:rowOff>
    </xdr:from>
    <xdr:to>
      <xdr:col>4</xdr:col>
      <xdr:colOff>66675</xdr:colOff>
      <xdr:row>53</xdr:row>
      <xdr:rowOff>161925</xdr:rowOff>
    </xdr:to>
    <xdr:sp macro="" textlink="">
      <xdr:nvSpPr>
        <xdr:cNvPr id="2534" name="Text Box 1">
          <a:extLst>
            <a:ext uri="{FF2B5EF4-FFF2-40B4-BE49-F238E27FC236}">
              <a16:creationId xmlns:a16="http://schemas.microsoft.com/office/drawing/2014/main" id="{91B60AA9-AB5C-44A2-8904-52F1D08EF4AC}"/>
            </a:ext>
          </a:extLst>
        </xdr:cNvPr>
        <xdr:cNvSpPr txBox="1">
          <a:spLocks noChangeArrowheads="1"/>
        </xdr:cNvSpPr>
      </xdr:nvSpPr>
      <xdr:spPr bwMode="auto">
        <a:xfrm>
          <a:off x="10674350" y="16884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76200</xdr:colOff>
      <xdr:row>53</xdr:row>
      <xdr:rowOff>161925</xdr:rowOff>
    </xdr:to>
    <xdr:sp macro="" textlink="">
      <xdr:nvSpPr>
        <xdr:cNvPr id="2535" name="Text Box 1">
          <a:extLst>
            <a:ext uri="{FF2B5EF4-FFF2-40B4-BE49-F238E27FC236}">
              <a16:creationId xmlns:a16="http://schemas.microsoft.com/office/drawing/2014/main" id="{FA862B88-9FC9-495C-9E1E-7592060DA463}"/>
            </a:ext>
          </a:extLst>
        </xdr:cNvPr>
        <xdr:cNvSpPr txBox="1">
          <a:spLocks noChangeArrowheads="1"/>
        </xdr:cNvSpPr>
      </xdr:nvSpPr>
      <xdr:spPr bwMode="auto">
        <a:xfrm>
          <a:off x="10674350" y="16884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536" name="Text Box 1">
          <a:extLst>
            <a:ext uri="{FF2B5EF4-FFF2-40B4-BE49-F238E27FC236}">
              <a16:creationId xmlns:a16="http://schemas.microsoft.com/office/drawing/2014/main" id="{42C017A5-EBE6-4350-B8ED-5DF2400B4A2C}"/>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537" name="Text Box 24">
          <a:extLst>
            <a:ext uri="{FF2B5EF4-FFF2-40B4-BE49-F238E27FC236}">
              <a16:creationId xmlns:a16="http://schemas.microsoft.com/office/drawing/2014/main" id="{6EF90054-579D-4211-BEB1-14469CE818B9}"/>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538" name="Text Box 1">
          <a:extLst>
            <a:ext uri="{FF2B5EF4-FFF2-40B4-BE49-F238E27FC236}">
              <a16:creationId xmlns:a16="http://schemas.microsoft.com/office/drawing/2014/main" id="{F2236062-74AF-409D-90B5-00FF91343DFB}"/>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66675</xdr:colOff>
      <xdr:row>53</xdr:row>
      <xdr:rowOff>161925</xdr:rowOff>
    </xdr:to>
    <xdr:sp macro="" textlink="">
      <xdr:nvSpPr>
        <xdr:cNvPr id="2539" name="Text Box 1">
          <a:extLst>
            <a:ext uri="{FF2B5EF4-FFF2-40B4-BE49-F238E27FC236}">
              <a16:creationId xmlns:a16="http://schemas.microsoft.com/office/drawing/2014/main" id="{8E6E3BF6-767C-4B97-B9AA-4F07FB279E30}"/>
            </a:ext>
          </a:extLst>
        </xdr:cNvPr>
        <xdr:cNvSpPr txBox="1">
          <a:spLocks noChangeArrowheads="1"/>
        </xdr:cNvSpPr>
      </xdr:nvSpPr>
      <xdr:spPr bwMode="auto">
        <a:xfrm>
          <a:off x="10674350" y="16884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76200</xdr:colOff>
      <xdr:row>53</xdr:row>
      <xdr:rowOff>161925</xdr:rowOff>
    </xdr:to>
    <xdr:sp macro="" textlink="">
      <xdr:nvSpPr>
        <xdr:cNvPr id="2540" name="Text Box 1">
          <a:extLst>
            <a:ext uri="{FF2B5EF4-FFF2-40B4-BE49-F238E27FC236}">
              <a16:creationId xmlns:a16="http://schemas.microsoft.com/office/drawing/2014/main" id="{1E2605D2-7F4D-4D1B-9F22-36FDE52627E5}"/>
            </a:ext>
          </a:extLst>
        </xdr:cNvPr>
        <xdr:cNvSpPr txBox="1">
          <a:spLocks noChangeArrowheads="1"/>
        </xdr:cNvSpPr>
      </xdr:nvSpPr>
      <xdr:spPr bwMode="auto">
        <a:xfrm>
          <a:off x="10674350" y="16884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541" name="Text Box 1">
          <a:extLst>
            <a:ext uri="{FF2B5EF4-FFF2-40B4-BE49-F238E27FC236}">
              <a16:creationId xmlns:a16="http://schemas.microsoft.com/office/drawing/2014/main" id="{2DEA131C-C020-4143-A796-A26EC3F39A0A}"/>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542" name="Text Box 24">
          <a:extLst>
            <a:ext uri="{FF2B5EF4-FFF2-40B4-BE49-F238E27FC236}">
              <a16:creationId xmlns:a16="http://schemas.microsoft.com/office/drawing/2014/main" id="{6930C138-0D9D-4C41-8690-404B1E65B384}"/>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543" name="Text Box 1">
          <a:extLst>
            <a:ext uri="{FF2B5EF4-FFF2-40B4-BE49-F238E27FC236}">
              <a16:creationId xmlns:a16="http://schemas.microsoft.com/office/drawing/2014/main" id="{4BE1D582-444C-4845-ABBC-242DC2A32C6B}"/>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91440</xdr:colOff>
      <xdr:row>53</xdr:row>
      <xdr:rowOff>144780</xdr:rowOff>
    </xdr:to>
    <xdr:sp macro="" textlink="">
      <xdr:nvSpPr>
        <xdr:cNvPr id="2544" name="Text Box 1">
          <a:extLst>
            <a:ext uri="{FF2B5EF4-FFF2-40B4-BE49-F238E27FC236}">
              <a16:creationId xmlns:a16="http://schemas.microsoft.com/office/drawing/2014/main" id="{8A278CEC-6685-4C66-AD95-AC08EBA1407D}"/>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91440</xdr:colOff>
      <xdr:row>53</xdr:row>
      <xdr:rowOff>144780</xdr:rowOff>
    </xdr:to>
    <xdr:sp macro="" textlink="">
      <xdr:nvSpPr>
        <xdr:cNvPr id="2545" name="Text Box 1">
          <a:extLst>
            <a:ext uri="{FF2B5EF4-FFF2-40B4-BE49-F238E27FC236}">
              <a16:creationId xmlns:a16="http://schemas.microsoft.com/office/drawing/2014/main" id="{97EB4654-9E1D-464A-9922-76534306A837}"/>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53</xdr:row>
      <xdr:rowOff>0</xdr:rowOff>
    </xdr:from>
    <xdr:ext cx="91440" cy="144780"/>
    <xdr:sp macro="" textlink="">
      <xdr:nvSpPr>
        <xdr:cNvPr id="2546" name="Text Box 1">
          <a:extLst>
            <a:ext uri="{FF2B5EF4-FFF2-40B4-BE49-F238E27FC236}">
              <a16:creationId xmlns:a16="http://schemas.microsoft.com/office/drawing/2014/main" id="{A8EBC7AF-4C6F-45CA-8D18-6DFFC07CDB0A}"/>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53</xdr:row>
      <xdr:rowOff>0</xdr:rowOff>
    </xdr:from>
    <xdr:ext cx="91440" cy="144780"/>
    <xdr:sp macro="" textlink="">
      <xdr:nvSpPr>
        <xdr:cNvPr id="2547" name="Text Box 1">
          <a:extLst>
            <a:ext uri="{FF2B5EF4-FFF2-40B4-BE49-F238E27FC236}">
              <a16:creationId xmlns:a16="http://schemas.microsoft.com/office/drawing/2014/main" id="{932F4467-5F5F-4A69-B407-1B34ACBE259A}"/>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53</xdr:row>
      <xdr:rowOff>0</xdr:rowOff>
    </xdr:from>
    <xdr:to>
      <xdr:col>4</xdr:col>
      <xdr:colOff>66675</xdr:colOff>
      <xdr:row>53</xdr:row>
      <xdr:rowOff>161925</xdr:rowOff>
    </xdr:to>
    <xdr:sp macro="" textlink="">
      <xdr:nvSpPr>
        <xdr:cNvPr id="2548" name="Text Box 1">
          <a:extLst>
            <a:ext uri="{FF2B5EF4-FFF2-40B4-BE49-F238E27FC236}">
              <a16:creationId xmlns:a16="http://schemas.microsoft.com/office/drawing/2014/main" id="{91D2B458-D5F4-4076-8883-C824F8B5CAA0}"/>
            </a:ext>
          </a:extLst>
        </xdr:cNvPr>
        <xdr:cNvSpPr txBox="1">
          <a:spLocks noChangeArrowheads="1"/>
        </xdr:cNvSpPr>
      </xdr:nvSpPr>
      <xdr:spPr bwMode="auto">
        <a:xfrm>
          <a:off x="10674350" y="16884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76200</xdr:colOff>
      <xdr:row>53</xdr:row>
      <xdr:rowOff>161925</xdr:rowOff>
    </xdr:to>
    <xdr:sp macro="" textlink="">
      <xdr:nvSpPr>
        <xdr:cNvPr id="2549" name="Text Box 1">
          <a:extLst>
            <a:ext uri="{FF2B5EF4-FFF2-40B4-BE49-F238E27FC236}">
              <a16:creationId xmlns:a16="http://schemas.microsoft.com/office/drawing/2014/main" id="{48C1422B-2F4A-45C0-89B6-850A9589E183}"/>
            </a:ext>
          </a:extLst>
        </xdr:cNvPr>
        <xdr:cNvSpPr txBox="1">
          <a:spLocks noChangeArrowheads="1"/>
        </xdr:cNvSpPr>
      </xdr:nvSpPr>
      <xdr:spPr bwMode="auto">
        <a:xfrm>
          <a:off x="10674350" y="16884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550" name="Text Box 1">
          <a:extLst>
            <a:ext uri="{FF2B5EF4-FFF2-40B4-BE49-F238E27FC236}">
              <a16:creationId xmlns:a16="http://schemas.microsoft.com/office/drawing/2014/main" id="{67293515-ACB0-45E0-AF77-E90D47124962}"/>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551" name="Text Box 24">
          <a:extLst>
            <a:ext uri="{FF2B5EF4-FFF2-40B4-BE49-F238E27FC236}">
              <a16:creationId xmlns:a16="http://schemas.microsoft.com/office/drawing/2014/main" id="{E75274A5-DFA9-47AD-822E-713287AAB467}"/>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552" name="Text Box 1">
          <a:extLst>
            <a:ext uri="{FF2B5EF4-FFF2-40B4-BE49-F238E27FC236}">
              <a16:creationId xmlns:a16="http://schemas.microsoft.com/office/drawing/2014/main" id="{90F44B3A-7A83-474C-9640-C298DF291723}"/>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66675</xdr:colOff>
      <xdr:row>53</xdr:row>
      <xdr:rowOff>161925</xdr:rowOff>
    </xdr:to>
    <xdr:sp macro="" textlink="">
      <xdr:nvSpPr>
        <xdr:cNvPr id="2553" name="Text Box 1">
          <a:extLst>
            <a:ext uri="{FF2B5EF4-FFF2-40B4-BE49-F238E27FC236}">
              <a16:creationId xmlns:a16="http://schemas.microsoft.com/office/drawing/2014/main" id="{C823C8FA-C9EA-4C90-89D4-C3E45E381AD1}"/>
            </a:ext>
          </a:extLst>
        </xdr:cNvPr>
        <xdr:cNvSpPr txBox="1">
          <a:spLocks noChangeArrowheads="1"/>
        </xdr:cNvSpPr>
      </xdr:nvSpPr>
      <xdr:spPr bwMode="auto">
        <a:xfrm>
          <a:off x="10674350" y="16884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76200</xdr:colOff>
      <xdr:row>53</xdr:row>
      <xdr:rowOff>161925</xdr:rowOff>
    </xdr:to>
    <xdr:sp macro="" textlink="">
      <xdr:nvSpPr>
        <xdr:cNvPr id="2554" name="Text Box 1">
          <a:extLst>
            <a:ext uri="{FF2B5EF4-FFF2-40B4-BE49-F238E27FC236}">
              <a16:creationId xmlns:a16="http://schemas.microsoft.com/office/drawing/2014/main" id="{A52E81CA-ED4E-422C-AC6C-BCAB5EC12A3A}"/>
            </a:ext>
          </a:extLst>
        </xdr:cNvPr>
        <xdr:cNvSpPr txBox="1">
          <a:spLocks noChangeArrowheads="1"/>
        </xdr:cNvSpPr>
      </xdr:nvSpPr>
      <xdr:spPr bwMode="auto">
        <a:xfrm>
          <a:off x="10674350" y="16884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555" name="Text Box 1">
          <a:extLst>
            <a:ext uri="{FF2B5EF4-FFF2-40B4-BE49-F238E27FC236}">
              <a16:creationId xmlns:a16="http://schemas.microsoft.com/office/drawing/2014/main" id="{89DCC558-A97C-409D-968D-DC308BB67AAB}"/>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556" name="Text Box 24">
          <a:extLst>
            <a:ext uri="{FF2B5EF4-FFF2-40B4-BE49-F238E27FC236}">
              <a16:creationId xmlns:a16="http://schemas.microsoft.com/office/drawing/2014/main" id="{61151F0C-96BC-40CE-9D16-43E730E40C69}"/>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557" name="Text Box 1">
          <a:extLst>
            <a:ext uri="{FF2B5EF4-FFF2-40B4-BE49-F238E27FC236}">
              <a16:creationId xmlns:a16="http://schemas.microsoft.com/office/drawing/2014/main" id="{03001364-4CF3-4D40-9CA0-62A4801FE771}"/>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60</xdr:row>
      <xdr:rowOff>0</xdr:rowOff>
    </xdr:from>
    <xdr:ext cx="91440" cy="144780"/>
    <xdr:sp macro="" textlink="">
      <xdr:nvSpPr>
        <xdr:cNvPr id="2558" name="Text Box 1">
          <a:extLst>
            <a:ext uri="{FF2B5EF4-FFF2-40B4-BE49-F238E27FC236}">
              <a16:creationId xmlns:a16="http://schemas.microsoft.com/office/drawing/2014/main" id="{CF5C3B29-11A3-459E-A1DC-53701FDB2930}"/>
            </a:ext>
          </a:extLst>
        </xdr:cNvPr>
        <xdr:cNvSpPr txBox="1">
          <a:spLocks noChangeArrowheads="1"/>
        </xdr:cNvSpPr>
      </xdr:nvSpPr>
      <xdr:spPr bwMode="auto">
        <a:xfrm>
          <a:off x="1067435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2559" name="Text Box 1">
          <a:extLst>
            <a:ext uri="{FF2B5EF4-FFF2-40B4-BE49-F238E27FC236}">
              <a16:creationId xmlns:a16="http://schemas.microsoft.com/office/drawing/2014/main" id="{D9E801C9-FD39-4786-A6C8-3D511BDA1B74}"/>
            </a:ext>
          </a:extLst>
        </xdr:cNvPr>
        <xdr:cNvSpPr txBox="1">
          <a:spLocks noChangeArrowheads="1"/>
        </xdr:cNvSpPr>
      </xdr:nvSpPr>
      <xdr:spPr bwMode="auto">
        <a:xfrm>
          <a:off x="1067435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2560" name="Text Box 1">
          <a:extLst>
            <a:ext uri="{FF2B5EF4-FFF2-40B4-BE49-F238E27FC236}">
              <a16:creationId xmlns:a16="http://schemas.microsoft.com/office/drawing/2014/main" id="{A3D6822C-A073-4D66-A9DE-2E65BAC4E735}"/>
            </a:ext>
          </a:extLst>
        </xdr:cNvPr>
        <xdr:cNvSpPr txBox="1">
          <a:spLocks noChangeArrowheads="1"/>
        </xdr:cNvSpPr>
      </xdr:nvSpPr>
      <xdr:spPr bwMode="auto">
        <a:xfrm>
          <a:off x="1067435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2561" name="Text Box 1">
          <a:extLst>
            <a:ext uri="{FF2B5EF4-FFF2-40B4-BE49-F238E27FC236}">
              <a16:creationId xmlns:a16="http://schemas.microsoft.com/office/drawing/2014/main" id="{6B381B16-2131-4DF4-BB79-97C503EC0C09}"/>
            </a:ext>
          </a:extLst>
        </xdr:cNvPr>
        <xdr:cNvSpPr txBox="1">
          <a:spLocks noChangeArrowheads="1"/>
        </xdr:cNvSpPr>
      </xdr:nvSpPr>
      <xdr:spPr bwMode="auto">
        <a:xfrm>
          <a:off x="1067435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66675" cy="161925"/>
    <xdr:sp macro="" textlink="">
      <xdr:nvSpPr>
        <xdr:cNvPr id="2562" name="Text Box 1">
          <a:extLst>
            <a:ext uri="{FF2B5EF4-FFF2-40B4-BE49-F238E27FC236}">
              <a16:creationId xmlns:a16="http://schemas.microsoft.com/office/drawing/2014/main" id="{070E6C83-BF96-405D-9839-B4D3D3E7CDD2}"/>
            </a:ext>
          </a:extLst>
        </xdr:cNvPr>
        <xdr:cNvSpPr txBox="1">
          <a:spLocks noChangeArrowheads="1"/>
        </xdr:cNvSpPr>
      </xdr:nvSpPr>
      <xdr:spPr bwMode="auto">
        <a:xfrm>
          <a:off x="10674350" y="299529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76200" cy="161925"/>
    <xdr:sp macro="" textlink="">
      <xdr:nvSpPr>
        <xdr:cNvPr id="2563" name="Text Box 1">
          <a:extLst>
            <a:ext uri="{FF2B5EF4-FFF2-40B4-BE49-F238E27FC236}">
              <a16:creationId xmlns:a16="http://schemas.microsoft.com/office/drawing/2014/main" id="{A34551E0-1DFE-4E9B-821A-DAD211DF6831}"/>
            </a:ext>
          </a:extLst>
        </xdr:cNvPr>
        <xdr:cNvSpPr txBox="1">
          <a:spLocks noChangeArrowheads="1"/>
        </xdr:cNvSpPr>
      </xdr:nvSpPr>
      <xdr:spPr bwMode="auto">
        <a:xfrm>
          <a:off x="10674350" y="299529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2564" name="Text Box 1">
          <a:extLst>
            <a:ext uri="{FF2B5EF4-FFF2-40B4-BE49-F238E27FC236}">
              <a16:creationId xmlns:a16="http://schemas.microsoft.com/office/drawing/2014/main" id="{5AE59001-2D8F-4934-9C11-954914B1EA0B}"/>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2565" name="Text Box 24">
          <a:extLst>
            <a:ext uri="{FF2B5EF4-FFF2-40B4-BE49-F238E27FC236}">
              <a16:creationId xmlns:a16="http://schemas.microsoft.com/office/drawing/2014/main" id="{CA34DC58-E9AC-45C7-8AA0-19C4779FC78A}"/>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2566" name="Text Box 1">
          <a:extLst>
            <a:ext uri="{FF2B5EF4-FFF2-40B4-BE49-F238E27FC236}">
              <a16:creationId xmlns:a16="http://schemas.microsoft.com/office/drawing/2014/main" id="{FDB0361C-8AD9-45CF-BF46-B316DBDF8DFD}"/>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66675" cy="161925"/>
    <xdr:sp macro="" textlink="">
      <xdr:nvSpPr>
        <xdr:cNvPr id="2567" name="Text Box 1">
          <a:extLst>
            <a:ext uri="{FF2B5EF4-FFF2-40B4-BE49-F238E27FC236}">
              <a16:creationId xmlns:a16="http://schemas.microsoft.com/office/drawing/2014/main" id="{9D985DAB-6634-49CD-ADCB-A80CB4CC4266}"/>
            </a:ext>
          </a:extLst>
        </xdr:cNvPr>
        <xdr:cNvSpPr txBox="1">
          <a:spLocks noChangeArrowheads="1"/>
        </xdr:cNvSpPr>
      </xdr:nvSpPr>
      <xdr:spPr bwMode="auto">
        <a:xfrm>
          <a:off x="10674350" y="299529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76200" cy="161925"/>
    <xdr:sp macro="" textlink="">
      <xdr:nvSpPr>
        <xdr:cNvPr id="2568" name="Text Box 1">
          <a:extLst>
            <a:ext uri="{FF2B5EF4-FFF2-40B4-BE49-F238E27FC236}">
              <a16:creationId xmlns:a16="http://schemas.microsoft.com/office/drawing/2014/main" id="{84C1D95B-C529-42B9-9140-E340CA818CE7}"/>
            </a:ext>
          </a:extLst>
        </xdr:cNvPr>
        <xdr:cNvSpPr txBox="1">
          <a:spLocks noChangeArrowheads="1"/>
        </xdr:cNvSpPr>
      </xdr:nvSpPr>
      <xdr:spPr bwMode="auto">
        <a:xfrm>
          <a:off x="10674350" y="299529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2569" name="Text Box 1">
          <a:extLst>
            <a:ext uri="{FF2B5EF4-FFF2-40B4-BE49-F238E27FC236}">
              <a16:creationId xmlns:a16="http://schemas.microsoft.com/office/drawing/2014/main" id="{48F2CAF4-3411-404C-AE94-3B273863C680}"/>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2570" name="Text Box 24">
          <a:extLst>
            <a:ext uri="{FF2B5EF4-FFF2-40B4-BE49-F238E27FC236}">
              <a16:creationId xmlns:a16="http://schemas.microsoft.com/office/drawing/2014/main" id="{46D4D0C4-FA89-44DD-AA8F-ECF1C723BC8D}"/>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2571" name="Text Box 1">
          <a:extLst>
            <a:ext uri="{FF2B5EF4-FFF2-40B4-BE49-F238E27FC236}">
              <a16:creationId xmlns:a16="http://schemas.microsoft.com/office/drawing/2014/main" id="{513F0D73-8F14-4737-9688-8E15EDCB5F82}"/>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2572" name="Text Box 1">
          <a:extLst>
            <a:ext uri="{FF2B5EF4-FFF2-40B4-BE49-F238E27FC236}">
              <a16:creationId xmlns:a16="http://schemas.microsoft.com/office/drawing/2014/main" id="{FFE130EF-6BC1-4758-A325-112B0C588E4A}"/>
            </a:ext>
          </a:extLst>
        </xdr:cNvPr>
        <xdr:cNvSpPr txBox="1">
          <a:spLocks noChangeArrowheads="1"/>
        </xdr:cNvSpPr>
      </xdr:nvSpPr>
      <xdr:spPr bwMode="auto">
        <a:xfrm>
          <a:off x="1067435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2573" name="Text Box 1">
          <a:extLst>
            <a:ext uri="{FF2B5EF4-FFF2-40B4-BE49-F238E27FC236}">
              <a16:creationId xmlns:a16="http://schemas.microsoft.com/office/drawing/2014/main" id="{739E5663-4183-4CC0-A025-7767B1B7CEAF}"/>
            </a:ext>
          </a:extLst>
        </xdr:cNvPr>
        <xdr:cNvSpPr txBox="1">
          <a:spLocks noChangeArrowheads="1"/>
        </xdr:cNvSpPr>
      </xdr:nvSpPr>
      <xdr:spPr bwMode="auto">
        <a:xfrm>
          <a:off x="1067435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2574" name="Text Box 1">
          <a:extLst>
            <a:ext uri="{FF2B5EF4-FFF2-40B4-BE49-F238E27FC236}">
              <a16:creationId xmlns:a16="http://schemas.microsoft.com/office/drawing/2014/main" id="{CC1EB44E-76DC-4B9F-A8A5-83CB03475DAE}"/>
            </a:ext>
          </a:extLst>
        </xdr:cNvPr>
        <xdr:cNvSpPr txBox="1">
          <a:spLocks noChangeArrowheads="1"/>
        </xdr:cNvSpPr>
      </xdr:nvSpPr>
      <xdr:spPr bwMode="auto">
        <a:xfrm>
          <a:off x="1067435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91440" cy="144780"/>
    <xdr:sp macro="" textlink="">
      <xdr:nvSpPr>
        <xdr:cNvPr id="2575" name="Text Box 1">
          <a:extLst>
            <a:ext uri="{FF2B5EF4-FFF2-40B4-BE49-F238E27FC236}">
              <a16:creationId xmlns:a16="http://schemas.microsoft.com/office/drawing/2014/main" id="{B13BEA37-31C6-4F3E-A8A2-487CD9CF56FA}"/>
            </a:ext>
          </a:extLst>
        </xdr:cNvPr>
        <xdr:cNvSpPr txBox="1">
          <a:spLocks noChangeArrowheads="1"/>
        </xdr:cNvSpPr>
      </xdr:nvSpPr>
      <xdr:spPr bwMode="auto">
        <a:xfrm>
          <a:off x="10674350" y="29952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66675" cy="161925"/>
    <xdr:sp macro="" textlink="">
      <xdr:nvSpPr>
        <xdr:cNvPr id="2576" name="Text Box 1">
          <a:extLst>
            <a:ext uri="{FF2B5EF4-FFF2-40B4-BE49-F238E27FC236}">
              <a16:creationId xmlns:a16="http://schemas.microsoft.com/office/drawing/2014/main" id="{2D407D97-134C-405E-916A-C87741A883FD}"/>
            </a:ext>
          </a:extLst>
        </xdr:cNvPr>
        <xdr:cNvSpPr txBox="1">
          <a:spLocks noChangeArrowheads="1"/>
        </xdr:cNvSpPr>
      </xdr:nvSpPr>
      <xdr:spPr bwMode="auto">
        <a:xfrm>
          <a:off x="10674350" y="299529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76200" cy="161925"/>
    <xdr:sp macro="" textlink="">
      <xdr:nvSpPr>
        <xdr:cNvPr id="2577" name="Text Box 1">
          <a:extLst>
            <a:ext uri="{FF2B5EF4-FFF2-40B4-BE49-F238E27FC236}">
              <a16:creationId xmlns:a16="http://schemas.microsoft.com/office/drawing/2014/main" id="{54930F1D-E444-4D01-BFBB-89F6C89680AD}"/>
            </a:ext>
          </a:extLst>
        </xdr:cNvPr>
        <xdr:cNvSpPr txBox="1">
          <a:spLocks noChangeArrowheads="1"/>
        </xdr:cNvSpPr>
      </xdr:nvSpPr>
      <xdr:spPr bwMode="auto">
        <a:xfrm>
          <a:off x="10674350" y="299529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2578" name="Text Box 1">
          <a:extLst>
            <a:ext uri="{FF2B5EF4-FFF2-40B4-BE49-F238E27FC236}">
              <a16:creationId xmlns:a16="http://schemas.microsoft.com/office/drawing/2014/main" id="{1E35E25B-C09A-4C4A-A8FD-7C226898026E}"/>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2579" name="Text Box 24">
          <a:extLst>
            <a:ext uri="{FF2B5EF4-FFF2-40B4-BE49-F238E27FC236}">
              <a16:creationId xmlns:a16="http://schemas.microsoft.com/office/drawing/2014/main" id="{250677B2-440D-4783-9DBE-38BAB1E34B96}"/>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2580" name="Text Box 1">
          <a:extLst>
            <a:ext uri="{FF2B5EF4-FFF2-40B4-BE49-F238E27FC236}">
              <a16:creationId xmlns:a16="http://schemas.microsoft.com/office/drawing/2014/main" id="{33F6CA24-5C00-44EE-8A60-4277F72F0E50}"/>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66675" cy="161925"/>
    <xdr:sp macro="" textlink="">
      <xdr:nvSpPr>
        <xdr:cNvPr id="2581" name="Text Box 1">
          <a:extLst>
            <a:ext uri="{FF2B5EF4-FFF2-40B4-BE49-F238E27FC236}">
              <a16:creationId xmlns:a16="http://schemas.microsoft.com/office/drawing/2014/main" id="{C42FD418-9D10-4C19-95E7-8F50D9A2ACDC}"/>
            </a:ext>
          </a:extLst>
        </xdr:cNvPr>
        <xdr:cNvSpPr txBox="1">
          <a:spLocks noChangeArrowheads="1"/>
        </xdr:cNvSpPr>
      </xdr:nvSpPr>
      <xdr:spPr bwMode="auto">
        <a:xfrm>
          <a:off x="10674350" y="299529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76200" cy="161925"/>
    <xdr:sp macro="" textlink="">
      <xdr:nvSpPr>
        <xdr:cNvPr id="2582" name="Text Box 1">
          <a:extLst>
            <a:ext uri="{FF2B5EF4-FFF2-40B4-BE49-F238E27FC236}">
              <a16:creationId xmlns:a16="http://schemas.microsoft.com/office/drawing/2014/main" id="{27259EBE-E286-438A-BBFC-4F8B9B0434A2}"/>
            </a:ext>
          </a:extLst>
        </xdr:cNvPr>
        <xdr:cNvSpPr txBox="1">
          <a:spLocks noChangeArrowheads="1"/>
        </xdr:cNvSpPr>
      </xdr:nvSpPr>
      <xdr:spPr bwMode="auto">
        <a:xfrm>
          <a:off x="10674350" y="299529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2583" name="Text Box 1">
          <a:extLst>
            <a:ext uri="{FF2B5EF4-FFF2-40B4-BE49-F238E27FC236}">
              <a16:creationId xmlns:a16="http://schemas.microsoft.com/office/drawing/2014/main" id="{E06CDF02-8C64-4428-B73E-7B5D260373A8}"/>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2584" name="Text Box 24">
          <a:extLst>
            <a:ext uri="{FF2B5EF4-FFF2-40B4-BE49-F238E27FC236}">
              <a16:creationId xmlns:a16="http://schemas.microsoft.com/office/drawing/2014/main" id="{4D4CC95D-DD7B-4B15-973B-795EE11A0BDE}"/>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60</xdr:row>
      <xdr:rowOff>0</xdr:rowOff>
    </xdr:from>
    <xdr:ext cx="85725" cy="161925"/>
    <xdr:sp macro="" textlink="">
      <xdr:nvSpPr>
        <xdr:cNvPr id="2585" name="Text Box 1">
          <a:extLst>
            <a:ext uri="{FF2B5EF4-FFF2-40B4-BE49-F238E27FC236}">
              <a16:creationId xmlns:a16="http://schemas.microsoft.com/office/drawing/2014/main" id="{2C06ABC7-186F-4FC8-B4A1-2DF6FEC7F2C0}"/>
            </a:ext>
          </a:extLst>
        </xdr:cNvPr>
        <xdr:cNvSpPr txBox="1">
          <a:spLocks noChangeArrowheads="1"/>
        </xdr:cNvSpPr>
      </xdr:nvSpPr>
      <xdr:spPr bwMode="auto">
        <a:xfrm>
          <a:off x="10674350" y="29952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86" name="Text Box 1">
          <a:extLst>
            <a:ext uri="{FF2B5EF4-FFF2-40B4-BE49-F238E27FC236}">
              <a16:creationId xmlns:a16="http://schemas.microsoft.com/office/drawing/2014/main" id="{2CB9D283-E7E8-4C51-8905-D75AAD314427}"/>
            </a:ext>
          </a:extLst>
        </xdr:cNvPr>
        <xdr:cNvSpPr txBox="1">
          <a:spLocks noChangeArrowheads="1"/>
        </xdr:cNvSpPr>
      </xdr:nvSpPr>
      <xdr:spPr bwMode="auto">
        <a:xfrm>
          <a:off x="10674350" y="755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87" name="Text Box 1">
          <a:extLst>
            <a:ext uri="{FF2B5EF4-FFF2-40B4-BE49-F238E27FC236}">
              <a16:creationId xmlns:a16="http://schemas.microsoft.com/office/drawing/2014/main" id="{B77125E5-E51A-4A7F-A35E-04CDC7C55E59}"/>
            </a:ext>
          </a:extLst>
        </xdr:cNvPr>
        <xdr:cNvSpPr txBox="1">
          <a:spLocks noChangeArrowheads="1"/>
        </xdr:cNvSpPr>
      </xdr:nvSpPr>
      <xdr:spPr bwMode="auto">
        <a:xfrm>
          <a:off x="10674350" y="755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88" name="Text Box 1">
          <a:extLst>
            <a:ext uri="{FF2B5EF4-FFF2-40B4-BE49-F238E27FC236}">
              <a16:creationId xmlns:a16="http://schemas.microsoft.com/office/drawing/2014/main" id="{87083A1A-79D7-413F-B224-B3954EA85DD7}"/>
            </a:ext>
          </a:extLst>
        </xdr:cNvPr>
        <xdr:cNvSpPr txBox="1">
          <a:spLocks noChangeArrowheads="1"/>
        </xdr:cNvSpPr>
      </xdr:nvSpPr>
      <xdr:spPr bwMode="auto">
        <a:xfrm>
          <a:off x="10674350" y="755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48</xdr:row>
      <xdr:rowOff>0</xdr:rowOff>
    </xdr:from>
    <xdr:ext cx="91440" cy="144780"/>
    <xdr:sp macro="" textlink="">
      <xdr:nvSpPr>
        <xdr:cNvPr id="2589" name="Text Box 1">
          <a:extLst>
            <a:ext uri="{FF2B5EF4-FFF2-40B4-BE49-F238E27FC236}">
              <a16:creationId xmlns:a16="http://schemas.microsoft.com/office/drawing/2014/main" id="{064E2CDE-6664-4B0C-B55A-976F1FB141B3}"/>
            </a:ext>
          </a:extLst>
        </xdr:cNvPr>
        <xdr:cNvSpPr txBox="1">
          <a:spLocks noChangeArrowheads="1"/>
        </xdr:cNvSpPr>
      </xdr:nvSpPr>
      <xdr:spPr bwMode="auto">
        <a:xfrm>
          <a:off x="10674350" y="7550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2590" name="Text Box 1">
          <a:extLst>
            <a:ext uri="{FF2B5EF4-FFF2-40B4-BE49-F238E27FC236}">
              <a16:creationId xmlns:a16="http://schemas.microsoft.com/office/drawing/2014/main" id="{EC7C7F9D-6813-443B-B118-C03772863091}"/>
            </a:ext>
          </a:extLst>
        </xdr:cNvPr>
        <xdr:cNvSpPr txBox="1">
          <a:spLocks noChangeArrowheads="1"/>
        </xdr:cNvSpPr>
      </xdr:nvSpPr>
      <xdr:spPr bwMode="auto">
        <a:xfrm>
          <a:off x="1067435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2591" name="Text Box 1">
          <a:extLst>
            <a:ext uri="{FF2B5EF4-FFF2-40B4-BE49-F238E27FC236}">
              <a16:creationId xmlns:a16="http://schemas.microsoft.com/office/drawing/2014/main" id="{C0A15D59-41D0-423D-9FFA-EE81F8DC8CE7}"/>
            </a:ext>
          </a:extLst>
        </xdr:cNvPr>
        <xdr:cNvSpPr txBox="1">
          <a:spLocks noChangeArrowheads="1"/>
        </xdr:cNvSpPr>
      </xdr:nvSpPr>
      <xdr:spPr bwMode="auto">
        <a:xfrm>
          <a:off x="1067435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2592" name="Text Box 1">
          <a:extLst>
            <a:ext uri="{FF2B5EF4-FFF2-40B4-BE49-F238E27FC236}">
              <a16:creationId xmlns:a16="http://schemas.microsoft.com/office/drawing/2014/main" id="{012F192D-0965-4C85-B8A2-2E4746E09600}"/>
            </a:ext>
          </a:extLst>
        </xdr:cNvPr>
        <xdr:cNvSpPr txBox="1">
          <a:spLocks noChangeArrowheads="1"/>
        </xdr:cNvSpPr>
      </xdr:nvSpPr>
      <xdr:spPr bwMode="auto">
        <a:xfrm>
          <a:off x="1067435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2593" name="Text Box 1">
          <a:extLst>
            <a:ext uri="{FF2B5EF4-FFF2-40B4-BE49-F238E27FC236}">
              <a16:creationId xmlns:a16="http://schemas.microsoft.com/office/drawing/2014/main" id="{B4120290-A866-4F7A-9712-D33CE64F0A77}"/>
            </a:ext>
          </a:extLst>
        </xdr:cNvPr>
        <xdr:cNvSpPr txBox="1">
          <a:spLocks noChangeArrowheads="1"/>
        </xdr:cNvSpPr>
      </xdr:nvSpPr>
      <xdr:spPr bwMode="auto">
        <a:xfrm>
          <a:off x="1067435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66675" cy="161925"/>
    <xdr:sp macro="" textlink="">
      <xdr:nvSpPr>
        <xdr:cNvPr id="2594" name="Text Box 1">
          <a:extLst>
            <a:ext uri="{FF2B5EF4-FFF2-40B4-BE49-F238E27FC236}">
              <a16:creationId xmlns:a16="http://schemas.microsoft.com/office/drawing/2014/main" id="{2723AC40-88DC-422C-8D48-9FE53F913CB4}"/>
            </a:ext>
          </a:extLst>
        </xdr:cNvPr>
        <xdr:cNvSpPr txBox="1">
          <a:spLocks noChangeArrowheads="1"/>
        </xdr:cNvSpPr>
      </xdr:nvSpPr>
      <xdr:spPr bwMode="auto">
        <a:xfrm>
          <a:off x="10674350" y="243522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76200" cy="161925"/>
    <xdr:sp macro="" textlink="">
      <xdr:nvSpPr>
        <xdr:cNvPr id="2595" name="Text Box 1">
          <a:extLst>
            <a:ext uri="{FF2B5EF4-FFF2-40B4-BE49-F238E27FC236}">
              <a16:creationId xmlns:a16="http://schemas.microsoft.com/office/drawing/2014/main" id="{33A95331-0CBE-4719-8E8C-45B2DEABE977}"/>
            </a:ext>
          </a:extLst>
        </xdr:cNvPr>
        <xdr:cNvSpPr txBox="1">
          <a:spLocks noChangeArrowheads="1"/>
        </xdr:cNvSpPr>
      </xdr:nvSpPr>
      <xdr:spPr bwMode="auto">
        <a:xfrm>
          <a:off x="10674350" y="243522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2596" name="Text Box 1">
          <a:extLst>
            <a:ext uri="{FF2B5EF4-FFF2-40B4-BE49-F238E27FC236}">
              <a16:creationId xmlns:a16="http://schemas.microsoft.com/office/drawing/2014/main" id="{842FB0C3-3BE7-4860-82EE-6F95C6216396}"/>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2597" name="Text Box 24">
          <a:extLst>
            <a:ext uri="{FF2B5EF4-FFF2-40B4-BE49-F238E27FC236}">
              <a16:creationId xmlns:a16="http://schemas.microsoft.com/office/drawing/2014/main" id="{DE8091CA-0B56-46E6-A423-16D0160A51AE}"/>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2598" name="Text Box 1">
          <a:extLst>
            <a:ext uri="{FF2B5EF4-FFF2-40B4-BE49-F238E27FC236}">
              <a16:creationId xmlns:a16="http://schemas.microsoft.com/office/drawing/2014/main" id="{F1A4523D-08E7-4758-890C-779D08429E21}"/>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66675" cy="161925"/>
    <xdr:sp macro="" textlink="">
      <xdr:nvSpPr>
        <xdr:cNvPr id="2599" name="Text Box 1">
          <a:extLst>
            <a:ext uri="{FF2B5EF4-FFF2-40B4-BE49-F238E27FC236}">
              <a16:creationId xmlns:a16="http://schemas.microsoft.com/office/drawing/2014/main" id="{0ADF3B5E-ED57-4A98-A72F-62E490F7430D}"/>
            </a:ext>
          </a:extLst>
        </xdr:cNvPr>
        <xdr:cNvSpPr txBox="1">
          <a:spLocks noChangeArrowheads="1"/>
        </xdr:cNvSpPr>
      </xdr:nvSpPr>
      <xdr:spPr bwMode="auto">
        <a:xfrm>
          <a:off x="10674350" y="243522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76200" cy="161925"/>
    <xdr:sp macro="" textlink="">
      <xdr:nvSpPr>
        <xdr:cNvPr id="2600" name="Text Box 1">
          <a:extLst>
            <a:ext uri="{FF2B5EF4-FFF2-40B4-BE49-F238E27FC236}">
              <a16:creationId xmlns:a16="http://schemas.microsoft.com/office/drawing/2014/main" id="{FF92E3D9-3252-43BE-AB9B-AC3210C5BCF0}"/>
            </a:ext>
          </a:extLst>
        </xdr:cNvPr>
        <xdr:cNvSpPr txBox="1">
          <a:spLocks noChangeArrowheads="1"/>
        </xdr:cNvSpPr>
      </xdr:nvSpPr>
      <xdr:spPr bwMode="auto">
        <a:xfrm>
          <a:off x="10674350" y="243522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2601" name="Text Box 1">
          <a:extLst>
            <a:ext uri="{FF2B5EF4-FFF2-40B4-BE49-F238E27FC236}">
              <a16:creationId xmlns:a16="http://schemas.microsoft.com/office/drawing/2014/main" id="{D0D048B6-0A17-4AF8-BBD1-46BFF7816282}"/>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2602" name="Text Box 24">
          <a:extLst>
            <a:ext uri="{FF2B5EF4-FFF2-40B4-BE49-F238E27FC236}">
              <a16:creationId xmlns:a16="http://schemas.microsoft.com/office/drawing/2014/main" id="{FD0A3799-E1F0-45B1-B589-B474FCF16A63}"/>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2603" name="Text Box 1">
          <a:extLst>
            <a:ext uri="{FF2B5EF4-FFF2-40B4-BE49-F238E27FC236}">
              <a16:creationId xmlns:a16="http://schemas.microsoft.com/office/drawing/2014/main" id="{4980FCEC-AE97-4C35-B28E-C01854526B12}"/>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2604" name="Text Box 1">
          <a:extLst>
            <a:ext uri="{FF2B5EF4-FFF2-40B4-BE49-F238E27FC236}">
              <a16:creationId xmlns:a16="http://schemas.microsoft.com/office/drawing/2014/main" id="{0B9C490D-11BF-486A-8673-A1F6E8E2FDC8}"/>
            </a:ext>
          </a:extLst>
        </xdr:cNvPr>
        <xdr:cNvSpPr txBox="1">
          <a:spLocks noChangeArrowheads="1"/>
        </xdr:cNvSpPr>
      </xdr:nvSpPr>
      <xdr:spPr bwMode="auto">
        <a:xfrm>
          <a:off x="1067435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2605" name="Text Box 1">
          <a:extLst>
            <a:ext uri="{FF2B5EF4-FFF2-40B4-BE49-F238E27FC236}">
              <a16:creationId xmlns:a16="http://schemas.microsoft.com/office/drawing/2014/main" id="{B67163BF-8983-46A7-91D6-756B96D1C67A}"/>
            </a:ext>
          </a:extLst>
        </xdr:cNvPr>
        <xdr:cNvSpPr txBox="1">
          <a:spLocks noChangeArrowheads="1"/>
        </xdr:cNvSpPr>
      </xdr:nvSpPr>
      <xdr:spPr bwMode="auto">
        <a:xfrm>
          <a:off x="1067435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2606" name="Text Box 1">
          <a:extLst>
            <a:ext uri="{FF2B5EF4-FFF2-40B4-BE49-F238E27FC236}">
              <a16:creationId xmlns:a16="http://schemas.microsoft.com/office/drawing/2014/main" id="{0A4B0A28-7DFE-427B-8C37-112F2D33745A}"/>
            </a:ext>
          </a:extLst>
        </xdr:cNvPr>
        <xdr:cNvSpPr txBox="1">
          <a:spLocks noChangeArrowheads="1"/>
        </xdr:cNvSpPr>
      </xdr:nvSpPr>
      <xdr:spPr bwMode="auto">
        <a:xfrm>
          <a:off x="1067435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91440" cy="144780"/>
    <xdr:sp macro="" textlink="">
      <xdr:nvSpPr>
        <xdr:cNvPr id="2607" name="Text Box 1">
          <a:extLst>
            <a:ext uri="{FF2B5EF4-FFF2-40B4-BE49-F238E27FC236}">
              <a16:creationId xmlns:a16="http://schemas.microsoft.com/office/drawing/2014/main" id="{41C4089B-D270-44D8-AD0D-E553589C6912}"/>
            </a:ext>
          </a:extLst>
        </xdr:cNvPr>
        <xdr:cNvSpPr txBox="1">
          <a:spLocks noChangeArrowheads="1"/>
        </xdr:cNvSpPr>
      </xdr:nvSpPr>
      <xdr:spPr bwMode="auto">
        <a:xfrm>
          <a:off x="10674350" y="24352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66675" cy="161925"/>
    <xdr:sp macro="" textlink="">
      <xdr:nvSpPr>
        <xdr:cNvPr id="2608" name="Text Box 1">
          <a:extLst>
            <a:ext uri="{FF2B5EF4-FFF2-40B4-BE49-F238E27FC236}">
              <a16:creationId xmlns:a16="http://schemas.microsoft.com/office/drawing/2014/main" id="{A79D9021-53E6-4DA5-B6E9-490D99A62650}"/>
            </a:ext>
          </a:extLst>
        </xdr:cNvPr>
        <xdr:cNvSpPr txBox="1">
          <a:spLocks noChangeArrowheads="1"/>
        </xdr:cNvSpPr>
      </xdr:nvSpPr>
      <xdr:spPr bwMode="auto">
        <a:xfrm>
          <a:off x="10674350" y="243522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76200" cy="161925"/>
    <xdr:sp macro="" textlink="">
      <xdr:nvSpPr>
        <xdr:cNvPr id="2609" name="Text Box 1">
          <a:extLst>
            <a:ext uri="{FF2B5EF4-FFF2-40B4-BE49-F238E27FC236}">
              <a16:creationId xmlns:a16="http://schemas.microsoft.com/office/drawing/2014/main" id="{2591E9D4-4427-4078-B1EB-6736597E20DD}"/>
            </a:ext>
          </a:extLst>
        </xdr:cNvPr>
        <xdr:cNvSpPr txBox="1">
          <a:spLocks noChangeArrowheads="1"/>
        </xdr:cNvSpPr>
      </xdr:nvSpPr>
      <xdr:spPr bwMode="auto">
        <a:xfrm>
          <a:off x="10674350" y="243522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2610" name="Text Box 1">
          <a:extLst>
            <a:ext uri="{FF2B5EF4-FFF2-40B4-BE49-F238E27FC236}">
              <a16:creationId xmlns:a16="http://schemas.microsoft.com/office/drawing/2014/main" id="{18DE8ADB-6090-416D-AF27-A945234F62DD}"/>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2611" name="Text Box 24">
          <a:extLst>
            <a:ext uri="{FF2B5EF4-FFF2-40B4-BE49-F238E27FC236}">
              <a16:creationId xmlns:a16="http://schemas.microsoft.com/office/drawing/2014/main" id="{E9DC65DB-A887-4C9F-A624-0DF0C2512BE2}"/>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2612" name="Text Box 1">
          <a:extLst>
            <a:ext uri="{FF2B5EF4-FFF2-40B4-BE49-F238E27FC236}">
              <a16:creationId xmlns:a16="http://schemas.microsoft.com/office/drawing/2014/main" id="{028872D8-A90B-4776-8A04-CD8040D69C28}"/>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66675" cy="161925"/>
    <xdr:sp macro="" textlink="">
      <xdr:nvSpPr>
        <xdr:cNvPr id="2613" name="Text Box 1">
          <a:extLst>
            <a:ext uri="{FF2B5EF4-FFF2-40B4-BE49-F238E27FC236}">
              <a16:creationId xmlns:a16="http://schemas.microsoft.com/office/drawing/2014/main" id="{A3B85C3A-BA40-4BC4-A39E-4648EED94E01}"/>
            </a:ext>
          </a:extLst>
        </xdr:cNvPr>
        <xdr:cNvSpPr txBox="1">
          <a:spLocks noChangeArrowheads="1"/>
        </xdr:cNvSpPr>
      </xdr:nvSpPr>
      <xdr:spPr bwMode="auto">
        <a:xfrm>
          <a:off x="10674350" y="243522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76200" cy="161925"/>
    <xdr:sp macro="" textlink="">
      <xdr:nvSpPr>
        <xdr:cNvPr id="2614" name="Text Box 1">
          <a:extLst>
            <a:ext uri="{FF2B5EF4-FFF2-40B4-BE49-F238E27FC236}">
              <a16:creationId xmlns:a16="http://schemas.microsoft.com/office/drawing/2014/main" id="{618EF3DC-1DC7-4522-B191-AD9E63DFA303}"/>
            </a:ext>
          </a:extLst>
        </xdr:cNvPr>
        <xdr:cNvSpPr txBox="1">
          <a:spLocks noChangeArrowheads="1"/>
        </xdr:cNvSpPr>
      </xdr:nvSpPr>
      <xdr:spPr bwMode="auto">
        <a:xfrm>
          <a:off x="10674350" y="243522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2615" name="Text Box 1">
          <a:extLst>
            <a:ext uri="{FF2B5EF4-FFF2-40B4-BE49-F238E27FC236}">
              <a16:creationId xmlns:a16="http://schemas.microsoft.com/office/drawing/2014/main" id="{C113939F-7AEA-4DAA-A135-93EED783595A}"/>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2616" name="Text Box 24">
          <a:extLst>
            <a:ext uri="{FF2B5EF4-FFF2-40B4-BE49-F238E27FC236}">
              <a16:creationId xmlns:a16="http://schemas.microsoft.com/office/drawing/2014/main" id="{575AAC32-1C8B-4A51-8302-F2FA49F92ECC}"/>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57</xdr:row>
      <xdr:rowOff>0</xdr:rowOff>
    </xdr:from>
    <xdr:ext cx="85725" cy="161925"/>
    <xdr:sp macro="" textlink="">
      <xdr:nvSpPr>
        <xdr:cNvPr id="2617" name="Text Box 1">
          <a:extLst>
            <a:ext uri="{FF2B5EF4-FFF2-40B4-BE49-F238E27FC236}">
              <a16:creationId xmlns:a16="http://schemas.microsoft.com/office/drawing/2014/main" id="{5520B648-07CC-4185-AE6A-CF48FCA13E76}"/>
            </a:ext>
          </a:extLst>
        </xdr:cNvPr>
        <xdr:cNvSpPr txBox="1">
          <a:spLocks noChangeArrowheads="1"/>
        </xdr:cNvSpPr>
      </xdr:nvSpPr>
      <xdr:spPr bwMode="auto">
        <a:xfrm>
          <a:off x="10674350" y="24352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53</xdr:row>
      <xdr:rowOff>0</xdr:rowOff>
    </xdr:from>
    <xdr:to>
      <xdr:col>4</xdr:col>
      <xdr:colOff>91440</xdr:colOff>
      <xdr:row>53</xdr:row>
      <xdr:rowOff>144780</xdr:rowOff>
    </xdr:to>
    <xdr:sp macro="" textlink="">
      <xdr:nvSpPr>
        <xdr:cNvPr id="2618" name="Text Box 1">
          <a:extLst>
            <a:ext uri="{FF2B5EF4-FFF2-40B4-BE49-F238E27FC236}">
              <a16:creationId xmlns:a16="http://schemas.microsoft.com/office/drawing/2014/main" id="{FBAF91C8-BDC9-4434-BF47-C2FAE0D85337}"/>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91440</xdr:colOff>
      <xdr:row>53</xdr:row>
      <xdr:rowOff>144780</xdr:rowOff>
    </xdr:to>
    <xdr:sp macro="" textlink="">
      <xdr:nvSpPr>
        <xdr:cNvPr id="2619" name="Text Box 1">
          <a:extLst>
            <a:ext uri="{FF2B5EF4-FFF2-40B4-BE49-F238E27FC236}">
              <a16:creationId xmlns:a16="http://schemas.microsoft.com/office/drawing/2014/main" id="{A880DA30-DDF6-4FC5-932E-354F747734BB}"/>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53</xdr:row>
      <xdr:rowOff>0</xdr:rowOff>
    </xdr:from>
    <xdr:ext cx="91440" cy="144780"/>
    <xdr:sp macro="" textlink="">
      <xdr:nvSpPr>
        <xdr:cNvPr id="2620" name="Text Box 1">
          <a:extLst>
            <a:ext uri="{FF2B5EF4-FFF2-40B4-BE49-F238E27FC236}">
              <a16:creationId xmlns:a16="http://schemas.microsoft.com/office/drawing/2014/main" id="{8E857FD0-3ED8-4462-AD9C-62CC0F564CEB}"/>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53</xdr:row>
      <xdr:rowOff>0</xdr:rowOff>
    </xdr:from>
    <xdr:ext cx="91440" cy="144780"/>
    <xdr:sp macro="" textlink="">
      <xdr:nvSpPr>
        <xdr:cNvPr id="2621" name="Text Box 1">
          <a:extLst>
            <a:ext uri="{FF2B5EF4-FFF2-40B4-BE49-F238E27FC236}">
              <a16:creationId xmlns:a16="http://schemas.microsoft.com/office/drawing/2014/main" id="{7024534C-37A6-49EA-B9D1-DE8FA7B60849}"/>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53</xdr:row>
      <xdr:rowOff>0</xdr:rowOff>
    </xdr:from>
    <xdr:to>
      <xdr:col>4</xdr:col>
      <xdr:colOff>66675</xdr:colOff>
      <xdr:row>53</xdr:row>
      <xdr:rowOff>161925</xdr:rowOff>
    </xdr:to>
    <xdr:sp macro="" textlink="">
      <xdr:nvSpPr>
        <xdr:cNvPr id="2622" name="Text Box 1">
          <a:extLst>
            <a:ext uri="{FF2B5EF4-FFF2-40B4-BE49-F238E27FC236}">
              <a16:creationId xmlns:a16="http://schemas.microsoft.com/office/drawing/2014/main" id="{799473D9-4900-46FB-9971-3CEDA1D98FDA}"/>
            </a:ext>
          </a:extLst>
        </xdr:cNvPr>
        <xdr:cNvSpPr txBox="1">
          <a:spLocks noChangeArrowheads="1"/>
        </xdr:cNvSpPr>
      </xdr:nvSpPr>
      <xdr:spPr bwMode="auto">
        <a:xfrm>
          <a:off x="10674350" y="16884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76200</xdr:colOff>
      <xdr:row>53</xdr:row>
      <xdr:rowOff>161925</xdr:rowOff>
    </xdr:to>
    <xdr:sp macro="" textlink="">
      <xdr:nvSpPr>
        <xdr:cNvPr id="2623" name="Text Box 1">
          <a:extLst>
            <a:ext uri="{FF2B5EF4-FFF2-40B4-BE49-F238E27FC236}">
              <a16:creationId xmlns:a16="http://schemas.microsoft.com/office/drawing/2014/main" id="{05636626-E9C8-49C2-8BBA-D8FF95CD8AAA}"/>
            </a:ext>
          </a:extLst>
        </xdr:cNvPr>
        <xdr:cNvSpPr txBox="1">
          <a:spLocks noChangeArrowheads="1"/>
        </xdr:cNvSpPr>
      </xdr:nvSpPr>
      <xdr:spPr bwMode="auto">
        <a:xfrm>
          <a:off x="10674350" y="16884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624" name="Text Box 1">
          <a:extLst>
            <a:ext uri="{FF2B5EF4-FFF2-40B4-BE49-F238E27FC236}">
              <a16:creationId xmlns:a16="http://schemas.microsoft.com/office/drawing/2014/main" id="{14E5FA78-2D83-46D5-AF51-B5344AA41E42}"/>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625" name="Text Box 24">
          <a:extLst>
            <a:ext uri="{FF2B5EF4-FFF2-40B4-BE49-F238E27FC236}">
              <a16:creationId xmlns:a16="http://schemas.microsoft.com/office/drawing/2014/main" id="{FE377660-51B8-4512-B880-7D1257E3F5C5}"/>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626" name="Text Box 1">
          <a:extLst>
            <a:ext uri="{FF2B5EF4-FFF2-40B4-BE49-F238E27FC236}">
              <a16:creationId xmlns:a16="http://schemas.microsoft.com/office/drawing/2014/main" id="{F9F4F887-671F-490C-8354-35F4FBE1E0F8}"/>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66675</xdr:colOff>
      <xdr:row>53</xdr:row>
      <xdr:rowOff>161925</xdr:rowOff>
    </xdr:to>
    <xdr:sp macro="" textlink="">
      <xdr:nvSpPr>
        <xdr:cNvPr id="2627" name="Text Box 1">
          <a:extLst>
            <a:ext uri="{FF2B5EF4-FFF2-40B4-BE49-F238E27FC236}">
              <a16:creationId xmlns:a16="http://schemas.microsoft.com/office/drawing/2014/main" id="{46106A4A-4B84-4C8C-A0F1-358488DCCD66}"/>
            </a:ext>
          </a:extLst>
        </xdr:cNvPr>
        <xdr:cNvSpPr txBox="1">
          <a:spLocks noChangeArrowheads="1"/>
        </xdr:cNvSpPr>
      </xdr:nvSpPr>
      <xdr:spPr bwMode="auto">
        <a:xfrm>
          <a:off x="10674350" y="16884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76200</xdr:colOff>
      <xdr:row>53</xdr:row>
      <xdr:rowOff>161925</xdr:rowOff>
    </xdr:to>
    <xdr:sp macro="" textlink="">
      <xdr:nvSpPr>
        <xdr:cNvPr id="2628" name="Text Box 1">
          <a:extLst>
            <a:ext uri="{FF2B5EF4-FFF2-40B4-BE49-F238E27FC236}">
              <a16:creationId xmlns:a16="http://schemas.microsoft.com/office/drawing/2014/main" id="{74759617-84E7-4B70-8432-F8DAD50C72BB}"/>
            </a:ext>
          </a:extLst>
        </xdr:cNvPr>
        <xdr:cNvSpPr txBox="1">
          <a:spLocks noChangeArrowheads="1"/>
        </xdr:cNvSpPr>
      </xdr:nvSpPr>
      <xdr:spPr bwMode="auto">
        <a:xfrm>
          <a:off x="10674350" y="16884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629" name="Text Box 1">
          <a:extLst>
            <a:ext uri="{FF2B5EF4-FFF2-40B4-BE49-F238E27FC236}">
              <a16:creationId xmlns:a16="http://schemas.microsoft.com/office/drawing/2014/main" id="{B7A84EF4-7EC2-47CF-BE27-6CFEF884942C}"/>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630" name="Text Box 24">
          <a:extLst>
            <a:ext uri="{FF2B5EF4-FFF2-40B4-BE49-F238E27FC236}">
              <a16:creationId xmlns:a16="http://schemas.microsoft.com/office/drawing/2014/main" id="{8E09BBD9-6C1C-4CBC-8B93-C42B85373121}"/>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631" name="Text Box 1">
          <a:extLst>
            <a:ext uri="{FF2B5EF4-FFF2-40B4-BE49-F238E27FC236}">
              <a16:creationId xmlns:a16="http://schemas.microsoft.com/office/drawing/2014/main" id="{A26860F6-46AE-43CC-B0E5-A3DB80483E71}"/>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91440</xdr:colOff>
      <xdr:row>53</xdr:row>
      <xdr:rowOff>144780</xdr:rowOff>
    </xdr:to>
    <xdr:sp macro="" textlink="">
      <xdr:nvSpPr>
        <xdr:cNvPr id="2632" name="Text Box 1">
          <a:extLst>
            <a:ext uri="{FF2B5EF4-FFF2-40B4-BE49-F238E27FC236}">
              <a16:creationId xmlns:a16="http://schemas.microsoft.com/office/drawing/2014/main" id="{C4F7065F-E1DB-47D8-9CC0-53772E8490B5}"/>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91440</xdr:colOff>
      <xdr:row>53</xdr:row>
      <xdr:rowOff>144780</xdr:rowOff>
    </xdr:to>
    <xdr:sp macro="" textlink="">
      <xdr:nvSpPr>
        <xdr:cNvPr id="2633" name="Text Box 1">
          <a:extLst>
            <a:ext uri="{FF2B5EF4-FFF2-40B4-BE49-F238E27FC236}">
              <a16:creationId xmlns:a16="http://schemas.microsoft.com/office/drawing/2014/main" id="{37C17D93-F93B-4159-A227-F9A3900370B4}"/>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53</xdr:row>
      <xdr:rowOff>0</xdr:rowOff>
    </xdr:from>
    <xdr:ext cx="91440" cy="144780"/>
    <xdr:sp macro="" textlink="">
      <xdr:nvSpPr>
        <xdr:cNvPr id="2634" name="Text Box 1">
          <a:extLst>
            <a:ext uri="{FF2B5EF4-FFF2-40B4-BE49-F238E27FC236}">
              <a16:creationId xmlns:a16="http://schemas.microsoft.com/office/drawing/2014/main" id="{70FE0470-B5E4-4176-9866-7F9DEDDAB1FF}"/>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53</xdr:row>
      <xdr:rowOff>0</xdr:rowOff>
    </xdr:from>
    <xdr:ext cx="91440" cy="144780"/>
    <xdr:sp macro="" textlink="">
      <xdr:nvSpPr>
        <xdr:cNvPr id="2635" name="Text Box 1">
          <a:extLst>
            <a:ext uri="{FF2B5EF4-FFF2-40B4-BE49-F238E27FC236}">
              <a16:creationId xmlns:a16="http://schemas.microsoft.com/office/drawing/2014/main" id="{60BA8686-7E5B-4C6D-8A99-FFC5D0BD91CF}"/>
            </a:ext>
          </a:extLst>
        </xdr:cNvPr>
        <xdr:cNvSpPr txBox="1">
          <a:spLocks noChangeArrowheads="1"/>
        </xdr:cNvSpPr>
      </xdr:nvSpPr>
      <xdr:spPr bwMode="auto">
        <a:xfrm>
          <a:off x="1067435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53</xdr:row>
      <xdr:rowOff>0</xdr:rowOff>
    </xdr:from>
    <xdr:to>
      <xdr:col>4</xdr:col>
      <xdr:colOff>66675</xdr:colOff>
      <xdr:row>53</xdr:row>
      <xdr:rowOff>161925</xdr:rowOff>
    </xdr:to>
    <xdr:sp macro="" textlink="">
      <xdr:nvSpPr>
        <xdr:cNvPr id="2636" name="Text Box 1">
          <a:extLst>
            <a:ext uri="{FF2B5EF4-FFF2-40B4-BE49-F238E27FC236}">
              <a16:creationId xmlns:a16="http://schemas.microsoft.com/office/drawing/2014/main" id="{280E5695-1762-4A24-9DA3-E04FAF3820B7}"/>
            </a:ext>
          </a:extLst>
        </xdr:cNvPr>
        <xdr:cNvSpPr txBox="1">
          <a:spLocks noChangeArrowheads="1"/>
        </xdr:cNvSpPr>
      </xdr:nvSpPr>
      <xdr:spPr bwMode="auto">
        <a:xfrm>
          <a:off x="10674350" y="16884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76200</xdr:colOff>
      <xdr:row>53</xdr:row>
      <xdr:rowOff>161925</xdr:rowOff>
    </xdr:to>
    <xdr:sp macro="" textlink="">
      <xdr:nvSpPr>
        <xdr:cNvPr id="2637" name="Text Box 1">
          <a:extLst>
            <a:ext uri="{FF2B5EF4-FFF2-40B4-BE49-F238E27FC236}">
              <a16:creationId xmlns:a16="http://schemas.microsoft.com/office/drawing/2014/main" id="{35A0B50B-231C-4486-A70D-00A19AE1F3AC}"/>
            </a:ext>
          </a:extLst>
        </xdr:cNvPr>
        <xdr:cNvSpPr txBox="1">
          <a:spLocks noChangeArrowheads="1"/>
        </xdr:cNvSpPr>
      </xdr:nvSpPr>
      <xdr:spPr bwMode="auto">
        <a:xfrm>
          <a:off x="10674350" y="16884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638" name="Text Box 1">
          <a:extLst>
            <a:ext uri="{FF2B5EF4-FFF2-40B4-BE49-F238E27FC236}">
              <a16:creationId xmlns:a16="http://schemas.microsoft.com/office/drawing/2014/main" id="{C7770EC2-B636-4AB1-B821-1662F3687A2D}"/>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639" name="Text Box 24">
          <a:extLst>
            <a:ext uri="{FF2B5EF4-FFF2-40B4-BE49-F238E27FC236}">
              <a16:creationId xmlns:a16="http://schemas.microsoft.com/office/drawing/2014/main" id="{42DF227F-CBAB-4FF1-8FA5-60D7E19AD81C}"/>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640" name="Text Box 1">
          <a:extLst>
            <a:ext uri="{FF2B5EF4-FFF2-40B4-BE49-F238E27FC236}">
              <a16:creationId xmlns:a16="http://schemas.microsoft.com/office/drawing/2014/main" id="{8533E702-F6A7-4041-9729-309EB8DDF765}"/>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66675</xdr:colOff>
      <xdr:row>53</xdr:row>
      <xdr:rowOff>161925</xdr:rowOff>
    </xdr:to>
    <xdr:sp macro="" textlink="">
      <xdr:nvSpPr>
        <xdr:cNvPr id="2641" name="Text Box 1">
          <a:extLst>
            <a:ext uri="{FF2B5EF4-FFF2-40B4-BE49-F238E27FC236}">
              <a16:creationId xmlns:a16="http://schemas.microsoft.com/office/drawing/2014/main" id="{3DC0AA71-ED47-428A-B51E-6B0ED3649476}"/>
            </a:ext>
          </a:extLst>
        </xdr:cNvPr>
        <xdr:cNvSpPr txBox="1">
          <a:spLocks noChangeArrowheads="1"/>
        </xdr:cNvSpPr>
      </xdr:nvSpPr>
      <xdr:spPr bwMode="auto">
        <a:xfrm>
          <a:off x="10674350" y="168846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76200</xdr:colOff>
      <xdr:row>53</xdr:row>
      <xdr:rowOff>161925</xdr:rowOff>
    </xdr:to>
    <xdr:sp macro="" textlink="">
      <xdr:nvSpPr>
        <xdr:cNvPr id="2642" name="Text Box 1">
          <a:extLst>
            <a:ext uri="{FF2B5EF4-FFF2-40B4-BE49-F238E27FC236}">
              <a16:creationId xmlns:a16="http://schemas.microsoft.com/office/drawing/2014/main" id="{0986C04C-435E-4790-85B6-231266757379}"/>
            </a:ext>
          </a:extLst>
        </xdr:cNvPr>
        <xdr:cNvSpPr txBox="1">
          <a:spLocks noChangeArrowheads="1"/>
        </xdr:cNvSpPr>
      </xdr:nvSpPr>
      <xdr:spPr bwMode="auto">
        <a:xfrm>
          <a:off x="10674350" y="168846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643" name="Text Box 1">
          <a:extLst>
            <a:ext uri="{FF2B5EF4-FFF2-40B4-BE49-F238E27FC236}">
              <a16:creationId xmlns:a16="http://schemas.microsoft.com/office/drawing/2014/main" id="{99A902FD-642B-4E71-92AF-396B9060DF15}"/>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644" name="Text Box 24">
          <a:extLst>
            <a:ext uri="{FF2B5EF4-FFF2-40B4-BE49-F238E27FC236}">
              <a16:creationId xmlns:a16="http://schemas.microsoft.com/office/drawing/2014/main" id="{EEA8667F-B702-4832-AFC4-72602BF3BB5B}"/>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53</xdr:row>
      <xdr:rowOff>0</xdr:rowOff>
    </xdr:from>
    <xdr:to>
      <xdr:col>4</xdr:col>
      <xdr:colOff>85725</xdr:colOff>
      <xdr:row>53</xdr:row>
      <xdr:rowOff>161925</xdr:rowOff>
    </xdr:to>
    <xdr:sp macro="" textlink="">
      <xdr:nvSpPr>
        <xdr:cNvPr id="2645" name="Text Box 1">
          <a:extLst>
            <a:ext uri="{FF2B5EF4-FFF2-40B4-BE49-F238E27FC236}">
              <a16:creationId xmlns:a16="http://schemas.microsoft.com/office/drawing/2014/main" id="{BFAA825A-E7BE-4C58-B339-4D17C0F4991F}"/>
            </a:ext>
          </a:extLst>
        </xdr:cNvPr>
        <xdr:cNvSpPr txBox="1">
          <a:spLocks noChangeArrowheads="1"/>
        </xdr:cNvSpPr>
      </xdr:nvSpPr>
      <xdr:spPr bwMode="auto">
        <a:xfrm>
          <a:off x="10674350" y="168846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65</xdr:row>
      <xdr:rowOff>0</xdr:rowOff>
    </xdr:from>
    <xdr:ext cx="91440" cy="144780"/>
    <xdr:sp macro="" textlink="">
      <xdr:nvSpPr>
        <xdr:cNvPr id="2646" name="Text Box 1">
          <a:extLst>
            <a:ext uri="{FF2B5EF4-FFF2-40B4-BE49-F238E27FC236}">
              <a16:creationId xmlns:a16="http://schemas.microsoft.com/office/drawing/2014/main" id="{39826FFB-B077-4E49-A721-E1302569B3C3}"/>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2647" name="Text Box 1">
          <a:extLst>
            <a:ext uri="{FF2B5EF4-FFF2-40B4-BE49-F238E27FC236}">
              <a16:creationId xmlns:a16="http://schemas.microsoft.com/office/drawing/2014/main" id="{A5362300-6BEE-4F03-BF3C-ADB2E23A2B9F}"/>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2648" name="Text Box 1">
          <a:extLst>
            <a:ext uri="{FF2B5EF4-FFF2-40B4-BE49-F238E27FC236}">
              <a16:creationId xmlns:a16="http://schemas.microsoft.com/office/drawing/2014/main" id="{B84C7FCC-5E90-4CD1-BD26-5C565D1C66A5}"/>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2649" name="Text Box 1">
          <a:extLst>
            <a:ext uri="{FF2B5EF4-FFF2-40B4-BE49-F238E27FC236}">
              <a16:creationId xmlns:a16="http://schemas.microsoft.com/office/drawing/2014/main" id="{318677E0-3D14-4628-A465-20FBD6B0E7A5}"/>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2650" name="Text Box 1">
          <a:extLst>
            <a:ext uri="{FF2B5EF4-FFF2-40B4-BE49-F238E27FC236}">
              <a16:creationId xmlns:a16="http://schemas.microsoft.com/office/drawing/2014/main" id="{0B8E75DB-EB1D-4BFD-AA7D-2E3C37F504ED}"/>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2651" name="Text Box 1">
          <a:extLst>
            <a:ext uri="{FF2B5EF4-FFF2-40B4-BE49-F238E27FC236}">
              <a16:creationId xmlns:a16="http://schemas.microsoft.com/office/drawing/2014/main" id="{D7AB7F7E-CAA9-4901-AFD7-3DDE73FA5AEF}"/>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2652" name="Text Box 1">
          <a:extLst>
            <a:ext uri="{FF2B5EF4-FFF2-40B4-BE49-F238E27FC236}">
              <a16:creationId xmlns:a16="http://schemas.microsoft.com/office/drawing/2014/main" id="{DF78EA3A-7779-4684-9039-2D0710EEB624}"/>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2653" name="Text Box 1">
          <a:extLst>
            <a:ext uri="{FF2B5EF4-FFF2-40B4-BE49-F238E27FC236}">
              <a16:creationId xmlns:a16="http://schemas.microsoft.com/office/drawing/2014/main" id="{8733739B-C7C3-421D-B276-267BA13D2AF8}"/>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2654" name="Text Box 1">
          <a:extLst>
            <a:ext uri="{FF2B5EF4-FFF2-40B4-BE49-F238E27FC236}">
              <a16:creationId xmlns:a16="http://schemas.microsoft.com/office/drawing/2014/main" id="{59DD30C5-2550-4CCC-98F5-8780B164F29F}"/>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2655" name="Text Box 1">
          <a:extLst>
            <a:ext uri="{FF2B5EF4-FFF2-40B4-BE49-F238E27FC236}">
              <a16:creationId xmlns:a16="http://schemas.microsoft.com/office/drawing/2014/main" id="{ADA5E3BF-2A2A-4AE8-9E53-DCAD7F58F563}"/>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2656" name="Text Box 1">
          <a:extLst>
            <a:ext uri="{FF2B5EF4-FFF2-40B4-BE49-F238E27FC236}">
              <a16:creationId xmlns:a16="http://schemas.microsoft.com/office/drawing/2014/main" id="{FA9A51F9-BF98-48EA-801C-AB81012AE99E}"/>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2657" name="Text Box 1">
          <a:extLst>
            <a:ext uri="{FF2B5EF4-FFF2-40B4-BE49-F238E27FC236}">
              <a16:creationId xmlns:a16="http://schemas.microsoft.com/office/drawing/2014/main" id="{8B2FDAB5-2031-4537-99E3-4F25A39D8AA8}"/>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2658" name="Text Box 1">
          <a:extLst>
            <a:ext uri="{FF2B5EF4-FFF2-40B4-BE49-F238E27FC236}">
              <a16:creationId xmlns:a16="http://schemas.microsoft.com/office/drawing/2014/main" id="{F175E6AE-70ED-4655-A07F-B356A7E1A53E}"/>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2659" name="Text Box 1">
          <a:extLst>
            <a:ext uri="{FF2B5EF4-FFF2-40B4-BE49-F238E27FC236}">
              <a16:creationId xmlns:a16="http://schemas.microsoft.com/office/drawing/2014/main" id="{D7CFF349-4F65-48CF-BD59-0B48880DF0EF}"/>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2660" name="Text Box 1">
          <a:extLst>
            <a:ext uri="{FF2B5EF4-FFF2-40B4-BE49-F238E27FC236}">
              <a16:creationId xmlns:a16="http://schemas.microsoft.com/office/drawing/2014/main" id="{EEEEA51D-BEAD-4020-84A7-986D3E2C2B7E}"/>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65</xdr:row>
      <xdr:rowOff>0</xdr:rowOff>
    </xdr:from>
    <xdr:ext cx="91440" cy="144780"/>
    <xdr:sp macro="" textlink="">
      <xdr:nvSpPr>
        <xdr:cNvPr id="2661" name="Text Box 1">
          <a:extLst>
            <a:ext uri="{FF2B5EF4-FFF2-40B4-BE49-F238E27FC236}">
              <a16:creationId xmlns:a16="http://schemas.microsoft.com/office/drawing/2014/main" id="{682D4824-3B10-4473-BAF3-A3453FDFA530}"/>
            </a:ext>
          </a:extLst>
        </xdr:cNvPr>
        <xdr:cNvSpPr txBox="1">
          <a:spLocks noChangeArrowheads="1"/>
        </xdr:cNvSpPr>
      </xdr:nvSpPr>
      <xdr:spPr bwMode="auto">
        <a:xfrm>
          <a:off x="10674350" y="38163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2662" name="Text Box 1">
          <a:extLst>
            <a:ext uri="{FF2B5EF4-FFF2-40B4-BE49-F238E27FC236}">
              <a16:creationId xmlns:a16="http://schemas.microsoft.com/office/drawing/2014/main" id="{650C8340-3769-4B95-8AE0-3A65F6C5B95D}"/>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2663" name="Text Box 1">
          <a:extLst>
            <a:ext uri="{FF2B5EF4-FFF2-40B4-BE49-F238E27FC236}">
              <a16:creationId xmlns:a16="http://schemas.microsoft.com/office/drawing/2014/main" id="{D988258B-C9B0-42E9-B348-F44AA6338282}"/>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2664" name="Text Box 1">
          <a:extLst>
            <a:ext uri="{FF2B5EF4-FFF2-40B4-BE49-F238E27FC236}">
              <a16:creationId xmlns:a16="http://schemas.microsoft.com/office/drawing/2014/main" id="{84B7D3C1-54C0-432F-8D60-C7F5A105931F}"/>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2665" name="Text Box 1">
          <a:extLst>
            <a:ext uri="{FF2B5EF4-FFF2-40B4-BE49-F238E27FC236}">
              <a16:creationId xmlns:a16="http://schemas.microsoft.com/office/drawing/2014/main" id="{7117B99E-0365-4A9A-98DD-FDB28FBAFFFF}"/>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2666" name="Text Box 1">
          <a:extLst>
            <a:ext uri="{FF2B5EF4-FFF2-40B4-BE49-F238E27FC236}">
              <a16:creationId xmlns:a16="http://schemas.microsoft.com/office/drawing/2014/main" id="{B816B11D-395D-4965-B3EA-171991378E3D}"/>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2667" name="Text Box 1">
          <a:extLst>
            <a:ext uri="{FF2B5EF4-FFF2-40B4-BE49-F238E27FC236}">
              <a16:creationId xmlns:a16="http://schemas.microsoft.com/office/drawing/2014/main" id="{E777ABF9-08D4-48CD-B800-EE0FEF4CA2CB}"/>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2668" name="Text Box 1">
          <a:extLst>
            <a:ext uri="{FF2B5EF4-FFF2-40B4-BE49-F238E27FC236}">
              <a16:creationId xmlns:a16="http://schemas.microsoft.com/office/drawing/2014/main" id="{63F1720F-433E-4BC8-B03C-250E442B3792}"/>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2669" name="Text Box 1">
          <a:extLst>
            <a:ext uri="{FF2B5EF4-FFF2-40B4-BE49-F238E27FC236}">
              <a16:creationId xmlns:a16="http://schemas.microsoft.com/office/drawing/2014/main" id="{B837D055-27DE-417F-9403-3A1EC94AD02E}"/>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2670" name="Text Box 1">
          <a:extLst>
            <a:ext uri="{FF2B5EF4-FFF2-40B4-BE49-F238E27FC236}">
              <a16:creationId xmlns:a16="http://schemas.microsoft.com/office/drawing/2014/main" id="{B4C6E380-B801-4E18-9EA8-1EAA775E7E4A}"/>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2671" name="Text Box 1">
          <a:extLst>
            <a:ext uri="{FF2B5EF4-FFF2-40B4-BE49-F238E27FC236}">
              <a16:creationId xmlns:a16="http://schemas.microsoft.com/office/drawing/2014/main" id="{FABEC817-BD36-41A9-9D4D-688409296731}"/>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2672" name="Text Box 1">
          <a:extLst>
            <a:ext uri="{FF2B5EF4-FFF2-40B4-BE49-F238E27FC236}">
              <a16:creationId xmlns:a16="http://schemas.microsoft.com/office/drawing/2014/main" id="{94F57AA0-42A5-40D3-908E-49C636D2FF8D}"/>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77</xdr:row>
      <xdr:rowOff>0</xdr:rowOff>
    </xdr:from>
    <xdr:ext cx="91440" cy="144780"/>
    <xdr:sp macro="" textlink="">
      <xdr:nvSpPr>
        <xdr:cNvPr id="2673" name="Text Box 1">
          <a:extLst>
            <a:ext uri="{FF2B5EF4-FFF2-40B4-BE49-F238E27FC236}">
              <a16:creationId xmlns:a16="http://schemas.microsoft.com/office/drawing/2014/main" id="{CEA3690F-F941-4CBF-9BF3-B6DA94E1EA5F}"/>
            </a:ext>
          </a:extLst>
        </xdr:cNvPr>
        <xdr:cNvSpPr txBox="1">
          <a:spLocks noChangeArrowheads="1"/>
        </xdr:cNvSpPr>
      </xdr:nvSpPr>
      <xdr:spPr bwMode="auto">
        <a:xfrm>
          <a:off x="10674350" y="60566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133</xdr:row>
      <xdr:rowOff>0</xdr:rowOff>
    </xdr:from>
    <xdr:ext cx="91440" cy="144780"/>
    <xdr:sp macro="" textlink="">
      <xdr:nvSpPr>
        <xdr:cNvPr id="2674" name="Text Box 1">
          <a:extLst>
            <a:ext uri="{FF2B5EF4-FFF2-40B4-BE49-F238E27FC236}">
              <a16:creationId xmlns:a16="http://schemas.microsoft.com/office/drawing/2014/main" id="{B54EB9EC-1573-4EF6-B28D-E7E12004A243}"/>
            </a:ext>
          </a:extLst>
        </xdr:cNvPr>
        <xdr:cNvSpPr txBox="1">
          <a:spLocks noChangeArrowheads="1"/>
        </xdr:cNvSpPr>
      </xdr:nvSpPr>
      <xdr:spPr bwMode="auto">
        <a:xfrm>
          <a:off x="13525500" y="16270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133</xdr:row>
      <xdr:rowOff>0</xdr:rowOff>
    </xdr:from>
    <xdr:ext cx="91440" cy="144780"/>
    <xdr:sp macro="" textlink="">
      <xdr:nvSpPr>
        <xdr:cNvPr id="2675" name="Text Box 1">
          <a:extLst>
            <a:ext uri="{FF2B5EF4-FFF2-40B4-BE49-F238E27FC236}">
              <a16:creationId xmlns:a16="http://schemas.microsoft.com/office/drawing/2014/main" id="{C97D59E3-18E9-4955-BD3C-470A86455AC8}"/>
            </a:ext>
          </a:extLst>
        </xdr:cNvPr>
        <xdr:cNvSpPr txBox="1">
          <a:spLocks noChangeArrowheads="1"/>
        </xdr:cNvSpPr>
      </xdr:nvSpPr>
      <xdr:spPr bwMode="auto">
        <a:xfrm>
          <a:off x="13525500" y="16270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133</xdr:row>
      <xdr:rowOff>0</xdr:rowOff>
    </xdr:from>
    <xdr:ext cx="91440" cy="144780"/>
    <xdr:sp macro="" textlink="">
      <xdr:nvSpPr>
        <xdr:cNvPr id="2676" name="Text Box 1">
          <a:extLst>
            <a:ext uri="{FF2B5EF4-FFF2-40B4-BE49-F238E27FC236}">
              <a16:creationId xmlns:a16="http://schemas.microsoft.com/office/drawing/2014/main" id="{BA25B6E8-422F-4FA6-A0AB-E315A67CFA83}"/>
            </a:ext>
          </a:extLst>
        </xdr:cNvPr>
        <xdr:cNvSpPr txBox="1">
          <a:spLocks noChangeArrowheads="1"/>
        </xdr:cNvSpPr>
      </xdr:nvSpPr>
      <xdr:spPr bwMode="auto">
        <a:xfrm>
          <a:off x="13525500" y="16270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133</xdr:row>
      <xdr:rowOff>0</xdr:rowOff>
    </xdr:from>
    <xdr:ext cx="91440" cy="144780"/>
    <xdr:sp macro="" textlink="">
      <xdr:nvSpPr>
        <xdr:cNvPr id="2677" name="Text Box 1">
          <a:extLst>
            <a:ext uri="{FF2B5EF4-FFF2-40B4-BE49-F238E27FC236}">
              <a16:creationId xmlns:a16="http://schemas.microsoft.com/office/drawing/2014/main" id="{40AA8398-80E2-4AF5-A012-693805244348}"/>
            </a:ext>
          </a:extLst>
        </xdr:cNvPr>
        <xdr:cNvSpPr txBox="1">
          <a:spLocks noChangeArrowheads="1"/>
        </xdr:cNvSpPr>
      </xdr:nvSpPr>
      <xdr:spPr bwMode="auto">
        <a:xfrm>
          <a:off x="13525500" y="16270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138</xdr:row>
      <xdr:rowOff>0</xdr:rowOff>
    </xdr:from>
    <xdr:ext cx="91440" cy="144780"/>
    <xdr:sp macro="" textlink="">
      <xdr:nvSpPr>
        <xdr:cNvPr id="2678" name="Text Box 1">
          <a:extLst>
            <a:ext uri="{FF2B5EF4-FFF2-40B4-BE49-F238E27FC236}">
              <a16:creationId xmlns:a16="http://schemas.microsoft.com/office/drawing/2014/main" id="{DD52E038-5F19-412F-B5E7-293EB3DCF080}"/>
            </a:ext>
          </a:extLst>
        </xdr:cNvPr>
        <xdr:cNvSpPr txBox="1">
          <a:spLocks noChangeArrowheads="1"/>
        </xdr:cNvSpPr>
      </xdr:nvSpPr>
      <xdr:spPr bwMode="auto">
        <a:xfrm>
          <a:off x="1352550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138</xdr:row>
      <xdr:rowOff>0</xdr:rowOff>
    </xdr:from>
    <xdr:ext cx="91440" cy="144780"/>
    <xdr:sp macro="" textlink="">
      <xdr:nvSpPr>
        <xdr:cNvPr id="2679" name="Text Box 1">
          <a:extLst>
            <a:ext uri="{FF2B5EF4-FFF2-40B4-BE49-F238E27FC236}">
              <a16:creationId xmlns:a16="http://schemas.microsoft.com/office/drawing/2014/main" id="{07441334-2B27-44B0-BBAA-830999AD9F96}"/>
            </a:ext>
          </a:extLst>
        </xdr:cNvPr>
        <xdr:cNvSpPr txBox="1">
          <a:spLocks noChangeArrowheads="1"/>
        </xdr:cNvSpPr>
      </xdr:nvSpPr>
      <xdr:spPr bwMode="auto">
        <a:xfrm>
          <a:off x="1352550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138</xdr:row>
      <xdr:rowOff>0</xdr:rowOff>
    </xdr:from>
    <xdr:ext cx="91440" cy="144780"/>
    <xdr:sp macro="" textlink="">
      <xdr:nvSpPr>
        <xdr:cNvPr id="2680" name="Text Box 1">
          <a:extLst>
            <a:ext uri="{FF2B5EF4-FFF2-40B4-BE49-F238E27FC236}">
              <a16:creationId xmlns:a16="http://schemas.microsoft.com/office/drawing/2014/main" id="{D0639D5B-03B8-4FE2-B28D-C3D9E443E75B}"/>
            </a:ext>
          </a:extLst>
        </xdr:cNvPr>
        <xdr:cNvSpPr txBox="1">
          <a:spLocks noChangeArrowheads="1"/>
        </xdr:cNvSpPr>
      </xdr:nvSpPr>
      <xdr:spPr bwMode="auto">
        <a:xfrm>
          <a:off x="1352550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138</xdr:row>
      <xdr:rowOff>0</xdr:rowOff>
    </xdr:from>
    <xdr:ext cx="91440" cy="144780"/>
    <xdr:sp macro="" textlink="">
      <xdr:nvSpPr>
        <xdr:cNvPr id="2681" name="Text Box 1">
          <a:extLst>
            <a:ext uri="{FF2B5EF4-FFF2-40B4-BE49-F238E27FC236}">
              <a16:creationId xmlns:a16="http://schemas.microsoft.com/office/drawing/2014/main" id="{59983B10-BE51-4BFD-97AC-9E1D31289C99}"/>
            </a:ext>
          </a:extLst>
        </xdr:cNvPr>
        <xdr:cNvSpPr txBox="1">
          <a:spLocks noChangeArrowheads="1"/>
        </xdr:cNvSpPr>
      </xdr:nvSpPr>
      <xdr:spPr bwMode="auto">
        <a:xfrm>
          <a:off x="1352550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682" name="Text Box 1">
          <a:extLst>
            <a:ext uri="{FF2B5EF4-FFF2-40B4-BE49-F238E27FC236}">
              <a16:creationId xmlns:a16="http://schemas.microsoft.com/office/drawing/2014/main" id="{5B23AE8C-CDA4-4965-993D-6B3D1A3F2C6B}"/>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683" name="Text Box 1">
          <a:extLst>
            <a:ext uri="{FF2B5EF4-FFF2-40B4-BE49-F238E27FC236}">
              <a16:creationId xmlns:a16="http://schemas.microsoft.com/office/drawing/2014/main" id="{51A4EC53-8809-435E-BB31-ABA9EBB0E11C}"/>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684" name="Text Box 1">
          <a:extLst>
            <a:ext uri="{FF2B5EF4-FFF2-40B4-BE49-F238E27FC236}">
              <a16:creationId xmlns:a16="http://schemas.microsoft.com/office/drawing/2014/main" id="{9596FC2B-CD6F-4214-836F-605623B879B3}"/>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685" name="Text Box 1">
          <a:extLst>
            <a:ext uri="{FF2B5EF4-FFF2-40B4-BE49-F238E27FC236}">
              <a16:creationId xmlns:a16="http://schemas.microsoft.com/office/drawing/2014/main" id="{A153A3E0-9873-476B-9100-290EB5DB2FBE}"/>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2686" name="Text Box 1">
          <a:extLst>
            <a:ext uri="{FF2B5EF4-FFF2-40B4-BE49-F238E27FC236}">
              <a16:creationId xmlns:a16="http://schemas.microsoft.com/office/drawing/2014/main" id="{318B936D-B5F4-4D86-8DFC-47132B27F0A8}"/>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2687" name="Text Box 1">
          <a:extLst>
            <a:ext uri="{FF2B5EF4-FFF2-40B4-BE49-F238E27FC236}">
              <a16:creationId xmlns:a16="http://schemas.microsoft.com/office/drawing/2014/main" id="{BC9C03E8-DE62-4910-8E5D-785EC66411B4}"/>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2688" name="Text Box 1">
          <a:extLst>
            <a:ext uri="{FF2B5EF4-FFF2-40B4-BE49-F238E27FC236}">
              <a16:creationId xmlns:a16="http://schemas.microsoft.com/office/drawing/2014/main" id="{99031DF8-8B28-42C3-96D0-1BFCB037141B}"/>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2689" name="Text Box 1">
          <a:extLst>
            <a:ext uri="{FF2B5EF4-FFF2-40B4-BE49-F238E27FC236}">
              <a16:creationId xmlns:a16="http://schemas.microsoft.com/office/drawing/2014/main" id="{ECDB13D4-69CA-4D79-9B40-3A0AB9110834}"/>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690" name="Text Box 1">
          <a:extLst>
            <a:ext uri="{FF2B5EF4-FFF2-40B4-BE49-F238E27FC236}">
              <a16:creationId xmlns:a16="http://schemas.microsoft.com/office/drawing/2014/main" id="{FCD2DD43-EECD-4921-815F-A395237C6111}"/>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691" name="Text Box 1">
          <a:extLst>
            <a:ext uri="{FF2B5EF4-FFF2-40B4-BE49-F238E27FC236}">
              <a16:creationId xmlns:a16="http://schemas.microsoft.com/office/drawing/2014/main" id="{CEDBA81F-9463-4C76-861A-B5A91FA3C195}"/>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692" name="Text Box 1">
          <a:extLst>
            <a:ext uri="{FF2B5EF4-FFF2-40B4-BE49-F238E27FC236}">
              <a16:creationId xmlns:a16="http://schemas.microsoft.com/office/drawing/2014/main" id="{A41BFF6E-9B51-4B1D-99D9-92E8013BA0BD}"/>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693" name="Text Box 1">
          <a:extLst>
            <a:ext uri="{FF2B5EF4-FFF2-40B4-BE49-F238E27FC236}">
              <a16:creationId xmlns:a16="http://schemas.microsoft.com/office/drawing/2014/main" id="{EE942521-704B-4A02-8569-6C5AF1643BC0}"/>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694" name="Text Box 1">
          <a:extLst>
            <a:ext uri="{FF2B5EF4-FFF2-40B4-BE49-F238E27FC236}">
              <a16:creationId xmlns:a16="http://schemas.microsoft.com/office/drawing/2014/main" id="{07CB1FDB-9CEB-451F-AF64-84ADB35349EA}"/>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695" name="Text Box 1">
          <a:extLst>
            <a:ext uri="{FF2B5EF4-FFF2-40B4-BE49-F238E27FC236}">
              <a16:creationId xmlns:a16="http://schemas.microsoft.com/office/drawing/2014/main" id="{9CC83E91-B8B7-4839-A6BD-8C59B2CA1B72}"/>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696" name="Text Box 1">
          <a:extLst>
            <a:ext uri="{FF2B5EF4-FFF2-40B4-BE49-F238E27FC236}">
              <a16:creationId xmlns:a16="http://schemas.microsoft.com/office/drawing/2014/main" id="{CF9E7D01-594C-4755-9A3E-8527C50A8B2C}"/>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697" name="Text Box 1">
          <a:extLst>
            <a:ext uri="{FF2B5EF4-FFF2-40B4-BE49-F238E27FC236}">
              <a16:creationId xmlns:a16="http://schemas.microsoft.com/office/drawing/2014/main" id="{825B6D27-57F1-46B2-B761-EF139EF5A358}"/>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698" name="Text Box 1">
          <a:extLst>
            <a:ext uri="{FF2B5EF4-FFF2-40B4-BE49-F238E27FC236}">
              <a16:creationId xmlns:a16="http://schemas.microsoft.com/office/drawing/2014/main" id="{78438DC4-5B4B-4D2F-AD1F-D12171640301}"/>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699" name="Text Box 1">
          <a:extLst>
            <a:ext uri="{FF2B5EF4-FFF2-40B4-BE49-F238E27FC236}">
              <a16:creationId xmlns:a16="http://schemas.microsoft.com/office/drawing/2014/main" id="{1E045D6C-9C98-4095-90DE-31459BBE7F04}"/>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00" name="Text Box 1">
          <a:extLst>
            <a:ext uri="{FF2B5EF4-FFF2-40B4-BE49-F238E27FC236}">
              <a16:creationId xmlns:a16="http://schemas.microsoft.com/office/drawing/2014/main" id="{9EDA982D-958E-48DB-AD8F-28635EAC16EB}"/>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01" name="Text Box 1">
          <a:extLst>
            <a:ext uri="{FF2B5EF4-FFF2-40B4-BE49-F238E27FC236}">
              <a16:creationId xmlns:a16="http://schemas.microsoft.com/office/drawing/2014/main" id="{97C796CB-3656-4C8E-BBD5-9FCD7B9D3E52}"/>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02" name="Text Box 1">
          <a:extLst>
            <a:ext uri="{FF2B5EF4-FFF2-40B4-BE49-F238E27FC236}">
              <a16:creationId xmlns:a16="http://schemas.microsoft.com/office/drawing/2014/main" id="{59AE0C39-CD84-4F36-9558-FFB57DBD1D18}"/>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03" name="Text Box 1">
          <a:extLst>
            <a:ext uri="{FF2B5EF4-FFF2-40B4-BE49-F238E27FC236}">
              <a16:creationId xmlns:a16="http://schemas.microsoft.com/office/drawing/2014/main" id="{ED4BE773-E313-4FF3-AA4F-C01BE3DAA7CC}"/>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04" name="Text Box 1">
          <a:extLst>
            <a:ext uri="{FF2B5EF4-FFF2-40B4-BE49-F238E27FC236}">
              <a16:creationId xmlns:a16="http://schemas.microsoft.com/office/drawing/2014/main" id="{4F248FCB-77B7-47D7-85E8-AFB0E365C2C2}"/>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05" name="Text Box 1">
          <a:extLst>
            <a:ext uri="{FF2B5EF4-FFF2-40B4-BE49-F238E27FC236}">
              <a16:creationId xmlns:a16="http://schemas.microsoft.com/office/drawing/2014/main" id="{5DD24167-2C8B-4F39-857F-BB9F5C2D9D2F}"/>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133</xdr:row>
      <xdr:rowOff>0</xdr:rowOff>
    </xdr:from>
    <xdr:ext cx="91440" cy="144780"/>
    <xdr:sp macro="" textlink="">
      <xdr:nvSpPr>
        <xdr:cNvPr id="2706" name="Text Box 1">
          <a:extLst>
            <a:ext uri="{FF2B5EF4-FFF2-40B4-BE49-F238E27FC236}">
              <a16:creationId xmlns:a16="http://schemas.microsoft.com/office/drawing/2014/main" id="{D761D3DF-6C99-4B95-A6A8-8C5044FC77C0}"/>
            </a:ext>
          </a:extLst>
        </xdr:cNvPr>
        <xdr:cNvSpPr txBox="1">
          <a:spLocks noChangeArrowheads="1"/>
        </xdr:cNvSpPr>
      </xdr:nvSpPr>
      <xdr:spPr bwMode="auto">
        <a:xfrm>
          <a:off x="13525500" y="16270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133</xdr:row>
      <xdr:rowOff>0</xdr:rowOff>
    </xdr:from>
    <xdr:ext cx="91440" cy="144780"/>
    <xdr:sp macro="" textlink="">
      <xdr:nvSpPr>
        <xdr:cNvPr id="2707" name="Text Box 1">
          <a:extLst>
            <a:ext uri="{FF2B5EF4-FFF2-40B4-BE49-F238E27FC236}">
              <a16:creationId xmlns:a16="http://schemas.microsoft.com/office/drawing/2014/main" id="{7532AE81-634B-4958-872B-F0FBC30DEE9E}"/>
            </a:ext>
          </a:extLst>
        </xdr:cNvPr>
        <xdr:cNvSpPr txBox="1">
          <a:spLocks noChangeArrowheads="1"/>
        </xdr:cNvSpPr>
      </xdr:nvSpPr>
      <xdr:spPr bwMode="auto">
        <a:xfrm>
          <a:off x="13525500" y="16270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133</xdr:row>
      <xdr:rowOff>0</xdr:rowOff>
    </xdr:from>
    <xdr:ext cx="91440" cy="144780"/>
    <xdr:sp macro="" textlink="">
      <xdr:nvSpPr>
        <xdr:cNvPr id="2708" name="Text Box 1">
          <a:extLst>
            <a:ext uri="{FF2B5EF4-FFF2-40B4-BE49-F238E27FC236}">
              <a16:creationId xmlns:a16="http://schemas.microsoft.com/office/drawing/2014/main" id="{925661B4-F15C-443D-9BB3-FB0BCF6E5CA7}"/>
            </a:ext>
          </a:extLst>
        </xdr:cNvPr>
        <xdr:cNvSpPr txBox="1">
          <a:spLocks noChangeArrowheads="1"/>
        </xdr:cNvSpPr>
      </xdr:nvSpPr>
      <xdr:spPr bwMode="auto">
        <a:xfrm>
          <a:off x="13525500" y="16270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133</xdr:row>
      <xdr:rowOff>0</xdr:rowOff>
    </xdr:from>
    <xdr:ext cx="91440" cy="144780"/>
    <xdr:sp macro="" textlink="">
      <xdr:nvSpPr>
        <xdr:cNvPr id="2709" name="Text Box 1">
          <a:extLst>
            <a:ext uri="{FF2B5EF4-FFF2-40B4-BE49-F238E27FC236}">
              <a16:creationId xmlns:a16="http://schemas.microsoft.com/office/drawing/2014/main" id="{D7E07788-CDBF-4939-8F6E-A4854362BEEC}"/>
            </a:ext>
          </a:extLst>
        </xdr:cNvPr>
        <xdr:cNvSpPr txBox="1">
          <a:spLocks noChangeArrowheads="1"/>
        </xdr:cNvSpPr>
      </xdr:nvSpPr>
      <xdr:spPr bwMode="auto">
        <a:xfrm>
          <a:off x="13525500" y="16270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138</xdr:row>
      <xdr:rowOff>0</xdr:rowOff>
    </xdr:from>
    <xdr:ext cx="91440" cy="144780"/>
    <xdr:sp macro="" textlink="">
      <xdr:nvSpPr>
        <xdr:cNvPr id="2710" name="Text Box 1">
          <a:extLst>
            <a:ext uri="{FF2B5EF4-FFF2-40B4-BE49-F238E27FC236}">
              <a16:creationId xmlns:a16="http://schemas.microsoft.com/office/drawing/2014/main" id="{CAD4A0E7-059A-4553-869A-A266C4C7F11A}"/>
            </a:ext>
          </a:extLst>
        </xdr:cNvPr>
        <xdr:cNvSpPr txBox="1">
          <a:spLocks noChangeArrowheads="1"/>
        </xdr:cNvSpPr>
      </xdr:nvSpPr>
      <xdr:spPr bwMode="auto">
        <a:xfrm>
          <a:off x="1352550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138</xdr:row>
      <xdr:rowOff>0</xdr:rowOff>
    </xdr:from>
    <xdr:ext cx="91440" cy="144780"/>
    <xdr:sp macro="" textlink="">
      <xdr:nvSpPr>
        <xdr:cNvPr id="2711" name="Text Box 1">
          <a:extLst>
            <a:ext uri="{FF2B5EF4-FFF2-40B4-BE49-F238E27FC236}">
              <a16:creationId xmlns:a16="http://schemas.microsoft.com/office/drawing/2014/main" id="{E3C40243-9CE2-4012-BE5E-313AE77B4DBE}"/>
            </a:ext>
          </a:extLst>
        </xdr:cNvPr>
        <xdr:cNvSpPr txBox="1">
          <a:spLocks noChangeArrowheads="1"/>
        </xdr:cNvSpPr>
      </xdr:nvSpPr>
      <xdr:spPr bwMode="auto">
        <a:xfrm>
          <a:off x="1352550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138</xdr:row>
      <xdr:rowOff>0</xdr:rowOff>
    </xdr:from>
    <xdr:ext cx="91440" cy="144780"/>
    <xdr:sp macro="" textlink="">
      <xdr:nvSpPr>
        <xdr:cNvPr id="2712" name="Text Box 1">
          <a:extLst>
            <a:ext uri="{FF2B5EF4-FFF2-40B4-BE49-F238E27FC236}">
              <a16:creationId xmlns:a16="http://schemas.microsoft.com/office/drawing/2014/main" id="{14D9BB88-9E59-43A9-9F07-78E37C19AD46}"/>
            </a:ext>
          </a:extLst>
        </xdr:cNvPr>
        <xdr:cNvSpPr txBox="1">
          <a:spLocks noChangeArrowheads="1"/>
        </xdr:cNvSpPr>
      </xdr:nvSpPr>
      <xdr:spPr bwMode="auto">
        <a:xfrm>
          <a:off x="1352550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138</xdr:row>
      <xdr:rowOff>0</xdr:rowOff>
    </xdr:from>
    <xdr:ext cx="91440" cy="144780"/>
    <xdr:sp macro="" textlink="">
      <xdr:nvSpPr>
        <xdr:cNvPr id="2713" name="Text Box 1">
          <a:extLst>
            <a:ext uri="{FF2B5EF4-FFF2-40B4-BE49-F238E27FC236}">
              <a16:creationId xmlns:a16="http://schemas.microsoft.com/office/drawing/2014/main" id="{6153F5C3-CC7A-4320-A15E-735118A359C2}"/>
            </a:ext>
          </a:extLst>
        </xdr:cNvPr>
        <xdr:cNvSpPr txBox="1">
          <a:spLocks noChangeArrowheads="1"/>
        </xdr:cNvSpPr>
      </xdr:nvSpPr>
      <xdr:spPr bwMode="auto">
        <a:xfrm>
          <a:off x="1352550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714" name="Text Box 1">
          <a:extLst>
            <a:ext uri="{FF2B5EF4-FFF2-40B4-BE49-F238E27FC236}">
              <a16:creationId xmlns:a16="http://schemas.microsoft.com/office/drawing/2014/main" id="{7DB4BB37-799D-464C-8BB1-75854EC4026E}"/>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715" name="Text Box 1">
          <a:extLst>
            <a:ext uri="{FF2B5EF4-FFF2-40B4-BE49-F238E27FC236}">
              <a16:creationId xmlns:a16="http://schemas.microsoft.com/office/drawing/2014/main" id="{59E93277-17FB-4F77-8332-D47B5B1AD288}"/>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716" name="Text Box 1">
          <a:extLst>
            <a:ext uri="{FF2B5EF4-FFF2-40B4-BE49-F238E27FC236}">
              <a16:creationId xmlns:a16="http://schemas.microsoft.com/office/drawing/2014/main" id="{AC10D084-7DF0-48C0-8B30-1DFF8EE0E14B}"/>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717" name="Text Box 1">
          <a:extLst>
            <a:ext uri="{FF2B5EF4-FFF2-40B4-BE49-F238E27FC236}">
              <a16:creationId xmlns:a16="http://schemas.microsoft.com/office/drawing/2014/main" id="{61A95C38-9CF8-491D-AE92-453CDFD4ED5C}"/>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2718" name="Text Box 1">
          <a:extLst>
            <a:ext uri="{FF2B5EF4-FFF2-40B4-BE49-F238E27FC236}">
              <a16:creationId xmlns:a16="http://schemas.microsoft.com/office/drawing/2014/main" id="{5DB07B83-48E3-4491-B8A1-ADA5245B7D33}"/>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2719" name="Text Box 1">
          <a:extLst>
            <a:ext uri="{FF2B5EF4-FFF2-40B4-BE49-F238E27FC236}">
              <a16:creationId xmlns:a16="http://schemas.microsoft.com/office/drawing/2014/main" id="{8B892273-4DAB-41C7-B91A-41405B7E65C6}"/>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2720" name="Text Box 1">
          <a:extLst>
            <a:ext uri="{FF2B5EF4-FFF2-40B4-BE49-F238E27FC236}">
              <a16:creationId xmlns:a16="http://schemas.microsoft.com/office/drawing/2014/main" id="{F9DDFD77-98F7-46D4-BEDE-46B2C4C70F32}"/>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2721" name="Text Box 1">
          <a:extLst>
            <a:ext uri="{FF2B5EF4-FFF2-40B4-BE49-F238E27FC236}">
              <a16:creationId xmlns:a16="http://schemas.microsoft.com/office/drawing/2014/main" id="{BFC4E75E-4BB2-4D2C-A6D8-4FE4A6C801A0}"/>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22" name="Text Box 1">
          <a:extLst>
            <a:ext uri="{FF2B5EF4-FFF2-40B4-BE49-F238E27FC236}">
              <a16:creationId xmlns:a16="http://schemas.microsoft.com/office/drawing/2014/main" id="{F3200927-8DEC-4DD2-86C8-EA7905689FCA}"/>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23" name="Text Box 1">
          <a:extLst>
            <a:ext uri="{FF2B5EF4-FFF2-40B4-BE49-F238E27FC236}">
              <a16:creationId xmlns:a16="http://schemas.microsoft.com/office/drawing/2014/main" id="{9D1A239D-F153-4F07-997B-B011F56C7C8A}"/>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24" name="Text Box 1">
          <a:extLst>
            <a:ext uri="{FF2B5EF4-FFF2-40B4-BE49-F238E27FC236}">
              <a16:creationId xmlns:a16="http://schemas.microsoft.com/office/drawing/2014/main" id="{7EB15EB9-57CA-462F-BC8F-2B0744B36A73}"/>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25" name="Text Box 1">
          <a:extLst>
            <a:ext uri="{FF2B5EF4-FFF2-40B4-BE49-F238E27FC236}">
              <a16:creationId xmlns:a16="http://schemas.microsoft.com/office/drawing/2014/main" id="{8179BF62-271B-48DF-9C4F-4A112F3A6C9C}"/>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726" name="Text Box 1">
          <a:extLst>
            <a:ext uri="{FF2B5EF4-FFF2-40B4-BE49-F238E27FC236}">
              <a16:creationId xmlns:a16="http://schemas.microsoft.com/office/drawing/2014/main" id="{CDB8F547-7508-4956-9F5D-3B3ABD71D0C5}"/>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727" name="Text Box 1">
          <a:extLst>
            <a:ext uri="{FF2B5EF4-FFF2-40B4-BE49-F238E27FC236}">
              <a16:creationId xmlns:a16="http://schemas.microsoft.com/office/drawing/2014/main" id="{80A3BE5A-ACDA-49BD-B162-C3D2A5955B93}"/>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728" name="Text Box 1">
          <a:extLst>
            <a:ext uri="{FF2B5EF4-FFF2-40B4-BE49-F238E27FC236}">
              <a16:creationId xmlns:a16="http://schemas.microsoft.com/office/drawing/2014/main" id="{4A03EDA5-23F4-456B-848C-4FDBE1DC71C6}"/>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729" name="Text Box 1">
          <a:extLst>
            <a:ext uri="{FF2B5EF4-FFF2-40B4-BE49-F238E27FC236}">
              <a16:creationId xmlns:a16="http://schemas.microsoft.com/office/drawing/2014/main" id="{08A09BD0-7A8F-4CF5-8809-9B36B6D58F86}"/>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30" name="Text Box 1">
          <a:extLst>
            <a:ext uri="{FF2B5EF4-FFF2-40B4-BE49-F238E27FC236}">
              <a16:creationId xmlns:a16="http://schemas.microsoft.com/office/drawing/2014/main" id="{208304BC-66D9-40D1-B1B4-4673050B0AAA}"/>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31" name="Text Box 1">
          <a:extLst>
            <a:ext uri="{FF2B5EF4-FFF2-40B4-BE49-F238E27FC236}">
              <a16:creationId xmlns:a16="http://schemas.microsoft.com/office/drawing/2014/main" id="{9DAFEFA2-6F08-469C-8B56-6E6FE6BFCF53}"/>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32" name="Text Box 1">
          <a:extLst>
            <a:ext uri="{FF2B5EF4-FFF2-40B4-BE49-F238E27FC236}">
              <a16:creationId xmlns:a16="http://schemas.microsoft.com/office/drawing/2014/main" id="{C1377CFD-AE61-4E5C-8E41-83150259317C}"/>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33" name="Text Box 1">
          <a:extLst>
            <a:ext uri="{FF2B5EF4-FFF2-40B4-BE49-F238E27FC236}">
              <a16:creationId xmlns:a16="http://schemas.microsoft.com/office/drawing/2014/main" id="{9E6299C9-15D0-471A-995E-FB3BBA9E5BA6}"/>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34" name="Text Box 1">
          <a:extLst>
            <a:ext uri="{FF2B5EF4-FFF2-40B4-BE49-F238E27FC236}">
              <a16:creationId xmlns:a16="http://schemas.microsoft.com/office/drawing/2014/main" id="{1D8F5D44-B8AA-4404-BBDF-5367B74CB557}"/>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35" name="Text Box 1">
          <a:extLst>
            <a:ext uri="{FF2B5EF4-FFF2-40B4-BE49-F238E27FC236}">
              <a16:creationId xmlns:a16="http://schemas.microsoft.com/office/drawing/2014/main" id="{8D64661D-F48A-4205-B73A-C1505986E6CA}"/>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36" name="Text Box 1">
          <a:extLst>
            <a:ext uri="{FF2B5EF4-FFF2-40B4-BE49-F238E27FC236}">
              <a16:creationId xmlns:a16="http://schemas.microsoft.com/office/drawing/2014/main" id="{DEE53182-6CF3-4E2A-94D1-55FBABF4F452}"/>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37" name="Text Box 1">
          <a:extLst>
            <a:ext uri="{FF2B5EF4-FFF2-40B4-BE49-F238E27FC236}">
              <a16:creationId xmlns:a16="http://schemas.microsoft.com/office/drawing/2014/main" id="{5F397FF8-3142-4AA3-B419-D7DE28F1F181}"/>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133</xdr:row>
      <xdr:rowOff>0</xdr:rowOff>
    </xdr:from>
    <xdr:ext cx="91440" cy="144780"/>
    <xdr:sp macro="" textlink="">
      <xdr:nvSpPr>
        <xdr:cNvPr id="2738" name="Text Box 1">
          <a:extLst>
            <a:ext uri="{FF2B5EF4-FFF2-40B4-BE49-F238E27FC236}">
              <a16:creationId xmlns:a16="http://schemas.microsoft.com/office/drawing/2014/main" id="{765B6B6D-46B2-4B9E-A078-FA3B2D375381}"/>
            </a:ext>
          </a:extLst>
        </xdr:cNvPr>
        <xdr:cNvSpPr txBox="1">
          <a:spLocks noChangeArrowheads="1"/>
        </xdr:cNvSpPr>
      </xdr:nvSpPr>
      <xdr:spPr bwMode="auto">
        <a:xfrm>
          <a:off x="13525500" y="16270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133</xdr:row>
      <xdr:rowOff>0</xdr:rowOff>
    </xdr:from>
    <xdr:ext cx="91440" cy="144780"/>
    <xdr:sp macro="" textlink="">
      <xdr:nvSpPr>
        <xdr:cNvPr id="2739" name="Text Box 1">
          <a:extLst>
            <a:ext uri="{FF2B5EF4-FFF2-40B4-BE49-F238E27FC236}">
              <a16:creationId xmlns:a16="http://schemas.microsoft.com/office/drawing/2014/main" id="{1A6523F8-822C-4C23-B267-D47EFDE4E469}"/>
            </a:ext>
          </a:extLst>
        </xdr:cNvPr>
        <xdr:cNvSpPr txBox="1">
          <a:spLocks noChangeArrowheads="1"/>
        </xdr:cNvSpPr>
      </xdr:nvSpPr>
      <xdr:spPr bwMode="auto">
        <a:xfrm>
          <a:off x="13525500" y="16270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133</xdr:row>
      <xdr:rowOff>0</xdr:rowOff>
    </xdr:from>
    <xdr:ext cx="91440" cy="144780"/>
    <xdr:sp macro="" textlink="">
      <xdr:nvSpPr>
        <xdr:cNvPr id="2740" name="Text Box 1">
          <a:extLst>
            <a:ext uri="{FF2B5EF4-FFF2-40B4-BE49-F238E27FC236}">
              <a16:creationId xmlns:a16="http://schemas.microsoft.com/office/drawing/2014/main" id="{694539DC-7162-409F-9ECD-BAA4D97266CD}"/>
            </a:ext>
          </a:extLst>
        </xdr:cNvPr>
        <xdr:cNvSpPr txBox="1">
          <a:spLocks noChangeArrowheads="1"/>
        </xdr:cNvSpPr>
      </xdr:nvSpPr>
      <xdr:spPr bwMode="auto">
        <a:xfrm>
          <a:off x="13525500" y="16270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133</xdr:row>
      <xdr:rowOff>0</xdr:rowOff>
    </xdr:from>
    <xdr:ext cx="91440" cy="144780"/>
    <xdr:sp macro="" textlink="">
      <xdr:nvSpPr>
        <xdr:cNvPr id="2741" name="Text Box 1">
          <a:extLst>
            <a:ext uri="{FF2B5EF4-FFF2-40B4-BE49-F238E27FC236}">
              <a16:creationId xmlns:a16="http://schemas.microsoft.com/office/drawing/2014/main" id="{A54E4EED-6107-4228-BC24-6805D786CE6C}"/>
            </a:ext>
          </a:extLst>
        </xdr:cNvPr>
        <xdr:cNvSpPr txBox="1">
          <a:spLocks noChangeArrowheads="1"/>
        </xdr:cNvSpPr>
      </xdr:nvSpPr>
      <xdr:spPr bwMode="auto">
        <a:xfrm>
          <a:off x="13525500" y="16270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138</xdr:row>
      <xdr:rowOff>0</xdr:rowOff>
    </xdr:from>
    <xdr:ext cx="91440" cy="144780"/>
    <xdr:sp macro="" textlink="">
      <xdr:nvSpPr>
        <xdr:cNvPr id="2742" name="Text Box 1">
          <a:extLst>
            <a:ext uri="{FF2B5EF4-FFF2-40B4-BE49-F238E27FC236}">
              <a16:creationId xmlns:a16="http://schemas.microsoft.com/office/drawing/2014/main" id="{ECC334C0-96C2-412B-8016-E7EA897312BF}"/>
            </a:ext>
          </a:extLst>
        </xdr:cNvPr>
        <xdr:cNvSpPr txBox="1">
          <a:spLocks noChangeArrowheads="1"/>
        </xdr:cNvSpPr>
      </xdr:nvSpPr>
      <xdr:spPr bwMode="auto">
        <a:xfrm>
          <a:off x="1352550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138</xdr:row>
      <xdr:rowOff>0</xdr:rowOff>
    </xdr:from>
    <xdr:ext cx="91440" cy="144780"/>
    <xdr:sp macro="" textlink="">
      <xdr:nvSpPr>
        <xdr:cNvPr id="2743" name="Text Box 1">
          <a:extLst>
            <a:ext uri="{FF2B5EF4-FFF2-40B4-BE49-F238E27FC236}">
              <a16:creationId xmlns:a16="http://schemas.microsoft.com/office/drawing/2014/main" id="{82F681F2-5E32-4E9D-9518-0F4744F1E97D}"/>
            </a:ext>
          </a:extLst>
        </xdr:cNvPr>
        <xdr:cNvSpPr txBox="1">
          <a:spLocks noChangeArrowheads="1"/>
        </xdr:cNvSpPr>
      </xdr:nvSpPr>
      <xdr:spPr bwMode="auto">
        <a:xfrm>
          <a:off x="1352550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138</xdr:row>
      <xdr:rowOff>0</xdr:rowOff>
    </xdr:from>
    <xdr:ext cx="91440" cy="144780"/>
    <xdr:sp macro="" textlink="">
      <xdr:nvSpPr>
        <xdr:cNvPr id="2744" name="Text Box 1">
          <a:extLst>
            <a:ext uri="{FF2B5EF4-FFF2-40B4-BE49-F238E27FC236}">
              <a16:creationId xmlns:a16="http://schemas.microsoft.com/office/drawing/2014/main" id="{D0545729-6824-41BA-A879-E3340774C0F5}"/>
            </a:ext>
          </a:extLst>
        </xdr:cNvPr>
        <xdr:cNvSpPr txBox="1">
          <a:spLocks noChangeArrowheads="1"/>
        </xdr:cNvSpPr>
      </xdr:nvSpPr>
      <xdr:spPr bwMode="auto">
        <a:xfrm>
          <a:off x="1352550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138</xdr:row>
      <xdr:rowOff>0</xdr:rowOff>
    </xdr:from>
    <xdr:ext cx="91440" cy="144780"/>
    <xdr:sp macro="" textlink="">
      <xdr:nvSpPr>
        <xdr:cNvPr id="2745" name="Text Box 1">
          <a:extLst>
            <a:ext uri="{FF2B5EF4-FFF2-40B4-BE49-F238E27FC236}">
              <a16:creationId xmlns:a16="http://schemas.microsoft.com/office/drawing/2014/main" id="{71D4C3D0-5185-4632-8380-C77394E9ED3E}"/>
            </a:ext>
          </a:extLst>
        </xdr:cNvPr>
        <xdr:cNvSpPr txBox="1">
          <a:spLocks noChangeArrowheads="1"/>
        </xdr:cNvSpPr>
      </xdr:nvSpPr>
      <xdr:spPr bwMode="auto">
        <a:xfrm>
          <a:off x="13525500" y="172040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746" name="Text Box 1">
          <a:extLst>
            <a:ext uri="{FF2B5EF4-FFF2-40B4-BE49-F238E27FC236}">
              <a16:creationId xmlns:a16="http://schemas.microsoft.com/office/drawing/2014/main" id="{999AD20F-72F3-45B9-8959-A0A271D40080}"/>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747" name="Text Box 1">
          <a:extLst>
            <a:ext uri="{FF2B5EF4-FFF2-40B4-BE49-F238E27FC236}">
              <a16:creationId xmlns:a16="http://schemas.microsoft.com/office/drawing/2014/main" id="{D1824808-9FE7-434E-BE82-F1EBE13FA609}"/>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748" name="Text Box 1">
          <a:extLst>
            <a:ext uri="{FF2B5EF4-FFF2-40B4-BE49-F238E27FC236}">
              <a16:creationId xmlns:a16="http://schemas.microsoft.com/office/drawing/2014/main" id="{C1B434C2-C2D8-4F99-B77B-8F0473BDAACD}"/>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749" name="Text Box 1">
          <a:extLst>
            <a:ext uri="{FF2B5EF4-FFF2-40B4-BE49-F238E27FC236}">
              <a16:creationId xmlns:a16="http://schemas.microsoft.com/office/drawing/2014/main" id="{869E82CA-46EB-4F4A-AF74-53C2A98F4048}"/>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2750" name="Text Box 1">
          <a:extLst>
            <a:ext uri="{FF2B5EF4-FFF2-40B4-BE49-F238E27FC236}">
              <a16:creationId xmlns:a16="http://schemas.microsoft.com/office/drawing/2014/main" id="{10B724EC-3187-4DE2-94F8-57BE316AF4C3}"/>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2751" name="Text Box 1">
          <a:extLst>
            <a:ext uri="{FF2B5EF4-FFF2-40B4-BE49-F238E27FC236}">
              <a16:creationId xmlns:a16="http://schemas.microsoft.com/office/drawing/2014/main" id="{0AF0E0C6-0515-4959-9E5C-240F3A9BB034}"/>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2752" name="Text Box 1">
          <a:extLst>
            <a:ext uri="{FF2B5EF4-FFF2-40B4-BE49-F238E27FC236}">
              <a16:creationId xmlns:a16="http://schemas.microsoft.com/office/drawing/2014/main" id="{165C74E8-9756-40A2-902A-1A8A676D4939}"/>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142</xdr:row>
      <xdr:rowOff>0</xdr:rowOff>
    </xdr:from>
    <xdr:ext cx="91440" cy="144780"/>
    <xdr:sp macro="" textlink="">
      <xdr:nvSpPr>
        <xdr:cNvPr id="2753" name="Text Box 1">
          <a:extLst>
            <a:ext uri="{FF2B5EF4-FFF2-40B4-BE49-F238E27FC236}">
              <a16:creationId xmlns:a16="http://schemas.microsoft.com/office/drawing/2014/main" id="{99578C7A-FDFB-4BA7-A647-325888AC305D}"/>
            </a:ext>
          </a:extLst>
        </xdr:cNvPr>
        <xdr:cNvSpPr txBox="1">
          <a:spLocks noChangeArrowheads="1"/>
        </xdr:cNvSpPr>
      </xdr:nvSpPr>
      <xdr:spPr bwMode="auto">
        <a:xfrm>
          <a:off x="13525500" y="17950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54" name="Text Box 1">
          <a:extLst>
            <a:ext uri="{FF2B5EF4-FFF2-40B4-BE49-F238E27FC236}">
              <a16:creationId xmlns:a16="http://schemas.microsoft.com/office/drawing/2014/main" id="{62905963-05FF-41A8-921D-24CD58BB1CEC}"/>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55" name="Text Box 1">
          <a:extLst>
            <a:ext uri="{FF2B5EF4-FFF2-40B4-BE49-F238E27FC236}">
              <a16:creationId xmlns:a16="http://schemas.microsoft.com/office/drawing/2014/main" id="{9398E090-74C3-4042-ABCD-EB463B61A660}"/>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56" name="Text Box 1">
          <a:extLst>
            <a:ext uri="{FF2B5EF4-FFF2-40B4-BE49-F238E27FC236}">
              <a16:creationId xmlns:a16="http://schemas.microsoft.com/office/drawing/2014/main" id="{07740CF8-4A0C-4152-BA7E-238BDD8ACCB9}"/>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57" name="Text Box 1">
          <a:extLst>
            <a:ext uri="{FF2B5EF4-FFF2-40B4-BE49-F238E27FC236}">
              <a16:creationId xmlns:a16="http://schemas.microsoft.com/office/drawing/2014/main" id="{4F3912AC-FC9E-49B5-B150-EF628989A86A}"/>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758" name="Text Box 1">
          <a:extLst>
            <a:ext uri="{FF2B5EF4-FFF2-40B4-BE49-F238E27FC236}">
              <a16:creationId xmlns:a16="http://schemas.microsoft.com/office/drawing/2014/main" id="{80D4563E-454C-40ED-B43D-6D42AB54F7AF}"/>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759" name="Text Box 1">
          <a:extLst>
            <a:ext uri="{FF2B5EF4-FFF2-40B4-BE49-F238E27FC236}">
              <a16:creationId xmlns:a16="http://schemas.microsoft.com/office/drawing/2014/main" id="{5BD60546-DEAB-45B2-A3EE-E875CA2CFBBE}"/>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760" name="Text Box 1">
          <a:extLst>
            <a:ext uri="{FF2B5EF4-FFF2-40B4-BE49-F238E27FC236}">
              <a16:creationId xmlns:a16="http://schemas.microsoft.com/office/drawing/2014/main" id="{D8C494B8-5F37-42C7-B56E-22D773911407}"/>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2761" name="Text Box 1">
          <a:extLst>
            <a:ext uri="{FF2B5EF4-FFF2-40B4-BE49-F238E27FC236}">
              <a16:creationId xmlns:a16="http://schemas.microsoft.com/office/drawing/2014/main" id="{1585FB5A-5B44-4E1D-8158-8C0D3B8DCF36}"/>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62" name="Text Box 1">
          <a:extLst>
            <a:ext uri="{FF2B5EF4-FFF2-40B4-BE49-F238E27FC236}">
              <a16:creationId xmlns:a16="http://schemas.microsoft.com/office/drawing/2014/main" id="{59B216DF-5FDB-494A-92D9-88738D62A7AB}"/>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63" name="Text Box 1">
          <a:extLst>
            <a:ext uri="{FF2B5EF4-FFF2-40B4-BE49-F238E27FC236}">
              <a16:creationId xmlns:a16="http://schemas.microsoft.com/office/drawing/2014/main" id="{D24729E5-D14E-43D3-A5C8-9FC34F9397D2}"/>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64" name="Text Box 1">
          <a:extLst>
            <a:ext uri="{FF2B5EF4-FFF2-40B4-BE49-F238E27FC236}">
              <a16:creationId xmlns:a16="http://schemas.microsoft.com/office/drawing/2014/main" id="{B8629247-C9BD-46DB-AA2F-586865B16E1D}"/>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65" name="Text Box 1">
          <a:extLst>
            <a:ext uri="{FF2B5EF4-FFF2-40B4-BE49-F238E27FC236}">
              <a16:creationId xmlns:a16="http://schemas.microsoft.com/office/drawing/2014/main" id="{2ED444AF-5CCC-4F3D-9381-1FFECAE1FC34}"/>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66" name="Text Box 1">
          <a:extLst>
            <a:ext uri="{FF2B5EF4-FFF2-40B4-BE49-F238E27FC236}">
              <a16:creationId xmlns:a16="http://schemas.microsoft.com/office/drawing/2014/main" id="{3CB18524-AB33-47AF-A6FD-A8A32AB79150}"/>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67" name="Text Box 1">
          <a:extLst>
            <a:ext uri="{FF2B5EF4-FFF2-40B4-BE49-F238E27FC236}">
              <a16:creationId xmlns:a16="http://schemas.microsoft.com/office/drawing/2014/main" id="{2C451A92-12FC-433F-89CB-3843CE248759}"/>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68" name="Text Box 1">
          <a:extLst>
            <a:ext uri="{FF2B5EF4-FFF2-40B4-BE49-F238E27FC236}">
              <a16:creationId xmlns:a16="http://schemas.microsoft.com/office/drawing/2014/main" id="{AFDFAFE0-40FD-404E-98F1-78F8966DB07D}"/>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139</xdr:row>
      <xdr:rowOff>0</xdr:rowOff>
    </xdr:from>
    <xdr:ext cx="91440" cy="144780"/>
    <xdr:sp macro="" textlink="">
      <xdr:nvSpPr>
        <xdr:cNvPr id="2769" name="Text Box 1">
          <a:extLst>
            <a:ext uri="{FF2B5EF4-FFF2-40B4-BE49-F238E27FC236}">
              <a16:creationId xmlns:a16="http://schemas.microsoft.com/office/drawing/2014/main" id="{9723920A-6D28-4E7A-8643-061EA845A347}"/>
            </a:ext>
          </a:extLst>
        </xdr:cNvPr>
        <xdr:cNvSpPr txBox="1">
          <a:spLocks noChangeArrowheads="1"/>
        </xdr:cNvSpPr>
      </xdr:nvSpPr>
      <xdr:spPr bwMode="auto">
        <a:xfrm>
          <a:off x="13525500" y="173907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98</xdr:row>
      <xdr:rowOff>0</xdr:rowOff>
    </xdr:from>
    <xdr:ext cx="91440" cy="144780"/>
    <xdr:sp macro="" textlink="">
      <xdr:nvSpPr>
        <xdr:cNvPr id="2770" name="Text Box 1">
          <a:extLst>
            <a:ext uri="{FF2B5EF4-FFF2-40B4-BE49-F238E27FC236}">
              <a16:creationId xmlns:a16="http://schemas.microsoft.com/office/drawing/2014/main" id="{CA25162B-0B12-4A9A-BBE8-B546C106157A}"/>
            </a:ext>
          </a:extLst>
        </xdr:cNvPr>
        <xdr:cNvSpPr txBox="1">
          <a:spLocks noChangeArrowheads="1"/>
        </xdr:cNvSpPr>
      </xdr:nvSpPr>
      <xdr:spPr bwMode="auto">
        <a:xfrm>
          <a:off x="13525500" y="98552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98</xdr:row>
      <xdr:rowOff>0</xdr:rowOff>
    </xdr:from>
    <xdr:ext cx="91440" cy="144780"/>
    <xdr:sp macro="" textlink="">
      <xdr:nvSpPr>
        <xdr:cNvPr id="2771" name="Text Box 1">
          <a:extLst>
            <a:ext uri="{FF2B5EF4-FFF2-40B4-BE49-F238E27FC236}">
              <a16:creationId xmlns:a16="http://schemas.microsoft.com/office/drawing/2014/main" id="{A552589A-782D-427B-80CD-492C0CC16A29}"/>
            </a:ext>
          </a:extLst>
        </xdr:cNvPr>
        <xdr:cNvSpPr txBox="1">
          <a:spLocks noChangeArrowheads="1"/>
        </xdr:cNvSpPr>
      </xdr:nvSpPr>
      <xdr:spPr bwMode="auto">
        <a:xfrm>
          <a:off x="13525500" y="98552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98</xdr:row>
      <xdr:rowOff>0</xdr:rowOff>
    </xdr:from>
    <xdr:ext cx="91440" cy="144780"/>
    <xdr:sp macro="" textlink="">
      <xdr:nvSpPr>
        <xdr:cNvPr id="2772" name="Text Box 1">
          <a:extLst>
            <a:ext uri="{FF2B5EF4-FFF2-40B4-BE49-F238E27FC236}">
              <a16:creationId xmlns:a16="http://schemas.microsoft.com/office/drawing/2014/main" id="{2EDA0891-7C4F-4B51-AE08-CCFF39B1FE7F}"/>
            </a:ext>
          </a:extLst>
        </xdr:cNvPr>
        <xdr:cNvSpPr txBox="1">
          <a:spLocks noChangeArrowheads="1"/>
        </xdr:cNvSpPr>
      </xdr:nvSpPr>
      <xdr:spPr bwMode="auto">
        <a:xfrm>
          <a:off x="13525500" y="98552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98</xdr:row>
      <xdr:rowOff>0</xdr:rowOff>
    </xdr:from>
    <xdr:ext cx="91440" cy="144780"/>
    <xdr:sp macro="" textlink="">
      <xdr:nvSpPr>
        <xdr:cNvPr id="2773" name="Text Box 1">
          <a:extLst>
            <a:ext uri="{FF2B5EF4-FFF2-40B4-BE49-F238E27FC236}">
              <a16:creationId xmlns:a16="http://schemas.microsoft.com/office/drawing/2014/main" id="{4B29A76F-4D0F-4871-868D-674063B0691B}"/>
            </a:ext>
          </a:extLst>
        </xdr:cNvPr>
        <xdr:cNvSpPr txBox="1">
          <a:spLocks noChangeArrowheads="1"/>
        </xdr:cNvSpPr>
      </xdr:nvSpPr>
      <xdr:spPr bwMode="auto">
        <a:xfrm>
          <a:off x="13525500" y="98552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75</xdr:row>
      <xdr:rowOff>0</xdr:rowOff>
    </xdr:from>
    <xdr:ext cx="91440" cy="144780"/>
    <xdr:sp macro="" textlink="">
      <xdr:nvSpPr>
        <xdr:cNvPr id="2774" name="Text Box 1">
          <a:extLst>
            <a:ext uri="{FF2B5EF4-FFF2-40B4-BE49-F238E27FC236}">
              <a16:creationId xmlns:a16="http://schemas.microsoft.com/office/drawing/2014/main" id="{79218F8A-6F8A-4F57-83E9-8D2C864230E6}"/>
            </a:ext>
          </a:extLst>
        </xdr:cNvPr>
        <xdr:cNvSpPr txBox="1">
          <a:spLocks noChangeArrowheads="1"/>
        </xdr:cNvSpPr>
      </xdr:nvSpPr>
      <xdr:spPr bwMode="auto">
        <a:xfrm>
          <a:off x="13525500" y="56832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75</xdr:row>
      <xdr:rowOff>0</xdr:rowOff>
    </xdr:from>
    <xdr:ext cx="91440" cy="144780"/>
    <xdr:sp macro="" textlink="">
      <xdr:nvSpPr>
        <xdr:cNvPr id="2775" name="Text Box 1">
          <a:extLst>
            <a:ext uri="{FF2B5EF4-FFF2-40B4-BE49-F238E27FC236}">
              <a16:creationId xmlns:a16="http://schemas.microsoft.com/office/drawing/2014/main" id="{829D9AD8-EC35-4762-AC8E-F016BEE6AC18}"/>
            </a:ext>
          </a:extLst>
        </xdr:cNvPr>
        <xdr:cNvSpPr txBox="1">
          <a:spLocks noChangeArrowheads="1"/>
        </xdr:cNvSpPr>
      </xdr:nvSpPr>
      <xdr:spPr bwMode="auto">
        <a:xfrm>
          <a:off x="13525500" y="56832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75</xdr:row>
      <xdr:rowOff>0</xdr:rowOff>
    </xdr:from>
    <xdr:ext cx="91440" cy="144780"/>
    <xdr:sp macro="" textlink="">
      <xdr:nvSpPr>
        <xdr:cNvPr id="2776" name="Text Box 1">
          <a:extLst>
            <a:ext uri="{FF2B5EF4-FFF2-40B4-BE49-F238E27FC236}">
              <a16:creationId xmlns:a16="http://schemas.microsoft.com/office/drawing/2014/main" id="{40693781-5A1D-4479-8133-5B2858DD2982}"/>
            </a:ext>
          </a:extLst>
        </xdr:cNvPr>
        <xdr:cNvSpPr txBox="1">
          <a:spLocks noChangeArrowheads="1"/>
        </xdr:cNvSpPr>
      </xdr:nvSpPr>
      <xdr:spPr bwMode="auto">
        <a:xfrm>
          <a:off x="13525500" y="56832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75</xdr:row>
      <xdr:rowOff>0</xdr:rowOff>
    </xdr:from>
    <xdr:ext cx="91440" cy="144780"/>
    <xdr:sp macro="" textlink="">
      <xdr:nvSpPr>
        <xdr:cNvPr id="2777" name="Text Box 1">
          <a:extLst>
            <a:ext uri="{FF2B5EF4-FFF2-40B4-BE49-F238E27FC236}">
              <a16:creationId xmlns:a16="http://schemas.microsoft.com/office/drawing/2014/main" id="{B5114B23-797E-4B7D-8489-9675BA5AC0AC}"/>
            </a:ext>
          </a:extLst>
        </xdr:cNvPr>
        <xdr:cNvSpPr txBox="1">
          <a:spLocks noChangeArrowheads="1"/>
        </xdr:cNvSpPr>
      </xdr:nvSpPr>
      <xdr:spPr bwMode="auto">
        <a:xfrm>
          <a:off x="13525500" y="56832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91440" cy="144780"/>
    <xdr:sp macro="" textlink="">
      <xdr:nvSpPr>
        <xdr:cNvPr id="2778" name="Text Box 1">
          <a:extLst>
            <a:ext uri="{FF2B5EF4-FFF2-40B4-BE49-F238E27FC236}">
              <a16:creationId xmlns:a16="http://schemas.microsoft.com/office/drawing/2014/main" id="{D2927D46-9317-44FE-A4F5-4F5FF151FEC0}"/>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91440" cy="144780"/>
    <xdr:sp macro="" textlink="">
      <xdr:nvSpPr>
        <xdr:cNvPr id="2779" name="Text Box 1">
          <a:extLst>
            <a:ext uri="{FF2B5EF4-FFF2-40B4-BE49-F238E27FC236}">
              <a16:creationId xmlns:a16="http://schemas.microsoft.com/office/drawing/2014/main" id="{BDFE65A9-C84F-484F-973A-542D6A5D606C}"/>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91440" cy="144780"/>
    <xdr:sp macro="" textlink="">
      <xdr:nvSpPr>
        <xdr:cNvPr id="2780" name="Text Box 1">
          <a:extLst>
            <a:ext uri="{FF2B5EF4-FFF2-40B4-BE49-F238E27FC236}">
              <a16:creationId xmlns:a16="http://schemas.microsoft.com/office/drawing/2014/main" id="{28B35F05-A188-4802-9DBE-FB5FF60FD11D}"/>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91440" cy="144780"/>
    <xdr:sp macro="" textlink="">
      <xdr:nvSpPr>
        <xdr:cNvPr id="2781" name="Text Box 1">
          <a:extLst>
            <a:ext uri="{FF2B5EF4-FFF2-40B4-BE49-F238E27FC236}">
              <a16:creationId xmlns:a16="http://schemas.microsoft.com/office/drawing/2014/main" id="{4BCF5561-6632-4E05-A7F2-0B088BDF355E}"/>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58</xdr:row>
      <xdr:rowOff>0</xdr:rowOff>
    </xdr:from>
    <xdr:ext cx="91440" cy="144780"/>
    <xdr:sp macro="" textlink="">
      <xdr:nvSpPr>
        <xdr:cNvPr id="2782" name="Text Box 1">
          <a:extLst>
            <a:ext uri="{FF2B5EF4-FFF2-40B4-BE49-F238E27FC236}">
              <a16:creationId xmlns:a16="http://schemas.microsoft.com/office/drawing/2014/main" id="{15DC68CF-52A8-4A8F-8ACD-77069505BB16}"/>
            </a:ext>
          </a:extLst>
        </xdr:cNvPr>
        <xdr:cNvSpPr txBox="1">
          <a:spLocks noChangeArrowheads="1"/>
        </xdr:cNvSpPr>
      </xdr:nvSpPr>
      <xdr:spPr bwMode="auto">
        <a:xfrm>
          <a:off x="13525500" y="26219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58</xdr:row>
      <xdr:rowOff>0</xdr:rowOff>
    </xdr:from>
    <xdr:ext cx="91440" cy="144780"/>
    <xdr:sp macro="" textlink="">
      <xdr:nvSpPr>
        <xdr:cNvPr id="2783" name="Text Box 1">
          <a:extLst>
            <a:ext uri="{FF2B5EF4-FFF2-40B4-BE49-F238E27FC236}">
              <a16:creationId xmlns:a16="http://schemas.microsoft.com/office/drawing/2014/main" id="{32D30240-599E-438F-B6C5-F39E098F0349}"/>
            </a:ext>
          </a:extLst>
        </xdr:cNvPr>
        <xdr:cNvSpPr txBox="1">
          <a:spLocks noChangeArrowheads="1"/>
        </xdr:cNvSpPr>
      </xdr:nvSpPr>
      <xdr:spPr bwMode="auto">
        <a:xfrm>
          <a:off x="13525500" y="26219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58</xdr:row>
      <xdr:rowOff>0</xdr:rowOff>
    </xdr:from>
    <xdr:ext cx="91440" cy="144780"/>
    <xdr:sp macro="" textlink="">
      <xdr:nvSpPr>
        <xdr:cNvPr id="2784" name="Text Box 1">
          <a:extLst>
            <a:ext uri="{FF2B5EF4-FFF2-40B4-BE49-F238E27FC236}">
              <a16:creationId xmlns:a16="http://schemas.microsoft.com/office/drawing/2014/main" id="{FE8CA647-78EA-4CE5-BE61-78A80B2F756D}"/>
            </a:ext>
          </a:extLst>
        </xdr:cNvPr>
        <xdr:cNvSpPr txBox="1">
          <a:spLocks noChangeArrowheads="1"/>
        </xdr:cNvSpPr>
      </xdr:nvSpPr>
      <xdr:spPr bwMode="auto">
        <a:xfrm>
          <a:off x="13525500" y="26219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58</xdr:row>
      <xdr:rowOff>0</xdr:rowOff>
    </xdr:from>
    <xdr:ext cx="91440" cy="144780"/>
    <xdr:sp macro="" textlink="">
      <xdr:nvSpPr>
        <xdr:cNvPr id="2785" name="Text Box 1">
          <a:extLst>
            <a:ext uri="{FF2B5EF4-FFF2-40B4-BE49-F238E27FC236}">
              <a16:creationId xmlns:a16="http://schemas.microsoft.com/office/drawing/2014/main" id="{79CD12A9-C8EE-4A6F-A628-62E79CE91409}"/>
            </a:ext>
          </a:extLst>
        </xdr:cNvPr>
        <xdr:cNvSpPr txBox="1">
          <a:spLocks noChangeArrowheads="1"/>
        </xdr:cNvSpPr>
      </xdr:nvSpPr>
      <xdr:spPr bwMode="auto">
        <a:xfrm>
          <a:off x="13525500" y="26219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786" name="Text Box 1">
          <a:extLst>
            <a:ext uri="{FF2B5EF4-FFF2-40B4-BE49-F238E27FC236}">
              <a16:creationId xmlns:a16="http://schemas.microsoft.com/office/drawing/2014/main" id="{DADE6717-4BD3-4520-866C-CA8384D8D5F7}"/>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787" name="Text Box 1">
          <a:extLst>
            <a:ext uri="{FF2B5EF4-FFF2-40B4-BE49-F238E27FC236}">
              <a16:creationId xmlns:a16="http://schemas.microsoft.com/office/drawing/2014/main" id="{4C00FDE7-76BB-4754-A380-93D315B79770}"/>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788" name="Text Box 1">
          <a:extLst>
            <a:ext uri="{FF2B5EF4-FFF2-40B4-BE49-F238E27FC236}">
              <a16:creationId xmlns:a16="http://schemas.microsoft.com/office/drawing/2014/main" id="{A4598456-2894-4E53-937D-AC145F870239}"/>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789" name="Text Box 1">
          <a:extLst>
            <a:ext uri="{FF2B5EF4-FFF2-40B4-BE49-F238E27FC236}">
              <a16:creationId xmlns:a16="http://schemas.microsoft.com/office/drawing/2014/main" id="{7E86CC29-6CED-48D3-99BD-94D4123D16F8}"/>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790" name="Text Box 1">
          <a:extLst>
            <a:ext uri="{FF2B5EF4-FFF2-40B4-BE49-F238E27FC236}">
              <a16:creationId xmlns:a16="http://schemas.microsoft.com/office/drawing/2014/main" id="{8FF8D554-7B9B-4906-A6AE-A0E42F16BC29}"/>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791" name="Text Box 1">
          <a:extLst>
            <a:ext uri="{FF2B5EF4-FFF2-40B4-BE49-F238E27FC236}">
              <a16:creationId xmlns:a16="http://schemas.microsoft.com/office/drawing/2014/main" id="{088FBCFB-EEF3-4A1A-95F9-17A974CA3239}"/>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792" name="Text Box 1">
          <a:extLst>
            <a:ext uri="{FF2B5EF4-FFF2-40B4-BE49-F238E27FC236}">
              <a16:creationId xmlns:a16="http://schemas.microsoft.com/office/drawing/2014/main" id="{61AB3716-B25C-42FC-AE4A-AA1EB11B31E8}"/>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793" name="Text Box 1">
          <a:extLst>
            <a:ext uri="{FF2B5EF4-FFF2-40B4-BE49-F238E27FC236}">
              <a16:creationId xmlns:a16="http://schemas.microsoft.com/office/drawing/2014/main" id="{32FBF28F-C39C-48A5-ABA1-4062F87F92C9}"/>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86</xdr:row>
      <xdr:rowOff>0</xdr:rowOff>
    </xdr:from>
    <xdr:ext cx="91440" cy="144780"/>
    <xdr:sp macro="" textlink="">
      <xdr:nvSpPr>
        <xdr:cNvPr id="2794" name="Text Box 1">
          <a:extLst>
            <a:ext uri="{FF2B5EF4-FFF2-40B4-BE49-F238E27FC236}">
              <a16:creationId xmlns:a16="http://schemas.microsoft.com/office/drawing/2014/main" id="{8CA695E0-8B88-4D4F-B1A7-64600AADD00B}"/>
            </a:ext>
          </a:extLst>
        </xdr:cNvPr>
        <xdr:cNvSpPr txBox="1">
          <a:spLocks noChangeArrowheads="1"/>
        </xdr:cNvSpPr>
      </xdr:nvSpPr>
      <xdr:spPr bwMode="auto">
        <a:xfrm>
          <a:off x="13525500" y="76149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86</xdr:row>
      <xdr:rowOff>0</xdr:rowOff>
    </xdr:from>
    <xdr:ext cx="91440" cy="144780"/>
    <xdr:sp macro="" textlink="">
      <xdr:nvSpPr>
        <xdr:cNvPr id="2795" name="Text Box 1">
          <a:extLst>
            <a:ext uri="{FF2B5EF4-FFF2-40B4-BE49-F238E27FC236}">
              <a16:creationId xmlns:a16="http://schemas.microsoft.com/office/drawing/2014/main" id="{FBC78B9D-BB42-47C2-921B-95A750E8CA9D}"/>
            </a:ext>
          </a:extLst>
        </xdr:cNvPr>
        <xdr:cNvSpPr txBox="1">
          <a:spLocks noChangeArrowheads="1"/>
        </xdr:cNvSpPr>
      </xdr:nvSpPr>
      <xdr:spPr bwMode="auto">
        <a:xfrm>
          <a:off x="13525500" y="76149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86</xdr:row>
      <xdr:rowOff>0</xdr:rowOff>
    </xdr:from>
    <xdr:ext cx="91440" cy="144780"/>
    <xdr:sp macro="" textlink="">
      <xdr:nvSpPr>
        <xdr:cNvPr id="2796" name="Text Box 1">
          <a:extLst>
            <a:ext uri="{FF2B5EF4-FFF2-40B4-BE49-F238E27FC236}">
              <a16:creationId xmlns:a16="http://schemas.microsoft.com/office/drawing/2014/main" id="{ADB2E289-7765-49AD-BC04-1C758930110E}"/>
            </a:ext>
          </a:extLst>
        </xdr:cNvPr>
        <xdr:cNvSpPr txBox="1">
          <a:spLocks noChangeArrowheads="1"/>
        </xdr:cNvSpPr>
      </xdr:nvSpPr>
      <xdr:spPr bwMode="auto">
        <a:xfrm>
          <a:off x="13525500" y="76149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86</xdr:row>
      <xdr:rowOff>0</xdr:rowOff>
    </xdr:from>
    <xdr:ext cx="91440" cy="144780"/>
    <xdr:sp macro="" textlink="">
      <xdr:nvSpPr>
        <xdr:cNvPr id="2797" name="Text Box 1">
          <a:extLst>
            <a:ext uri="{FF2B5EF4-FFF2-40B4-BE49-F238E27FC236}">
              <a16:creationId xmlns:a16="http://schemas.microsoft.com/office/drawing/2014/main" id="{B741A547-320B-4394-A2CB-3DDCB3B7B8AF}"/>
            </a:ext>
          </a:extLst>
        </xdr:cNvPr>
        <xdr:cNvSpPr txBox="1">
          <a:spLocks noChangeArrowheads="1"/>
        </xdr:cNvSpPr>
      </xdr:nvSpPr>
      <xdr:spPr bwMode="auto">
        <a:xfrm>
          <a:off x="13525500" y="76149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798" name="Text Box 1">
          <a:extLst>
            <a:ext uri="{FF2B5EF4-FFF2-40B4-BE49-F238E27FC236}">
              <a16:creationId xmlns:a16="http://schemas.microsoft.com/office/drawing/2014/main" id="{AB3F2ECD-434F-4C0B-ACFE-845960B113A3}"/>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799" name="Text Box 1">
          <a:extLst>
            <a:ext uri="{FF2B5EF4-FFF2-40B4-BE49-F238E27FC236}">
              <a16:creationId xmlns:a16="http://schemas.microsoft.com/office/drawing/2014/main" id="{FE03E1DC-1F94-48D4-BD2D-5FBA28112804}"/>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800" name="Text Box 1">
          <a:extLst>
            <a:ext uri="{FF2B5EF4-FFF2-40B4-BE49-F238E27FC236}">
              <a16:creationId xmlns:a16="http://schemas.microsoft.com/office/drawing/2014/main" id="{F83F7C26-02D7-4E0A-855E-559AB83C9A22}"/>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801" name="Text Box 1">
          <a:extLst>
            <a:ext uri="{FF2B5EF4-FFF2-40B4-BE49-F238E27FC236}">
              <a16:creationId xmlns:a16="http://schemas.microsoft.com/office/drawing/2014/main" id="{84BF60D5-97E6-4ADB-BAA9-172EE3C4804C}"/>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2802" name="Text Box 1">
          <a:extLst>
            <a:ext uri="{FF2B5EF4-FFF2-40B4-BE49-F238E27FC236}">
              <a16:creationId xmlns:a16="http://schemas.microsoft.com/office/drawing/2014/main" id="{A989BEDA-2301-4454-90EE-C45176A024A5}"/>
            </a:ext>
          </a:extLst>
        </xdr:cNvPr>
        <xdr:cNvSpPr txBox="1">
          <a:spLocks noChangeArrowheads="1"/>
        </xdr:cNvSpPr>
      </xdr:nvSpPr>
      <xdr:spPr bwMode="auto">
        <a:xfrm>
          <a:off x="13525500" y="33686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2803" name="Text Box 1">
          <a:extLst>
            <a:ext uri="{FF2B5EF4-FFF2-40B4-BE49-F238E27FC236}">
              <a16:creationId xmlns:a16="http://schemas.microsoft.com/office/drawing/2014/main" id="{748D9FB2-43AD-477A-AA77-1F2E5769D645}"/>
            </a:ext>
          </a:extLst>
        </xdr:cNvPr>
        <xdr:cNvSpPr txBox="1">
          <a:spLocks noChangeArrowheads="1"/>
        </xdr:cNvSpPr>
      </xdr:nvSpPr>
      <xdr:spPr bwMode="auto">
        <a:xfrm>
          <a:off x="13525500" y="33686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2804" name="Text Box 1">
          <a:extLst>
            <a:ext uri="{FF2B5EF4-FFF2-40B4-BE49-F238E27FC236}">
              <a16:creationId xmlns:a16="http://schemas.microsoft.com/office/drawing/2014/main" id="{FBCD32A9-4824-454E-A8A0-12EB5A6AF7D2}"/>
            </a:ext>
          </a:extLst>
        </xdr:cNvPr>
        <xdr:cNvSpPr txBox="1">
          <a:spLocks noChangeArrowheads="1"/>
        </xdr:cNvSpPr>
      </xdr:nvSpPr>
      <xdr:spPr bwMode="auto">
        <a:xfrm>
          <a:off x="13525500" y="33686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2805" name="Text Box 1">
          <a:extLst>
            <a:ext uri="{FF2B5EF4-FFF2-40B4-BE49-F238E27FC236}">
              <a16:creationId xmlns:a16="http://schemas.microsoft.com/office/drawing/2014/main" id="{25D47970-0E6A-460F-9CB9-BE059C652071}"/>
            </a:ext>
          </a:extLst>
        </xdr:cNvPr>
        <xdr:cNvSpPr txBox="1">
          <a:spLocks noChangeArrowheads="1"/>
        </xdr:cNvSpPr>
      </xdr:nvSpPr>
      <xdr:spPr bwMode="auto">
        <a:xfrm>
          <a:off x="13525500" y="33686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806" name="Text Box 1">
          <a:extLst>
            <a:ext uri="{FF2B5EF4-FFF2-40B4-BE49-F238E27FC236}">
              <a16:creationId xmlns:a16="http://schemas.microsoft.com/office/drawing/2014/main" id="{09E26992-06A4-4561-8434-6D4212EE0436}"/>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807" name="Text Box 1">
          <a:extLst>
            <a:ext uri="{FF2B5EF4-FFF2-40B4-BE49-F238E27FC236}">
              <a16:creationId xmlns:a16="http://schemas.microsoft.com/office/drawing/2014/main" id="{E78B7CD5-A499-4DAD-9F27-3715FCA930AF}"/>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808" name="Text Box 1">
          <a:extLst>
            <a:ext uri="{FF2B5EF4-FFF2-40B4-BE49-F238E27FC236}">
              <a16:creationId xmlns:a16="http://schemas.microsoft.com/office/drawing/2014/main" id="{79CD7E10-C56A-4C3C-B339-DE9BD32D7127}"/>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809" name="Text Box 1">
          <a:extLst>
            <a:ext uri="{FF2B5EF4-FFF2-40B4-BE49-F238E27FC236}">
              <a16:creationId xmlns:a16="http://schemas.microsoft.com/office/drawing/2014/main" id="{DABC9D25-8E2B-4FAE-93CD-A2F5691E6B8B}"/>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810" name="Text Box 1">
          <a:extLst>
            <a:ext uri="{FF2B5EF4-FFF2-40B4-BE49-F238E27FC236}">
              <a16:creationId xmlns:a16="http://schemas.microsoft.com/office/drawing/2014/main" id="{8C6655A0-FA69-4310-93CB-D25F060AFF56}"/>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811" name="Text Box 1">
          <a:extLst>
            <a:ext uri="{FF2B5EF4-FFF2-40B4-BE49-F238E27FC236}">
              <a16:creationId xmlns:a16="http://schemas.microsoft.com/office/drawing/2014/main" id="{9359036C-665D-49F8-BE93-9FAA597B5E33}"/>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812" name="Text Box 1">
          <a:extLst>
            <a:ext uri="{FF2B5EF4-FFF2-40B4-BE49-F238E27FC236}">
              <a16:creationId xmlns:a16="http://schemas.microsoft.com/office/drawing/2014/main" id="{AAAC1E2A-909F-4388-A735-8EF23C84BCAD}"/>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813" name="Text Box 1">
          <a:extLst>
            <a:ext uri="{FF2B5EF4-FFF2-40B4-BE49-F238E27FC236}">
              <a16:creationId xmlns:a16="http://schemas.microsoft.com/office/drawing/2014/main" id="{29EB8629-E70D-400D-8EBC-309D080D8F76}"/>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814" name="Text Box 1">
          <a:extLst>
            <a:ext uri="{FF2B5EF4-FFF2-40B4-BE49-F238E27FC236}">
              <a16:creationId xmlns:a16="http://schemas.microsoft.com/office/drawing/2014/main" id="{0F2925E9-73D7-432C-8399-1A1621B71A11}"/>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815" name="Text Box 1">
          <a:extLst>
            <a:ext uri="{FF2B5EF4-FFF2-40B4-BE49-F238E27FC236}">
              <a16:creationId xmlns:a16="http://schemas.microsoft.com/office/drawing/2014/main" id="{DEDAD92B-A1C8-40EF-992B-E9F9F5480588}"/>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816" name="Text Box 1">
          <a:extLst>
            <a:ext uri="{FF2B5EF4-FFF2-40B4-BE49-F238E27FC236}">
              <a16:creationId xmlns:a16="http://schemas.microsoft.com/office/drawing/2014/main" id="{B3B3B6FB-6DFA-40C8-8BC2-6D2C15610A7A}"/>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817" name="Text Box 1">
          <a:extLst>
            <a:ext uri="{FF2B5EF4-FFF2-40B4-BE49-F238E27FC236}">
              <a16:creationId xmlns:a16="http://schemas.microsoft.com/office/drawing/2014/main" id="{00D004FE-D1F3-4D66-9714-53DF90C5E59A}"/>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818" name="Text Box 1">
          <a:extLst>
            <a:ext uri="{FF2B5EF4-FFF2-40B4-BE49-F238E27FC236}">
              <a16:creationId xmlns:a16="http://schemas.microsoft.com/office/drawing/2014/main" id="{DFEFEBF6-F743-4537-84BA-69EF1F4B0974}"/>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819" name="Text Box 1">
          <a:extLst>
            <a:ext uri="{FF2B5EF4-FFF2-40B4-BE49-F238E27FC236}">
              <a16:creationId xmlns:a16="http://schemas.microsoft.com/office/drawing/2014/main" id="{BB326287-3D3E-4CA9-AD74-E167062E5A33}"/>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820" name="Text Box 1">
          <a:extLst>
            <a:ext uri="{FF2B5EF4-FFF2-40B4-BE49-F238E27FC236}">
              <a16:creationId xmlns:a16="http://schemas.microsoft.com/office/drawing/2014/main" id="{8B51CA2C-A954-43AA-B0A9-DA3DECBE2132}"/>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821" name="Text Box 1">
          <a:extLst>
            <a:ext uri="{FF2B5EF4-FFF2-40B4-BE49-F238E27FC236}">
              <a16:creationId xmlns:a16="http://schemas.microsoft.com/office/drawing/2014/main" id="{BC4BD6D0-DD22-46A8-8656-8A1126178050}"/>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2822" name="Text Box 1">
          <a:extLst>
            <a:ext uri="{FF2B5EF4-FFF2-40B4-BE49-F238E27FC236}">
              <a16:creationId xmlns:a16="http://schemas.microsoft.com/office/drawing/2014/main" id="{2B2C171C-3C46-490F-A4EC-7EC616996147}"/>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2823" name="Text Box 1">
          <a:extLst>
            <a:ext uri="{FF2B5EF4-FFF2-40B4-BE49-F238E27FC236}">
              <a16:creationId xmlns:a16="http://schemas.microsoft.com/office/drawing/2014/main" id="{19587422-9B41-46EF-87A8-56945227F8D4}"/>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2824" name="Text Box 1">
          <a:extLst>
            <a:ext uri="{FF2B5EF4-FFF2-40B4-BE49-F238E27FC236}">
              <a16:creationId xmlns:a16="http://schemas.microsoft.com/office/drawing/2014/main" id="{846790A2-A8ED-44A2-8008-C55B63D1B3A9}"/>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2825" name="Text Box 1">
          <a:extLst>
            <a:ext uri="{FF2B5EF4-FFF2-40B4-BE49-F238E27FC236}">
              <a16:creationId xmlns:a16="http://schemas.microsoft.com/office/drawing/2014/main" id="{064E8721-377B-4DF4-A388-3A585AC9188B}"/>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2826" name="Text Box 1">
          <a:extLst>
            <a:ext uri="{FF2B5EF4-FFF2-40B4-BE49-F238E27FC236}">
              <a16:creationId xmlns:a16="http://schemas.microsoft.com/office/drawing/2014/main" id="{EFDB4C11-353F-46ED-9121-58323D99A653}"/>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2827" name="Text Box 1">
          <a:extLst>
            <a:ext uri="{FF2B5EF4-FFF2-40B4-BE49-F238E27FC236}">
              <a16:creationId xmlns:a16="http://schemas.microsoft.com/office/drawing/2014/main" id="{A46FC7CA-7772-445B-86F7-BF299FC9B3E4}"/>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2828" name="Text Box 1">
          <a:extLst>
            <a:ext uri="{FF2B5EF4-FFF2-40B4-BE49-F238E27FC236}">
              <a16:creationId xmlns:a16="http://schemas.microsoft.com/office/drawing/2014/main" id="{9B85AC93-B124-4B89-ACF5-4D28C2C65622}"/>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2829" name="Text Box 1">
          <a:extLst>
            <a:ext uri="{FF2B5EF4-FFF2-40B4-BE49-F238E27FC236}">
              <a16:creationId xmlns:a16="http://schemas.microsoft.com/office/drawing/2014/main" id="{A101CA06-DB38-4432-BC66-BF49761FB00F}"/>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830" name="Text Box 1">
          <a:extLst>
            <a:ext uri="{FF2B5EF4-FFF2-40B4-BE49-F238E27FC236}">
              <a16:creationId xmlns:a16="http://schemas.microsoft.com/office/drawing/2014/main" id="{D81103B0-AF78-4AAD-8071-A9EAC530D38D}"/>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831" name="Text Box 1">
          <a:extLst>
            <a:ext uri="{FF2B5EF4-FFF2-40B4-BE49-F238E27FC236}">
              <a16:creationId xmlns:a16="http://schemas.microsoft.com/office/drawing/2014/main" id="{63874FE3-033E-4A13-B1DE-6314BF2AA8E5}"/>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832" name="Text Box 1">
          <a:extLst>
            <a:ext uri="{FF2B5EF4-FFF2-40B4-BE49-F238E27FC236}">
              <a16:creationId xmlns:a16="http://schemas.microsoft.com/office/drawing/2014/main" id="{12B35A21-A8E6-4BF7-ABBE-7168685FB4D0}"/>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833" name="Text Box 1">
          <a:extLst>
            <a:ext uri="{FF2B5EF4-FFF2-40B4-BE49-F238E27FC236}">
              <a16:creationId xmlns:a16="http://schemas.microsoft.com/office/drawing/2014/main" id="{359547D5-6C12-4773-85A0-38ED0E941B20}"/>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834" name="Text Box 1">
          <a:extLst>
            <a:ext uri="{FF2B5EF4-FFF2-40B4-BE49-F238E27FC236}">
              <a16:creationId xmlns:a16="http://schemas.microsoft.com/office/drawing/2014/main" id="{17E96F7A-05B0-4C62-A181-54739ACC98FC}"/>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835" name="Text Box 1">
          <a:extLst>
            <a:ext uri="{FF2B5EF4-FFF2-40B4-BE49-F238E27FC236}">
              <a16:creationId xmlns:a16="http://schemas.microsoft.com/office/drawing/2014/main" id="{CF761BF6-1509-4C53-BA60-D9A335B32423}"/>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836" name="Text Box 1">
          <a:extLst>
            <a:ext uri="{FF2B5EF4-FFF2-40B4-BE49-F238E27FC236}">
              <a16:creationId xmlns:a16="http://schemas.microsoft.com/office/drawing/2014/main" id="{430ED10C-3230-4F00-B7D2-E2FD4490BC48}"/>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837" name="Text Box 1">
          <a:extLst>
            <a:ext uri="{FF2B5EF4-FFF2-40B4-BE49-F238E27FC236}">
              <a16:creationId xmlns:a16="http://schemas.microsoft.com/office/drawing/2014/main" id="{F6A91EF5-1E1A-4733-9B43-4369694B778C}"/>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838" name="Text Box 1">
          <a:extLst>
            <a:ext uri="{FF2B5EF4-FFF2-40B4-BE49-F238E27FC236}">
              <a16:creationId xmlns:a16="http://schemas.microsoft.com/office/drawing/2014/main" id="{F8C40FDC-6D6A-44AE-8040-04AB0C073926}"/>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839" name="Text Box 1">
          <a:extLst>
            <a:ext uri="{FF2B5EF4-FFF2-40B4-BE49-F238E27FC236}">
              <a16:creationId xmlns:a16="http://schemas.microsoft.com/office/drawing/2014/main" id="{6EDC45ED-F566-43C8-99F2-E15D2CE0D2E6}"/>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840" name="Text Box 1">
          <a:extLst>
            <a:ext uri="{FF2B5EF4-FFF2-40B4-BE49-F238E27FC236}">
              <a16:creationId xmlns:a16="http://schemas.microsoft.com/office/drawing/2014/main" id="{4B7BC8EB-27F9-4BB1-9C70-98BD507D8AE7}"/>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841" name="Text Box 1">
          <a:extLst>
            <a:ext uri="{FF2B5EF4-FFF2-40B4-BE49-F238E27FC236}">
              <a16:creationId xmlns:a16="http://schemas.microsoft.com/office/drawing/2014/main" id="{88D7B7AB-2F28-45F5-B1D2-A7D1A188A05D}"/>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842" name="Text Box 1">
          <a:extLst>
            <a:ext uri="{FF2B5EF4-FFF2-40B4-BE49-F238E27FC236}">
              <a16:creationId xmlns:a16="http://schemas.microsoft.com/office/drawing/2014/main" id="{006A8CEA-90C7-49CD-8648-B56733546D20}"/>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843" name="Text Box 1">
          <a:extLst>
            <a:ext uri="{FF2B5EF4-FFF2-40B4-BE49-F238E27FC236}">
              <a16:creationId xmlns:a16="http://schemas.microsoft.com/office/drawing/2014/main" id="{C06B8636-2C12-49D1-99DB-FCCDC5E98160}"/>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844" name="Text Box 1">
          <a:extLst>
            <a:ext uri="{FF2B5EF4-FFF2-40B4-BE49-F238E27FC236}">
              <a16:creationId xmlns:a16="http://schemas.microsoft.com/office/drawing/2014/main" id="{41895C9F-C12D-4AC1-BEA1-2C42CD270D1A}"/>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845" name="Text Box 1">
          <a:extLst>
            <a:ext uri="{FF2B5EF4-FFF2-40B4-BE49-F238E27FC236}">
              <a16:creationId xmlns:a16="http://schemas.microsoft.com/office/drawing/2014/main" id="{ED4B7B23-2CB2-4D96-813D-864D7552EB5D}"/>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2846" name="Text Box 1">
          <a:extLst>
            <a:ext uri="{FF2B5EF4-FFF2-40B4-BE49-F238E27FC236}">
              <a16:creationId xmlns:a16="http://schemas.microsoft.com/office/drawing/2014/main" id="{BE384E8F-40DB-4DB6-8E3C-C0808D6D9908}"/>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2847" name="Text Box 1">
          <a:extLst>
            <a:ext uri="{FF2B5EF4-FFF2-40B4-BE49-F238E27FC236}">
              <a16:creationId xmlns:a16="http://schemas.microsoft.com/office/drawing/2014/main" id="{91567011-4BBF-4102-9AD4-FB4C89B7499D}"/>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2848" name="Text Box 1">
          <a:extLst>
            <a:ext uri="{FF2B5EF4-FFF2-40B4-BE49-F238E27FC236}">
              <a16:creationId xmlns:a16="http://schemas.microsoft.com/office/drawing/2014/main" id="{14E179B9-A9D6-43E8-B8FC-7EF61932574B}"/>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2849" name="Text Box 1">
          <a:extLst>
            <a:ext uri="{FF2B5EF4-FFF2-40B4-BE49-F238E27FC236}">
              <a16:creationId xmlns:a16="http://schemas.microsoft.com/office/drawing/2014/main" id="{B5844F50-EA38-4EC8-BC34-EDA2D28A257C}"/>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2850" name="Text Box 1">
          <a:extLst>
            <a:ext uri="{FF2B5EF4-FFF2-40B4-BE49-F238E27FC236}">
              <a16:creationId xmlns:a16="http://schemas.microsoft.com/office/drawing/2014/main" id="{6F16C610-9B9A-4305-8530-4AF135C55A7B}"/>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2851" name="Text Box 1">
          <a:extLst>
            <a:ext uri="{FF2B5EF4-FFF2-40B4-BE49-F238E27FC236}">
              <a16:creationId xmlns:a16="http://schemas.microsoft.com/office/drawing/2014/main" id="{A607A55B-3A52-4370-9DC8-5DD2585C53CD}"/>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2852" name="Text Box 1">
          <a:extLst>
            <a:ext uri="{FF2B5EF4-FFF2-40B4-BE49-F238E27FC236}">
              <a16:creationId xmlns:a16="http://schemas.microsoft.com/office/drawing/2014/main" id="{090951A2-5B3F-4A94-A778-590C49E4B5CF}"/>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2853" name="Text Box 1">
          <a:extLst>
            <a:ext uri="{FF2B5EF4-FFF2-40B4-BE49-F238E27FC236}">
              <a16:creationId xmlns:a16="http://schemas.microsoft.com/office/drawing/2014/main" id="{8E2693F4-77CA-405D-A8FC-CEBDC7122B21}"/>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98</xdr:row>
      <xdr:rowOff>0</xdr:rowOff>
    </xdr:from>
    <xdr:ext cx="91440" cy="144780"/>
    <xdr:sp macro="" textlink="">
      <xdr:nvSpPr>
        <xdr:cNvPr id="2854" name="Text Box 1">
          <a:extLst>
            <a:ext uri="{FF2B5EF4-FFF2-40B4-BE49-F238E27FC236}">
              <a16:creationId xmlns:a16="http://schemas.microsoft.com/office/drawing/2014/main" id="{EFCB304A-7C61-4113-9837-53B834961390}"/>
            </a:ext>
          </a:extLst>
        </xdr:cNvPr>
        <xdr:cNvSpPr txBox="1">
          <a:spLocks noChangeArrowheads="1"/>
        </xdr:cNvSpPr>
      </xdr:nvSpPr>
      <xdr:spPr bwMode="auto">
        <a:xfrm>
          <a:off x="13525500" y="98552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98</xdr:row>
      <xdr:rowOff>0</xdr:rowOff>
    </xdr:from>
    <xdr:ext cx="91440" cy="144780"/>
    <xdr:sp macro="" textlink="">
      <xdr:nvSpPr>
        <xdr:cNvPr id="2855" name="Text Box 1">
          <a:extLst>
            <a:ext uri="{FF2B5EF4-FFF2-40B4-BE49-F238E27FC236}">
              <a16:creationId xmlns:a16="http://schemas.microsoft.com/office/drawing/2014/main" id="{25204F01-F100-46AA-8201-7A1023E6D9FD}"/>
            </a:ext>
          </a:extLst>
        </xdr:cNvPr>
        <xdr:cNvSpPr txBox="1">
          <a:spLocks noChangeArrowheads="1"/>
        </xdr:cNvSpPr>
      </xdr:nvSpPr>
      <xdr:spPr bwMode="auto">
        <a:xfrm>
          <a:off x="13525500" y="98552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98</xdr:row>
      <xdr:rowOff>0</xdr:rowOff>
    </xdr:from>
    <xdr:ext cx="91440" cy="144780"/>
    <xdr:sp macro="" textlink="">
      <xdr:nvSpPr>
        <xdr:cNvPr id="2856" name="Text Box 1">
          <a:extLst>
            <a:ext uri="{FF2B5EF4-FFF2-40B4-BE49-F238E27FC236}">
              <a16:creationId xmlns:a16="http://schemas.microsoft.com/office/drawing/2014/main" id="{143739D0-FF85-4912-9FDE-37F591BDC842}"/>
            </a:ext>
          </a:extLst>
        </xdr:cNvPr>
        <xdr:cNvSpPr txBox="1">
          <a:spLocks noChangeArrowheads="1"/>
        </xdr:cNvSpPr>
      </xdr:nvSpPr>
      <xdr:spPr bwMode="auto">
        <a:xfrm>
          <a:off x="13525500" y="98552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98</xdr:row>
      <xdr:rowOff>0</xdr:rowOff>
    </xdr:from>
    <xdr:ext cx="91440" cy="144780"/>
    <xdr:sp macro="" textlink="">
      <xdr:nvSpPr>
        <xdr:cNvPr id="2857" name="Text Box 1">
          <a:extLst>
            <a:ext uri="{FF2B5EF4-FFF2-40B4-BE49-F238E27FC236}">
              <a16:creationId xmlns:a16="http://schemas.microsoft.com/office/drawing/2014/main" id="{8163E64E-B41C-4B92-96E8-C86D4D0585F3}"/>
            </a:ext>
          </a:extLst>
        </xdr:cNvPr>
        <xdr:cNvSpPr txBox="1">
          <a:spLocks noChangeArrowheads="1"/>
        </xdr:cNvSpPr>
      </xdr:nvSpPr>
      <xdr:spPr bwMode="auto">
        <a:xfrm>
          <a:off x="13525500" y="98552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75</xdr:row>
      <xdr:rowOff>0</xdr:rowOff>
    </xdr:from>
    <xdr:ext cx="91440" cy="144780"/>
    <xdr:sp macro="" textlink="">
      <xdr:nvSpPr>
        <xdr:cNvPr id="2858" name="Text Box 1">
          <a:extLst>
            <a:ext uri="{FF2B5EF4-FFF2-40B4-BE49-F238E27FC236}">
              <a16:creationId xmlns:a16="http://schemas.microsoft.com/office/drawing/2014/main" id="{B2E815B1-3AB4-451C-AD2F-25A2722497AC}"/>
            </a:ext>
          </a:extLst>
        </xdr:cNvPr>
        <xdr:cNvSpPr txBox="1">
          <a:spLocks noChangeArrowheads="1"/>
        </xdr:cNvSpPr>
      </xdr:nvSpPr>
      <xdr:spPr bwMode="auto">
        <a:xfrm>
          <a:off x="13525500" y="56832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75</xdr:row>
      <xdr:rowOff>0</xdr:rowOff>
    </xdr:from>
    <xdr:ext cx="91440" cy="144780"/>
    <xdr:sp macro="" textlink="">
      <xdr:nvSpPr>
        <xdr:cNvPr id="2859" name="Text Box 1">
          <a:extLst>
            <a:ext uri="{FF2B5EF4-FFF2-40B4-BE49-F238E27FC236}">
              <a16:creationId xmlns:a16="http://schemas.microsoft.com/office/drawing/2014/main" id="{DD24279F-6F26-443C-9DAC-AD052EF6CC35}"/>
            </a:ext>
          </a:extLst>
        </xdr:cNvPr>
        <xdr:cNvSpPr txBox="1">
          <a:spLocks noChangeArrowheads="1"/>
        </xdr:cNvSpPr>
      </xdr:nvSpPr>
      <xdr:spPr bwMode="auto">
        <a:xfrm>
          <a:off x="13525500" y="56832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75</xdr:row>
      <xdr:rowOff>0</xdr:rowOff>
    </xdr:from>
    <xdr:ext cx="91440" cy="144780"/>
    <xdr:sp macro="" textlink="">
      <xdr:nvSpPr>
        <xdr:cNvPr id="2860" name="Text Box 1">
          <a:extLst>
            <a:ext uri="{FF2B5EF4-FFF2-40B4-BE49-F238E27FC236}">
              <a16:creationId xmlns:a16="http://schemas.microsoft.com/office/drawing/2014/main" id="{23105671-8A42-4B21-9597-D2328FC7BA5F}"/>
            </a:ext>
          </a:extLst>
        </xdr:cNvPr>
        <xdr:cNvSpPr txBox="1">
          <a:spLocks noChangeArrowheads="1"/>
        </xdr:cNvSpPr>
      </xdr:nvSpPr>
      <xdr:spPr bwMode="auto">
        <a:xfrm>
          <a:off x="13525500" y="56832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75</xdr:row>
      <xdr:rowOff>0</xdr:rowOff>
    </xdr:from>
    <xdr:ext cx="91440" cy="144780"/>
    <xdr:sp macro="" textlink="">
      <xdr:nvSpPr>
        <xdr:cNvPr id="2861" name="Text Box 1">
          <a:extLst>
            <a:ext uri="{FF2B5EF4-FFF2-40B4-BE49-F238E27FC236}">
              <a16:creationId xmlns:a16="http://schemas.microsoft.com/office/drawing/2014/main" id="{1311E247-7177-49FC-9B73-80AAD197EF14}"/>
            </a:ext>
          </a:extLst>
        </xdr:cNvPr>
        <xdr:cNvSpPr txBox="1">
          <a:spLocks noChangeArrowheads="1"/>
        </xdr:cNvSpPr>
      </xdr:nvSpPr>
      <xdr:spPr bwMode="auto">
        <a:xfrm>
          <a:off x="13525500" y="56832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91440" cy="144780"/>
    <xdr:sp macro="" textlink="">
      <xdr:nvSpPr>
        <xdr:cNvPr id="2862" name="Text Box 1">
          <a:extLst>
            <a:ext uri="{FF2B5EF4-FFF2-40B4-BE49-F238E27FC236}">
              <a16:creationId xmlns:a16="http://schemas.microsoft.com/office/drawing/2014/main" id="{A94DA608-7DB9-4152-8492-204FF078146B}"/>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91440" cy="144780"/>
    <xdr:sp macro="" textlink="">
      <xdr:nvSpPr>
        <xdr:cNvPr id="2863" name="Text Box 1">
          <a:extLst>
            <a:ext uri="{FF2B5EF4-FFF2-40B4-BE49-F238E27FC236}">
              <a16:creationId xmlns:a16="http://schemas.microsoft.com/office/drawing/2014/main" id="{F0C56F78-1B36-48B4-AEDA-18FBF8506DC8}"/>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91440" cy="144780"/>
    <xdr:sp macro="" textlink="">
      <xdr:nvSpPr>
        <xdr:cNvPr id="2864" name="Text Box 1">
          <a:extLst>
            <a:ext uri="{FF2B5EF4-FFF2-40B4-BE49-F238E27FC236}">
              <a16:creationId xmlns:a16="http://schemas.microsoft.com/office/drawing/2014/main" id="{29938034-3691-469D-962B-82AE060E5A95}"/>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91440" cy="144780"/>
    <xdr:sp macro="" textlink="">
      <xdr:nvSpPr>
        <xdr:cNvPr id="2865" name="Text Box 1">
          <a:extLst>
            <a:ext uri="{FF2B5EF4-FFF2-40B4-BE49-F238E27FC236}">
              <a16:creationId xmlns:a16="http://schemas.microsoft.com/office/drawing/2014/main" id="{75ADCCDF-06DA-4796-8FB9-0A6CE8C9E39F}"/>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58</xdr:row>
      <xdr:rowOff>0</xdr:rowOff>
    </xdr:from>
    <xdr:ext cx="91440" cy="144780"/>
    <xdr:sp macro="" textlink="">
      <xdr:nvSpPr>
        <xdr:cNvPr id="2866" name="Text Box 1">
          <a:extLst>
            <a:ext uri="{FF2B5EF4-FFF2-40B4-BE49-F238E27FC236}">
              <a16:creationId xmlns:a16="http://schemas.microsoft.com/office/drawing/2014/main" id="{C10A0A05-8A28-42CD-8185-16FADC2BC986}"/>
            </a:ext>
          </a:extLst>
        </xdr:cNvPr>
        <xdr:cNvSpPr txBox="1">
          <a:spLocks noChangeArrowheads="1"/>
        </xdr:cNvSpPr>
      </xdr:nvSpPr>
      <xdr:spPr bwMode="auto">
        <a:xfrm>
          <a:off x="13525500" y="26219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58</xdr:row>
      <xdr:rowOff>0</xdr:rowOff>
    </xdr:from>
    <xdr:ext cx="91440" cy="144780"/>
    <xdr:sp macro="" textlink="">
      <xdr:nvSpPr>
        <xdr:cNvPr id="2867" name="Text Box 1">
          <a:extLst>
            <a:ext uri="{FF2B5EF4-FFF2-40B4-BE49-F238E27FC236}">
              <a16:creationId xmlns:a16="http://schemas.microsoft.com/office/drawing/2014/main" id="{C057F7B7-F82C-45E6-8A73-C23B95CA5025}"/>
            </a:ext>
          </a:extLst>
        </xdr:cNvPr>
        <xdr:cNvSpPr txBox="1">
          <a:spLocks noChangeArrowheads="1"/>
        </xdr:cNvSpPr>
      </xdr:nvSpPr>
      <xdr:spPr bwMode="auto">
        <a:xfrm>
          <a:off x="13525500" y="26219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58</xdr:row>
      <xdr:rowOff>0</xdr:rowOff>
    </xdr:from>
    <xdr:ext cx="91440" cy="144780"/>
    <xdr:sp macro="" textlink="">
      <xdr:nvSpPr>
        <xdr:cNvPr id="2868" name="Text Box 1">
          <a:extLst>
            <a:ext uri="{FF2B5EF4-FFF2-40B4-BE49-F238E27FC236}">
              <a16:creationId xmlns:a16="http://schemas.microsoft.com/office/drawing/2014/main" id="{A26D8167-A73C-4254-9D92-6C4404B35854}"/>
            </a:ext>
          </a:extLst>
        </xdr:cNvPr>
        <xdr:cNvSpPr txBox="1">
          <a:spLocks noChangeArrowheads="1"/>
        </xdr:cNvSpPr>
      </xdr:nvSpPr>
      <xdr:spPr bwMode="auto">
        <a:xfrm>
          <a:off x="13525500" y="26219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58</xdr:row>
      <xdr:rowOff>0</xdr:rowOff>
    </xdr:from>
    <xdr:ext cx="91440" cy="144780"/>
    <xdr:sp macro="" textlink="">
      <xdr:nvSpPr>
        <xdr:cNvPr id="2869" name="Text Box 1">
          <a:extLst>
            <a:ext uri="{FF2B5EF4-FFF2-40B4-BE49-F238E27FC236}">
              <a16:creationId xmlns:a16="http://schemas.microsoft.com/office/drawing/2014/main" id="{5DBB4DAD-12DA-43D7-B505-6B1EBE3CE5DC}"/>
            </a:ext>
          </a:extLst>
        </xdr:cNvPr>
        <xdr:cNvSpPr txBox="1">
          <a:spLocks noChangeArrowheads="1"/>
        </xdr:cNvSpPr>
      </xdr:nvSpPr>
      <xdr:spPr bwMode="auto">
        <a:xfrm>
          <a:off x="13525500" y="26219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870" name="Text Box 1">
          <a:extLst>
            <a:ext uri="{FF2B5EF4-FFF2-40B4-BE49-F238E27FC236}">
              <a16:creationId xmlns:a16="http://schemas.microsoft.com/office/drawing/2014/main" id="{D66E45AF-2822-4EB7-8554-C5F13702A69F}"/>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871" name="Text Box 1">
          <a:extLst>
            <a:ext uri="{FF2B5EF4-FFF2-40B4-BE49-F238E27FC236}">
              <a16:creationId xmlns:a16="http://schemas.microsoft.com/office/drawing/2014/main" id="{1C59AF8C-BB73-46E8-8609-CBBB3816C26B}"/>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872" name="Text Box 1">
          <a:extLst>
            <a:ext uri="{FF2B5EF4-FFF2-40B4-BE49-F238E27FC236}">
              <a16:creationId xmlns:a16="http://schemas.microsoft.com/office/drawing/2014/main" id="{ADAD427A-6FA7-4B7C-9777-CFA29ABE5DE8}"/>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873" name="Text Box 1">
          <a:extLst>
            <a:ext uri="{FF2B5EF4-FFF2-40B4-BE49-F238E27FC236}">
              <a16:creationId xmlns:a16="http://schemas.microsoft.com/office/drawing/2014/main" id="{5D95FB2D-7C19-4B5E-AC4C-6F96485A7889}"/>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874" name="Text Box 1">
          <a:extLst>
            <a:ext uri="{FF2B5EF4-FFF2-40B4-BE49-F238E27FC236}">
              <a16:creationId xmlns:a16="http://schemas.microsoft.com/office/drawing/2014/main" id="{CA206571-3532-47CD-A388-D1ACC533F558}"/>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875" name="Text Box 1">
          <a:extLst>
            <a:ext uri="{FF2B5EF4-FFF2-40B4-BE49-F238E27FC236}">
              <a16:creationId xmlns:a16="http://schemas.microsoft.com/office/drawing/2014/main" id="{997F00A3-14CD-4C15-B228-3A1EEA1A5C6B}"/>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876" name="Text Box 1">
          <a:extLst>
            <a:ext uri="{FF2B5EF4-FFF2-40B4-BE49-F238E27FC236}">
              <a16:creationId xmlns:a16="http://schemas.microsoft.com/office/drawing/2014/main" id="{D6B97FDE-D1A1-40AE-837F-49E08BB1B335}"/>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877" name="Text Box 1">
          <a:extLst>
            <a:ext uri="{FF2B5EF4-FFF2-40B4-BE49-F238E27FC236}">
              <a16:creationId xmlns:a16="http://schemas.microsoft.com/office/drawing/2014/main" id="{08291786-380D-4714-8F49-26B50A3EE87F}"/>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86</xdr:row>
      <xdr:rowOff>0</xdr:rowOff>
    </xdr:from>
    <xdr:ext cx="91440" cy="144780"/>
    <xdr:sp macro="" textlink="">
      <xdr:nvSpPr>
        <xdr:cNvPr id="2878" name="Text Box 1">
          <a:extLst>
            <a:ext uri="{FF2B5EF4-FFF2-40B4-BE49-F238E27FC236}">
              <a16:creationId xmlns:a16="http://schemas.microsoft.com/office/drawing/2014/main" id="{C9F8C2BE-D71C-43C2-BACF-00582DD99661}"/>
            </a:ext>
          </a:extLst>
        </xdr:cNvPr>
        <xdr:cNvSpPr txBox="1">
          <a:spLocks noChangeArrowheads="1"/>
        </xdr:cNvSpPr>
      </xdr:nvSpPr>
      <xdr:spPr bwMode="auto">
        <a:xfrm>
          <a:off x="13525500" y="76149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86</xdr:row>
      <xdr:rowOff>0</xdr:rowOff>
    </xdr:from>
    <xdr:ext cx="91440" cy="144780"/>
    <xdr:sp macro="" textlink="">
      <xdr:nvSpPr>
        <xdr:cNvPr id="2879" name="Text Box 1">
          <a:extLst>
            <a:ext uri="{FF2B5EF4-FFF2-40B4-BE49-F238E27FC236}">
              <a16:creationId xmlns:a16="http://schemas.microsoft.com/office/drawing/2014/main" id="{4816F373-CA9F-42CA-917D-9A3D6F7F3788}"/>
            </a:ext>
          </a:extLst>
        </xdr:cNvPr>
        <xdr:cNvSpPr txBox="1">
          <a:spLocks noChangeArrowheads="1"/>
        </xdr:cNvSpPr>
      </xdr:nvSpPr>
      <xdr:spPr bwMode="auto">
        <a:xfrm>
          <a:off x="13525500" y="76149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86</xdr:row>
      <xdr:rowOff>0</xdr:rowOff>
    </xdr:from>
    <xdr:ext cx="91440" cy="144780"/>
    <xdr:sp macro="" textlink="">
      <xdr:nvSpPr>
        <xdr:cNvPr id="2880" name="Text Box 1">
          <a:extLst>
            <a:ext uri="{FF2B5EF4-FFF2-40B4-BE49-F238E27FC236}">
              <a16:creationId xmlns:a16="http://schemas.microsoft.com/office/drawing/2014/main" id="{5E06EDA3-323A-4407-974D-B617606B9FCD}"/>
            </a:ext>
          </a:extLst>
        </xdr:cNvPr>
        <xdr:cNvSpPr txBox="1">
          <a:spLocks noChangeArrowheads="1"/>
        </xdr:cNvSpPr>
      </xdr:nvSpPr>
      <xdr:spPr bwMode="auto">
        <a:xfrm>
          <a:off x="13525500" y="76149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86</xdr:row>
      <xdr:rowOff>0</xdr:rowOff>
    </xdr:from>
    <xdr:ext cx="91440" cy="144780"/>
    <xdr:sp macro="" textlink="">
      <xdr:nvSpPr>
        <xdr:cNvPr id="2881" name="Text Box 1">
          <a:extLst>
            <a:ext uri="{FF2B5EF4-FFF2-40B4-BE49-F238E27FC236}">
              <a16:creationId xmlns:a16="http://schemas.microsoft.com/office/drawing/2014/main" id="{98E44BF9-DB50-4889-823D-CB61BCC11ADD}"/>
            </a:ext>
          </a:extLst>
        </xdr:cNvPr>
        <xdr:cNvSpPr txBox="1">
          <a:spLocks noChangeArrowheads="1"/>
        </xdr:cNvSpPr>
      </xdr:nvSpPr>
      <xdr:spPr bwMode="auto">
        <a:xfrm>
          <a:off x="13525500" y="76149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882" name="Text Box 1">
          <a:extLst>
            <a:ext uri="{FF2B5EF4-FFF2-40B4-BE49-F238E27FC236}">
              <a16:creationId xmlns:a16="http://schemas.microsoft.com/office/drawing/2014/main" id="{F608DA89-053F-47DA-B2AE-6E6A221FD332}"/>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883" name="Text Box 1">
          <a:extLst>
            <a:ext uri="{FF2B5EF4-FFF2-40B4-BE49-F238E27FC236}">
              <a16:creationId xmlns:a16="http://schemas.microsoft.com/office/drawing/2014/main" id="{B774270B-0B61-46D8-9B34-36E211F1E088}"/>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884" name="Text Box 1">
          <a:extLst>
            <a:ext uri="{FF2B5EF4-FFF2-40B4-BE49-F238E27FC236}">
              <a16:creationId xmlns:a16="http://schemas.microsoft.com/office/drawing/2014/main" id="{FB6DE113-1F1E-4D28-8B24-E1D89267F01C}"/>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885" name="Text Box 1">
          <a:extLst>
            <a:ext uri="{FF2B5EF4-FFF2-40B4-BE49-F238E27FC236}">
              <a16:creationId xmlns:a16="http://schemas.microsoft.com/office/drawing/2014/main" id="{5A70DDD9-B51C-46CB-9C57-DACF2BE7A34A}"/>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2886" name="Text Box 1">
          <a:extLst>
            <a:ext uri="{FF2B5EF4-FFF2-40B4-BE49-F238E27FC236}">
              <a16:creationId xmlns:a16="http://schemas.microsoft.com/office/drawing/2014/main" id="{DFE2443D-2CAA-48CD-B8FE-10A81E3D4980}"/>
            </a:ext>
          </a:extLst>
        </xdr:cNvPr>
        <xdr:cNvSpPr txBox="1">
          <a:spLocks noChangeArrowheads="1"/>
        </xdr:cNvSpPr>
      </xdr:nvSpPr>
      <xdr:spPr bwMode="auto">
        <a:xfrm>
          <a:off x="13525500" y="33686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2887" name="Text Box 1">
          <a:extLst>
            <a:ext uri="{FF2B5EF4-FFF2-40B4-BE49-F238E27FC236}">
              <a16:creationId xmlns:a16="http://schemas.microsoft.com/office/drawing/2014/main" id="{851587E9-5CE1-4270-A470-DEAC59CF7771}"/>
            </a:ext>
          </a:extLst>
        </xdr:cNvPr>
        <xdr:cNvSpPr txBox="1">
          <a:spLocks noChangeArrowheads="1"/>
        </xdr:cNvSpPr>
      </xdr:nvSpPr>
      <xdr:spPr bwMode="auto">
        <a:xfrm>
          <a:off x="13525500" y="33686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2888" name="Text Box 1">
          <a:extLst>
            <a:ext uri="{FF2B5EF4-FFF2-40B4-BE49-F238E27FC236}">
              <a16:creationId xmlns:a16="http://schemas.microsoft.com/office/drawing/2014/main" id="{46194192-2396-4514-AF92-15060D96EC05}"/>
            </a:ext>
          </a:extLst>
        </xdr:cNvPr>
        <xdr:cNvSpPr txBox="1">
          <a:spLocks noChangeArrowheads="1"/>
        </xdr:cNvSpPr>
      </xdr:nvSpPr>
      <xdr:spPr bwMode="auto">
        <a:xfrm>
          <a:off x="13525500" y="33686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2889" name="Text Box 1">
          <a:extLst>
            <a:ext uri="{FF2B5EF4-FFF2-40B4-BE49-F238E27FC236}">
              <a16:creationId xmlns:a16="http://schemas.microsoft.com/office/drawing/2014/main" id="{38BB5D68-2D6E-4138-8815-3C1D0D2FEA8A}"/>
            </a:ext>
          </a:extLst>
        </xdr:cNvPr>
        <xdr:cNvSpPr txBox="1">
          <a:spLocks noChangeArrowheads="1"/>
        </xdr:cNvSpPr>
      </xdr:nvSpPr>
      <xdr:spPr bwMode="auto">
        <a:xfrm>
          <a:off x="13525500" y="33686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890" name="Text Box 1">
          <a:extLst>
            <a:ext uri="{FF2B5EF4-FFF2-40B4-BE49-F238E27FC236}">
              <a16:creationId xmlns:a16="http://schemas.microsoft.com/office/drawing/2014/main" id="{51013592-E47E-4273-9F28-F5E64EBAEF24}"/>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891" name="Text Box 1">
          <a:extLst>
            <a:ext uri="{FF2B5EF4-FFF2-40B4-BE49-F238E27FC236}">
              <a16:creationId xmlns:a16="http://schemas.microsoft.com/office/drawing/2014/main" id="{52206D3D-375A-4776-A5DC-E32F3EF2C929}"/>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892" name="Text Box 1">
          <a:extLst>
            <a:ext uri="{FF2B5EF4-FFF2-40B4-BE49-F238E27FC236}">
              <a16:creationId xmlns:a16="http://schemas.microsoft.com/office/drawing/2014/main" id="{67531E8B-A426-4725-A39C-3A7190B29E30}"/>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893" name="Text Box 1">
          <a:extLst>
            <a:ext uri="{FF2B5EF4-FFF2-40B4-BE49-F238E27FC236}">
              <a16:creationId xmlns:a16="http://schemas.microsoft.com/office/drawing/2014/main" id="{F715E6E6-72C6-4E55-AE4E-CC4E4B435D25}"/>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894" name="Text Box 1">
          <a:extLst>
            <a:ext uri="{FF2B5EF4-FFF2-40B4-BE49-F238E27FC236}">
              <a16:creationId xmlns:a16="http://schemas.microsoft.com/office/drawing/2014/main" id="{69E5966A-0F2B-489E-A13B-8D75588A96CB}"/>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895" name="Text Box 1">
          <a:extLst>
            <a:ext uri="{FF2B5EF4-FFF2-40B4-BE49-F238E27FC236}">
              <a16:creationId xmlns:a16="http://schemas.microsoft.com/office/drawing/2014/main" id="{64AFD5A5-2E53-4EB4-907C-8DE401F47BBD}"/>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896" name="Text Box 1">
          <a:extLst>
            <a:ext uri="{FF2B5EF4-FFF2-40B4-BE49-F238E27FC236}">
              <a16:creationId xmlns:a16="http://schemas.microsoft.com/office/drawing/2014/main" id="{29C75350-8B9C-4E45-BAA7-6A5065517093}"/>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897" name="Text Box 1">
          <a:extLst>
            <a:ext uri="{FF2B5EF4-FFF2-40B4-BE49-F238E27FC236}">
              <a16:creationId xmlns:a16="http://schemas.microsoft.com/office/drawing/2014/main" id="{51B1D6F7-60FF-4DAD-B2A0-9D9BD55E3A84}"/>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898" name="Text Box 1">
          <a:extLst>
            <a:ext uri="{FF2B5EF4-FFF2-40B4-BE49-F238E27FC236}">
              <a16:creationId xmlns:a16="http://schemas.microsoft.com/office/drawing/2014/main" id="{5232D5B2-BE46-4876-822E-01FDD1230A54}"/>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899" name="Text Box 1">
          <a:extLst>
            <a:ext uri="{FF2B5EF4-FFF2-40B4-BE49-F238E27FC236}">
              <a16:creationId xmlns:a16="http://schemas.microsoft.com/office/drawing/2014/main" id="{3FE86015-27CF-44D5-A34C-394772CBA935}"/>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900" name="Text Box 1">
          <a:extLst>
            <a:ext uri="{FF2B5EF4-FFF2-40B4-BE49-F238E27FC236}">
              <a16:creationId xmlns:a16="http://schemas.microsoft.com/office/drawing/2014/main" id="{45A8E1DA-D234-423F-B101-083ACBD56B8B}"/>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901" name="Text Box 1">
          <a:extLst>
            <a:ext uri="{FF2B5EF4-FFF2-40B4-BE49-F238E27FC236}">
              <a16:creationId xmlns:a16="http://schemas.microsoft.com/office/drawing/2014/main" id="{FCD5E567-6886-43BE-95A7-21C9C20E0F21}"/>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902" name="Text Box 1">
          <a:extLst>
            <a:ext uri="{FF2B5EF4-FFF2-40B4-BE49-F238E27FC236}">
              <a16:creationId xmlns:a16="http://schemas.microsoft.com/office/drawing/2014/main" id="{2AA87A63-64A8-4E6D-BA80-59CD6DF16ED0}"/>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903" name="Text Box 1">
          <a:extLst>
            <a:ext uri="{FF2B5EF4-FFF2-40B4-BE49-F238E27FC236}">
              <a16:creationId xmlns:a16="http://schemas.microsoft.com/office/drawing/2014/main" id="{4BA91D98-C160-4A77-8B69-6B7E701E5E7A}"/>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904" name="Text Box 1">
          <a:extLst>
            <a:ext uri="{FF2B5EF4-FFF2-40B4-BE49-F238E27FC236}">
              <a16:creationId xmlns:a16="http://schemas.microsoft.com/office/drawing/2014/main" id="{71A8BC71-3199-4728-98C6-1B1F9669DEC4}"/>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905" name="Text Box 1">
          <a:extLst>
            <a:ext uri="{FF2B5EF4-FFF2-40B4-BE49-F238E27FC236}">
              <a16:creationId xmlns:a16="http://schemas.microsoft.com/office/drawing/2014/main" id="{6F61BBE8-0629-4BCC-A932-98AB451C6F91}"/>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2906" name="Text Box 1">
          <a:extLst>
            <a:ext uri="{FF2B5EF4-FFF2-40B4-BE49-F238E27FC236}">
              <a16:creationId xmlns:a16="http://schemas.microsoft.com/office/drawing/2014/main" id="{A729A4F5-5473-4062-B0D1-AD3A62F25BBC}"/>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2907" name="Text Box 1">
          <a:extLst>
            <a:ext uri="{FF2B5EF4-FFF2-40B4-BE49-F238E27FC236}">
              <a16:creationId xmlns:a16="http://schemas.microsoft.com/office/drawing/2014/main" id="{A429E43D-88C4-475C-B4E1-3074A8480F9E}"/>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2908" name="Text Box 1">
          <a:extLst>
            <a:ext uri="{FF2B5EF4-FFF2-40B4-BE49-F238E27FC236}">
              <a16:creationId xmlns:a16="http://schemas.microsoft.com/office/drawing/2014/main" id="{36F8B88A-BF0B-43E4-A2A3-0524D3B14092}"/>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2909" name="Text Box 1">
          <a:extLst>
            <a:ext uri="{FF2B5EF4-FFF2-40B4-BE49-F238E27FC236}">
              <a16:creationId xmlns:a16="http://schemas.microsoft.com/office/drawing/2014/main" id="{6171DE8A-3F15-4E53-B40A-FA85C6C1276F}"/>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2910" name="Text Box 1">
          <a:extLst>
            <a:ext uri="{FF2B5EF4-FFF2-40B4-BE49-F238E27FC236}">
              <a16:creationId xmlns:a16="http://schemas.microsoft.com/office/drawing/2014/main" id="{20942AA9-9FA2-44F1-9993-16AF64279618}"/>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2911" name="Text Box 1">
          <a:extLst>
            <a:ext uri="{FF2B5EF4-FFF2-40B4-BE49-F238E27FC236}">
              <a16:creationId xmlns:a16="http://schemas.microsoft.com/office/drawing/2014/main" id="{33A0B6F5-DD95-4D7B-9C2C-64D0FDDE08C4}"/>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2912" name="Text Box 1">
          <a:extLst>
            <a:ext uri="{FF2B5EF4-FFF2-40B4-BE49-F238E27FC236}">
              <a16:creationId xmlns:a16="http://schemas.microsoft.com/office/drawing/2014/main" id="{EACC5C0F-1615-4242-A977-38D334FF12DE}"/>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2913" name="Text Box 1">
          <a:extLst>
            <a:ext uri="{FF2B5EF4-FFF2-40B4-BE49-F238E27FC236}">
              <a16:creationId xmlns:a16="http://schemas.microsoft.com/office/drawing/2014/main" id="{7B34D615-FABC-4E51-837F-00A75E2CA966}"/>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914" name="Text Box 1">
          <a:extLst>
            <a:ext uri="{FF2B5EF4-FFF2-40B4-BE49-F238E27FC236}">
              <a16:creationId xmlns:a16="http://schemas.microsoft.com/office/drawing/2014/main" id="{D9CCFC51-BF3B-4407-8138-E4CE437E25EB}"/>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915" name="Text Box 1">
          <a:extLst>
            <a:ext uri="{FF2B5EF4-FFF2-40B4-BE49-F238E27FC236}">
              <a16:creationId xmlns:a16="http://schemas.microsoft.com/office/drawing/2014/main" id="{4E98CE88-E4A7-4B71-A580-A65BF280A9EC}"/>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916" name="Text Box 1">
          <a:extLst>
            <a:ext uri="{FF2B5EF4-FFF2-40B4-BE49-F238E27FC236}">
              <a16:creationId xmlns:a16="http://schemas.microsoft.com/office/drawing/2014/main" id="{BF66D025-9EFD-4BA3-BE5C-924C99E69043}"/>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917" name="Text Box 1">
          <a:extLst>
            <a:ext uri="{FF2B5EF4-FFF2-40B4-BE49-F238E27FC236}">
              <a16:creationId xmlns:a16="http://schemas.microsoft.com/office/drawing/2014/main" id="{AF800636-8C1F-4793-9167-2AF652502FA3}"/>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918" name="Text Box 1">
          <a:extLst>
            <a:ext uri="{FF2B5EF4-FFF2-40B4-BE49-F238E27FC236}">
              <a16:creationId xmlns:a16="http://schemas.microsoft.com/office/drawing/2014/main" id="{97081576-3A21-42D1-B1DB-211BB5A61D3C}"/>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919" name="Text Box 1">
          <a:extLst>
            <a:ext uri="{FF2B5EF4-FFF2-40B4-BE49-F238E27FC236}">
              <a16:creationId xmlns:a16="http://schemas.microsoft.com/office/drawing/2014/main" id="{52C045CC-AE39-48B8-842B-AAC3D859E4AD}"/>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920" name="Text Box 1">
          <a:extLst>
            <a:ext uri="{FF2B5EF4-FFF2-40B4-BE49-F238E27FC236}">
              <a16:creationId xmlns:a16="http://schemas.microsoft.com/office/drawing/2014/main" id="{A38E00E3-D894-4F0A-9113-086BBE979B6F}"/>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921" name="Text Box 1">
          <a:extLst>
            <a:ext uri="{FF2B5EF4-FFF2-40B4-BE49-F238E27FC236}">
              <a16:creationId xmlns:a16="http://schemas.microsoft.com/office/drawing/2014/main" id="{039DC3C0-FE3F-4384-B4C1-BEDBEB290577}"/>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922" name="Text Box 1">
          <a:extLst>
            <a:ext uri="{FF2B5EF4-FFF2-40B4-BE49-F238E27FC236}">
              <a16:creationId xmlns:a16="http://schemas.microsoft.com/office/drawing/2014/main" id="{DBEF3E38-5D8E-4649-908D-9E05796AFD50}"/>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923" name="Text Box 1">
          <a:extLst>
            <a:ext uri="{FF2B5EF4-FFF2-40B4-BE49-F238E27FC236}">
              <a16:creationId xmlns:a16="http://schemas.microsoft.com/office/drawing/2014/main" id="{92F55904-1D43-4DBE-ADB5-171226A37BF7}"/>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924" name="Text Box 1">
          <a:extLst>
            <a:ext uri="{FF2B5EF4-FFF2-40B4-BE49-F238E27FC236}">
              <a16:creationId xmlns:a16="http://schemas.microsoft.com/office/drawing/2014/main" id="{9CBC9DF7-F910-4DEB-8AAA-1325F78AF229}"/>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925" name="Text Box 1">
          <a:extLst>
            <a:ext uri="{FF2B5EF4-FFF2-40B4-BE49-F238E27FC236}">
              <a16:creationId xmlns:a16="http://schemas.microsoft.com/office/drawing/2014/main" id="{C2D44499-8A24-47FE-9C0F-1E8FEE091A63}"/>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926" name="Text Box 1">
          <a:extLst>
            <a:ext uri="{FF2B5EF4-FFF2-40B4-BE49-F238E27FC236}">
              <a16:creationId xmlns:a16="http://schemas.microsoft.com/office/drawing/2014/main" id="{4662D053-0EFD-40A3-B2D4-8FB19158563A}"/>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927" name="Text Box 1">
          <a:extLst>
            <a:ext uri="{FF2B5EF4-FFF2-40B4-BE49-F238E27FC236}">
              <a16:creationId xmlns:a16="http://schemas.microsoft.com/office/drawing/2014/main" id="{A4B1C180-03DE-4BA6-95DE-989423342156}"/>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928" name="Text Box 1">
          <a:extLst>
            <a:ext uri="{FF2B5EF4-FFF2-40B4-BE49-F238E27FC236}">
              <a16:creationId xmlns:a16="http://schemas.microsoft.com/office/drawing/2014/main" id="{979E6A11-CBE8-4B21-B67E-F752FF36A009}"/>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929" name="Text Box 1">
          <a:extLst>
            <a:ext uri="{FF2B5EF4-FFF2-40B4-BE49-F238E27FC236}">
              <a16:creationId xmlns:a16="http://schemas.microsoft.com/office/drawing/2014/main" id="{1470E77B-B521-44E7-A305-36A9D9DCCCCE}"/>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2930" name="Text Box 1">
          <a:extLst>
            <a:ext uri="{FF2B5EF4-FFF2-40B4-BE49-F238E27FC236}">
              <a16:creationId xmlns:a16="http://schemas.microsoft.com/office/drawing/2014/main" id="{C447940E-EBC3-4E0D-B6EC-48D466F70DF7}"/>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2931" name="Text Box 1">
          <a:extLst>
            <a:ext uri="{FF2B5EF4-FFF2-40B4-BE49-F238E27FC236}">
              <a16:creationId xmlns:a16="http://schemas.microsoft.com/office/drawing/2014/main" id="{B597DD6C-2A4B-4F56-8707-5720359F99F2}"/>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2932" name="Text Box 1">
          <a:extLst>
            <a:ext uri="{FF2B5EF4-FFF2-40B4-BE49-F238E27FC236}">
              <a16:creationId xmlns:a16="http://schemas.microsoft.com/office/drawing/2014/main" id="{2C45FB99-903B-4029-BE3C-7F42D5A70CC6}"/>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2933" name="Text Box 1">
          <a:extLst>
            <a:ext uri="{FF2B5EF4-FFF2-40B4-BE49-F238E27FC236}">
              <a16:creationId xmlns:a16="http://schemas.microsoft.com/office/drawing/2014/main" id="{1C33177C-3E92-4FAD-9648-515E0937B323}"/>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2934" name="Text Box 1">
          <a:extLst>
            <a:ext uri="{FF2B5EF4-FFF2-40B4-BE49-F238E27FC236}">
              <a16:creationId xmlns:a16="http://schemas.microsoft.com/office/drawing/2014/main" id="{86DD3689-C62D-4E4E-8420-C42639E96D09}"/>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2935" name="Text Box 1">
          <a:extLst>
            <a:ext uri="{FF2B5EF4-FFF2-40B4-BE49-F238E27FC236}">
              <a16:creationId xmlns:a16="http://schemas.microsoft.com/office/drawing/2014/main" id="{42D5F4A1-E357-45A2-9E6C-8F231D3AAA06}"/>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2936" name="Text Box 1">
          <a:extLst>
            <a:ext uri="{FF2B5EF4-FFF2-40B4-BE49-F238E27FC236}">
              <a16:creationId xmlns:a16="http://schemas.microsoft.com/office/drawing/2014/main" id="{34FB6505-CFFB-4996-959A-D63E713128B0}"/>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2937" name="Text Box 1">
          <a:extLst>
            <a:ext uri="{FF2B5EF4-FFF2-40B4-BE49-F238E27FC236}">
              <a16:creationId xmlns:a16="http://schemas.microsoft.com/office/drawing/2014/main" id="{216D43ED-1FC7-456D-B327-8BF8BB6376DF}"/>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98</xdr:row>
      <xdr:rowOff>0</xdr:rowOff>
    </xdr:from>
    <xdr:ext cx="91440" cy="144780"/>
    <xdr:sp macro="" textlink="">
      <xdr:nvSpPr>
        <xdr:cNvPr id="2938" name="Text Box 1">
          <a:extLst>
            <a:ext uri="{FF2B5EF4-FFF2-40B4-BE49-F238E27FC236}">
              <a16:creationId xmlns:a16="http://schemas.microsoft.com/office/drawing/2014/main" id="{D4F4FDD8-425D-4333-B41C-44076A33C55F}"/>
            </a:ext>
          </a:extLst>
        </xdr:cNvPr>
        <xdr:cNvSpPr txBox="1">
          <a:spLocks noChangeArrowheads="1"/>
        </xdr:cNvSpPr>
      </xdr:nvSpPr>
      <xdr:spPr bwMode="auto">
        <a:xfrm>
          <a:off x="13525500" y="98552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98</xdr:row>
      <xdr:rowOff>0</xdr:rowOff>
    </xdr:from>
    <xdr:ext cx="91440" cy="144780"/>
    <xdr:sp macro="" textlink="">
      <xdr:nvSpPr>
        <xdr:cNvPr id="2939" name="Text Box 1">
          <a:extLst>
            <a:ext uri="{FF2B5EF4-FFF2-40B4-BE49-F238E27FC236}">
              <a16:creationId xmlns:a16="http://schemas.microsoft.com/office/drawing/2014/main" id="{6BD9B82A-7BD6-4B39-AE3C-24ABDCA69E87}"/>
            </a:ext>
          </a:extLst>
        </xdr:cNvPr>
        <xdr:cNvSpPr txBox="1">
          <a:spLocks noChangeArrowheads="1"/>
        </xdr:cNvSpPr>
      </xdr:nvSpPr>
      <xdr:spPr bwMode="auto">
        <a:xfrm>
          <a:off x="13525500" y="98552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98</xdr:row>
      <xdr:rowOff>0</xdr:rowOff>
    </xdr:from>
    <xdr:ext cx="91440" cy="144780"/>
    <xdr:sp macro="" textlink="">
      <xdr:nvSpPr>
        <xdr:cNvPr id="2940" name="Text Box 1">
          <a:extLst>
            <a:ext uri="{FF2B5EF4-FFF2-40B4-BE49-F238E27FC236}">
              <a16:creationId xmlns:a16="http://schemas.microsoft.com/office/drawing/2014/main" id="{76CA7711-3334-4B03-92A3-636CAE652F24}"/>
            </a:ext>
          </a:extLst>
        </xdr:cNvPr>
        <xdr:cNvSpPr txBox="1">
          <a:spLocks noChangeArrowheads="1"/>
        </xdr:cNvSpPr>
      </xdr:nvSpPr>
      <xdr:spPr bwMode="auto">
        <a:xfrm>
          <a:off x="13525500" y="98552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98</xdr:row>
      <xdr:rowOff>0</xdr:rowOff>
    </xdr:from>
    <xdr:ext cx="91440" cy="144780"/>
    <xdr:sp macro="" textlink="">
      <xdr:nvSpPr>
        <xdr:cNvPr id="2941" name="Text Box 1">
          <a:extLst>
            <a:ext uri="{FF2B5EF4-FFF2-40B4-BE49-F238E27FC236}">
              <a16:creationId xmlns:a16="http://schemas.microsoft.com/office/drawing/2014/main" id="{6B9F16CB-6A69-4A0D-BCE8-03E8C0511BFC}"/>
            </a:ext>
          </a:extLst>
        </xdr:cNvPr>
        <xdr:cNvSpPr txBox="1">
          <a:spLocks noChangeArrowheads="1"/>
        </xdr:cNvSpPr>
      </xdr:nvSpPr>
      <xdr:spPr bwMode="auto">
        <a:xfrm>
          <a:off x="13525500" y="98552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75</xdr:row>
      <xdr:rowOff>0</xdr:rowOff>
    </xdr:from>
    <xdr:ext cx="91440" cy="144780"/>
    <xdr:sp macro="" textlink="">
      <xdr:nvSpPr>
        <xdr:cNvPr id="2942" name="Text Box 1">
          <a:extLst>
            <a:ext uri="{FF2B5EF4-FFF2-40B4-BE49-F238E27FC236}">
              <a16:creationId xmlns:a16="http://schemas.microsoft.com/office/drawing/2014/main" id="{A82C3BA4-D26E-4A60-9642-38A354B818FC}"/>
            </a:ext>
          </a:extLst>
        </xdr:cNvPr>
        <xdr:cNvSpPr txBox="1">
          <a:spLocks noChangeArrowheads="1"/>
        </xdr:cNvSpPr>
      </xdr:nvSpPr>
      <xdr:spPr bwMode="auto">
        <a:xfrm>
          <a:off x="13525500" y="56832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75</xdr:row>
      <xdr:rowOff>0</xdr:rowOff>
    </xdr:from>
    <xdr:ext cx="91440" cy="144780"/>
    <xdr:sp macro="" textlink="">
      <xdr:nvSpPr>
        <xdr:cNvPr id="2943" name="Text Box 1">
          <a:extLst>
            <a:ext uri="{FF2B5EF4-FFF2-40B4-BE49-F238E27FC236}">
              <a16:creationId xmlns:a16="http://schemas.microsoft.com/office/drawing/2014/main" id="{1F184C3D-1307-487F-A442-C9B34C177276}"/>
            </a:ext>
          </a:extLst>
        </xdr:cNvPr>
        <xdr:cNvSpPr txBox="1">
          <a:spLocks noChangeArrowheads="1"/>
        </xdr:cNvSpPr>
      </xdr:nvSpPr>
      <xdr:spPr bwMode="auto">
        <a:xfrm>
          <a:off x="13525500" y="56832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75</xdr:row>
      <xdr:rowOff>0</xdr:rowOff>
    </xdr:from>
    <xdr:ext cx="91440" cy="144780"/>
    <xdr:sp macro="" textlink="">
      <xdr:nvSpPr>
        <xdr:cNvPr id="2944" name="Text Box 1">
          <a:extLst>
            <a:ext uri="{FF2B5EF4-FFF2-40B4-BE49-F238E27FC236}">
              <a16:creationId xmlns:a16="http://schemas.microsoft.com/office/drawing/2014/main" id="{5FD95FBC-F955-4EBC-92EC-C87C06DA94D5}"/>
            </a:ext>
          </a:extLst>
        </xdr:cNvPr>
        <xdr:cNvSpPr txBox="1">
          <a:spLocks noChangeArrowheads="1"/>
        </xdr:cNvSpPr>
      </xdr:nvSpPr>
      <xdr:spPr bwMode="auto">
        <a:xfrm>
          <a:off x="13525500" y="56832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75</xdr:row>
      <xdr:rowOff>0</xdr:rowOff>
    </xdr:from>
    <xdr:ext cx="91440" cy="144780"/>
    <xdr:sp macro="" textlink="">
      <xdr:nvSpPr>
        <xdr:cNvPr id="2945" name="Text Box 1">
          <a:extLst>
            <a:ext uri="{FF2B5EF4-FFF2-40B4-BE49-F238E27FC236}">
              <a16:creationId xmlns:a16="http://schemas.microsoft.com/office/drawing/2014/main" id="{C6608869-7EE7-408E-B53E-1669F2BA3D2E}"/>
            </a:ext>
          </a:extLst>
        </xdr:cNvPr>
        <xdr:cNvSpPr txBox="1">
          <a:spLocks noChangeArrowheads="1"/>
        </xdr:cNvSpPr>
      </xdr:nvSpPr>
      <xdr:spPr bwMode="auto">
        <a:xfrm>
          <a:off x="13525500" y="568325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91440" cy="144780"/>
    <xdr:sp macro="" textlink="">
      <xdr:nvSpPr>
        <xdr:cNvPr id="2946" name="Text Box 1">
          <a:extLst>
            <a:ext uri="{FF2B5EF4-FFF2-40B4-BE49-F238E27FC236}">
              <a16:creationId xmlns:a16="http://schemas.microsoft.com/office/drawing/2014/main" id="{F713F9AC-C23D-4620-8A9A-E0971083733F}"/>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91440" cy="144780"/>
    <xdr:sp macro="" textlink="">
      <xdr:nvSpPr>
        <xdr:cNvPr id="2947" name="Text Box 1">
          <a:extLst>
            <a:ext uri="{FF2B5EF4-FFF2-40B4-BE49-F238E27FC236}">
              <a16:creationId xmlns:a16="http://schemas.microsoft.com/office/drawing/2014/main" id="{4E3E573D-3704-4F0C-A1B5-21155682D294}"/>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91440" cy="144780"/>
    <xdr:sp macro="" textlink="">
      <xdr:nvSpPr>
        <xdr:cNvPr id="2948" name="Text Box 1">
          <a:extLst>
            <a:ext uri="{FF2B5EF4-FFF2-40B4-BE49-F238E27FC236}">
              <a16:creationId xmlns:a16="http://schemas.microsoft.com/office/drawing/2014/main" id="{C88F4337-7B2D-4B25-A869-DCF66F6EE172}"/>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53</xdr:row>
      <xdr:rowOff>0</xdr:rowOff>
    </xdr:from>
    <xdr:ext cx="91440" cy="144780"/>
    <xdr:sp macro="" textlink="">
      <xdr:nvSpPr>
        <xdr:cNvPr id="2949" name="Text Box 1">
          <a:extLst>
            <a:ext uri="{FF2B5EF4-FFF2-40B4-BE49-F238E27FC236}">
              <a16:creationId xmlns:a16="http://schemas.microsoft.com/office/drawing/2014/main" id="{DD38BE2C-1F61-49B0-8F23-A57B9F2C87BF}"/>
            </a:ext>
          </a:extLst>
        </xdr:cNvPr>
        <xdr:cNvSpPr txBox="1">
          <a:spLocks noChangeArrowheads="1"/>
        </xdr:cNvSpPr>
      </xdr:nvSpPr>
      <xdr:spPr bwMode="auto">
        <a:xfrm>
          <a:off x="13525500" y="16884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58</xdr:row>
      <xdr:rowOff>0</xdr:rowOff>
    </xdr:from>
    <xdr:ext cx="91440" cy="144780"/>
    <xdr:sp macro="" textlink="">
      <xdr:nvSpPr>
        <xdr:cNvPr id="2950" name="Text Box 1">
          <a:extLst>
            <a:ext uri="{FF2B5EF4-FFF2-40B4-BE49-F238E27FC236}">
              <a16:creationId xmlns:a16="http://schemas.microsoft.com/office/drawing/2014/main" id="{81634C32-60F1-4AB1-AA36-0D766E491851}"/>
            </a:ext>
          </a:extLst>
        </xdr:cNvPr>
        <xdr:cNvSpPr txBox="1">
          <a:spLocks noChangeArrowheads="1"/>
        </xdr:cNvSpPr>
      </xdr:nvSpPr>
      <xdr:spPr bwMode="auto">
        <a:xfrm>
          <a:off x="13525500" y="26219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58</xdr:row>
      <xdr:rowOff>0</xdr:rowOff>
    </xdr:from>
    <xdr:ext cx="91440" cy="144780"/>
    <xdr:sp macro="" textlink="">
      <xdr:nvSpPr>
        <xdr:cNvPr id="2951" name="Text Box 1">
          <a:extLst>
            <a:ext uri="{FF2B5EF4-FFF2-40B4-BE49-F238E27FC236}">
              <a16:creationId xmlns:a16="http://schemas.microsoft.com/office/drawing/2014/main" id="{C4B7248E-C41E-48B4-BB61-F70CA8469792}"/>
            </a:ext>
          </a:extLst>
        </xdr:cNvPr>
        <xdr:cNvSpPr txBox="1">
          <a:spLocks noChangeArrowheads="1"/>
        </xdr:cNvSpPr>
      </xdr:nvSpPr>
      <xdr:spPr bwMode="auto">
        <a:xfrm>
          <a:off x="13525500" y="26219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58</xdr:row>
      <xdr:rowOff>0</xdr:rowOff>
    </xdr:from>
    <xdr:ext cx="91440" cy="144780"/>
    <xdr:sp macro="" textlink="">
      <xdr:nvSpPr>
        <xdr:cNvPr id="2952" name="Text Box 1">
          <a:extLst>
            <a:ext uri="{FF2B5EF4-FFF2-40B4-BE49-F238E27FC236}">
              <a16:creationId xmlns:a16="http://schemas.microsoft.com/office/drawing/2014/main" id="{3DD2454C-E4B4-4324-BD0D-AFA3AE4ABD94}"/>
            </a:ext>
          </a:extLst>
        </xdr:cNvPr>
        <xdr:cNvSpPr txBox="1">
          <a:spLocks noChangeArrowheads="1"/>
        </xdr:cNvSpPr>
      </xdr:nvSpPr>
      <xdr:spPr bwMode="auto">
        <a:xfrm>
          <a:off x="13525500" y="26219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58</xdr:row>
      <xdr:rowOff>0</xdr:rowOff>
    </xdr:from>
    <xdr:ext cx="91440" cy="144780"/>
    <xdr:sp macro="" textlink="">
      <xdr:nvSpPr>
        <xdr:cNvPr id="2953" name="Text Box 1">
          <a:extLst>
            <a:ext uri="{FF2B5EF4-FFF2-40B4-BE49-F238E27FC236}">
              <a16:creationId xmlns:a16="http://schemas.microsoft.com/office/drawing/2014/main" id="{194EBCCF-9959-48CA-928A-05EDEE7B80BA}"/>
            </a:ext>
          </a:extLst>
        </xdr:cNvPr>
        <xdr:cNvSpPr txBox="1">
          <a:spLocks noChangeArrowheads="1"/>
        </xdr:cNvSpPr>
      </xdr:nvSpPr>
      <xdr:spPr bwMode="auto">
        <a:xfrm>
          <a:off x="13525500" y="26219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954" name="Text Box 1">
          <a:extLst>
            <a:ext uri="{FF2B5EF4-FFF2-40B4-BE49-F238E27FC236}">
              <a16:creationId xmlns:a16="http://schemas.microsoft.com/office/drawing/2014/main" id="{A77084A7-CA6A-4970-A05D-7E9783DF1BC1}"/>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955" name="Text Box 1">
          <a:extLst>
            <a:ext uri="{FF2B5EF4-FFF2-40B4-BE49-F238E27FC236}">
              <a16:creationId xmlns:a16="http://schemas.microsoft.com/office/drawing/2014/main" id="{F4C0B390-F13E-431A-A598-1004FE3BBEAA}"/>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956" name="Text Box 1">
          <a:extLst>
            <a:ext uri="{FF2B5EF4-FFF2-40B4-BE49-F238E27FC236}">
              <a16:creationId xmlns:a16="http://schemas.microsoft.com/office/drawing/2014/main" id="{69650D35-4FC6-420B-88AD-7346664463FF}"/>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957" name="Text Box 1">
          <a:extLst>
            <a:ext uri="{FF2B5EF4-FFF2-40B4-BE49-F238E27FC236}">
              <a16:creationId xmlns:a16="http://schemas.microsoft.com/office/drawing/2014/main" id="{3BAEC790-19AF-48A7-949A-41ABB1B227CE}"/>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958" name="Text Box 1">
          <a:extLst>
            <a:ext uri="{FF2B5EF4-FFF2-40B4-BE49-F238E27FC236}">
              <a16:creationId xmlns:a16="http://schemas.microsoft.com/office/drawing/2014/main" id="{59FE8BE2-5655-4AD6-A6CF-B1AB0F2443D8}"/>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959" name="Text Box 1">
          <a:extLst>
            <a:ext uri="{FF2B5EF4-FFF2-40B4-BE49-F238E27FC236}">
              <a16:creationId xmlns:a16="http://schemas.microsoft.com/office/drawing/2014/main" id="{DF25A384-B91A-4B30-94B9-3923E05AC120}"/>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960" name="Text Box 1">
          <a:extLst>
            <a:ext uri="{FF2B5EF4-FFF2-40B4-BE49-F238E27FC236}">
              <a16:creationId xmlns:a16="http://schemas.microsoft.com/office/drawing/2014/main" id="{BC3CBBE4-B292-4F62-9E83-695AD8640EF7}"/>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961" name="Text Box 1">
          <a:extLst>
            <a:ext uri="{FF2B5EF4-FFF2-40B4-BE49-F238E27FC236}">
              <a16:creationId xmlns:a16="http://schemas.microsoft.com/office/drawing/2014/main" id="{B641B66B-AB40-4F78-B6E0-C7F7E1E490E6}"/>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86</xdr:row>
      <xdr:rowOff>0</xdr:rowOff>
    </xdr:from>
    <xdr:ext cx="91440" cy="144780"/>
    <xdr:sp macro="" textlink="">
      <xdr:nvSpPr>
        <xdr:cNvPr id="2962" name="Text Box 1">
          <a:extLst>
            <a:ext uri="{FF2B5EF4-FFF2-40B4-BE49-F238E27FC236}">
              <a16:creationId xmlns:a16="http://schemas.microsoft.com/office/drawing/2014/main" id="{CE613A1B-6220-48E1-A077-9D40DF31C679}"/>
            </a:ext>
          </a:extLst>
        </xdr:cNvPr>
        <xdr:cNvSpPr txBox="1">
          <a:spLocks noChangeArrowheads="1"/>
        </xdr:cNvSpPr>
      </xdr:nvSpPr>
      <xdr:spPr bwMode="auto">
        <a:xfrm>
          <a:off x="13525500" y="76149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86</xdr:row>
      <xdr:rowOff>0</xdr:rowOff>
    </xdr:from>
    <xdr:ext cx="91440" cy="144780"/>
    <xdr:sp macro="" textlink="">
      <xdr:nvSpPr>
        <xdr:cNvPr id="2963" name="Text Box 1">
          <a:extLst>
            <a:ext uri="{FF2B5EF4-FFF2-40B4-BE49-F238E27FC236}">
              <a16:creationId xmlns:a16="http://schemas.microsoft.com/office/drawing/2014/main" id="{5A553E0C-8414-47C5-B127-EA4131999503}"/>
            </a:ext>
          </a:extLst>
        </xdr:cNvPr>
        <xdr:cNvSpPr txBox="1">
          <a:spLocks noChangeArrowheads="1"/>
        </xdr:cNvSpPr>
      </xdr:nvSpPr>
      <xdr:spPr bwMode="auto">
        <a:xfrm>
          <a:off x="13525500" y="76149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86</xdr:row>
      <xdr:rowOff>0</xdr:rowOff>
    </xdr:from>
    <xdr:ext cx="91440" cy="144780"/>
    <xdr:sp macro="" textlink="">
      <xdr:nvSpPr>
        <xdr:cNvPr id="2964" name="Text Box 1">
          <a:extLst>
            <a:ext uri="{FF2B5EF4-FFF2-40B4-BE49-F238E27FC236}">
              <a16:creationId xmlns:a16="http://schemas.microsoft.com/office/drawing/2014/main" id="{D7E7E84D-0E8F-43C6-9A41-CDD4F4B4AE31}"/>
            </a:ext>
          </a:extLst>
        </xdr:cNvPr>
        <xdr:cNvSpPr txBox="1">
          <a:spLocks noChangeArrowheads="1"/>
        </xdr:cNvSpPr>
      </xdr:nvSpPr>
      <xdr:spPr bwMode="auto">
        <a:xfrm>
          <a:off x="13525500" y="76149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86</xdr:row>
      <xdr:rowOff>0</xdr:rowOff>
    </xdr:from>
    <xdr:ext cx="91440" cy="144780"/>
    <xdr:sp macro="" textlink="">
      <xdr:nvSpPr>
        <xdr:cNvPr id="2965" name="Text Box 1">
          <a:extLst>
            <a:ext uri="{FF2B5EF4-FFF2-40B4-BE49-F238E27FC236}">
              <a16:creationId xmlns:a16="http://schemas.microsoft.com/office/drawing/2014/main" id="{BA08F07C-DAEB-4F0E-BB58-B32C7AF0E865}"/>
            </a:ext>
          </a:extLst>
        </xdr:cNvPr>
        <xdr:cNvSpPr txBox="1">
          <a:spLocks noChangeArrowheads="1"/>
        </xdr:cNvSpPr>
      </xdr:nvSpPr>
      <xdr:spPr bwMode="auto">
        <a:xfrm>
          <a:off x="13525500" y="76149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966" name="Text Box 1">
          <a:extLst>
            <a:ext uri="{FF2B5EF4-FFF2-40B4-BE49-F238E27FC236}">
              <a16:creationId xmlns:a16="http://schemas.microsoft.com/office/drawing/2014/main" id="{5A5F980F-46C1-44B1-BA8C-468924D4E713}"/>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967" name="Text Box 1">
          <a:extLst>
            <a:ext uri="{FF2B5EF4-FFF2-40B4-BE49-F238E27FC236}">
              <a16:creationId xmlns:a16="http://schemas.microsoft.com/office/drawing/2014/main" id="{08959E8D-AEDC-42CB-840B-B881AD8E3F7E}"/>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968" name="Text Box 1">
          <a:extLst>
            <a:ext uri="{FF2B5EF4-FFF2-40B4-BE49-F238E27FC236}">
              <a16:creationId xmlns:a16="http://schemas.microsoft.com/office/drawing/2014/main" id="{9B3AB7F8-68E5-487F-9A7B-5CC9CC91FAFD}"/>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969" name="Text Box 1">
          <a:extLst>
            <a:ext uri="{FF2B5EF4-FFF2-40B4-BE49-F238E27FC236}">
              <a16:creationId xmlns:a16="http://schemas.microsoft.com/office/drawing/2014/main" id="{CCE984B5-D092-47EB-BB4E-86CB814CEA59}"/>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2970" name="Text Box 1">
          <a:extLst>
            <a:ext uri="{FF2B5EF4-FFF2-40B4-BE49-F238E27FC236}">
              <a16:creationId xmlns:a16="http://schemas.microsoft.com/office/drawing/2014/main" id="{C21227BE-E6E8-421E-B05A-89E6BBAC627D}"/>
            </a:ext>
          </a:extLst>
        </xdr:cNvPr>
        <xdr:cNvSpPr txBox="1">
          <a:spLocks noChangeArrowheads="1"/>
        </xdr:cNvSpPr>
      </xdr:nvSpPr>
      <xdr:spPr bwMode="auto">
        <a:xfrm>
          <a:off x="13525500" y="33686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2971" name="Text Box 1">
          <a:extLst>
            <a:ext uri="{FF2B5EF4-FFF2-40B4-BE49-F238E27FC236}">
              <a16:creationId xmlns:a16="http://schemas.microsoft.com/office/drawing/2014/main" id="{DA42E3EC-55D6-47D2-B996-CF9564AE4EB0}"/>
            </a:ext>
          </a:extLst>
        </xdr:cNvPr>
        <xdr:cNvSpPr txBox="1">
          <a:spLocks noChangeArrowheads="1"/>
        </xdr:cNvSpPr>
      </xdr:nvSpPr>
      <xdr:spPr bwMode="auto">
        <a:xfrm>
          <a:off x="13525500" y="33686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2972" name="Text Box 1">
          <a:extLst>
            <a:ext uri="{FF2B5EF4-FFF2-40B4-BE49-F238E27FC236}">
              <a16:creationId xmlns:a16="http://schemas.microsoft.com/office/drawing/2014/main" id="{01753C80-5998-4DE4-A6D1-9657FC90259D}"/>
            </a:ext>
          </a:extLst>
        </xdr:cNvPr>
        <xdr:cNvSpPr txBox="1">
          <a:spLocks noChangeArrowheads="1"/>
        </xdr:cNvSpPr>
      </xdr:nvSpPr>
      <xdr:spPr bwMode="auto">
        <a:xfrm>
          <a:off x="13525500" y="33686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62</xdr:row>
      <xdr:rowOff>0</xdr:rowOff>
    </xdr:from>
    <xdr:ext cx="91440" cy="144780"/>
    <xdr:sp macro="" textlink="">
      <xdr:nvSpPr>
        <xdr:cNvPr id="2973" name="Text Box 1">
          <a:extLst>
            <a:ext uri="{FF2B5EF4-FFF2-40B4-BE49-F238E27FC236}">
              <a16:creationId xmlns:a16="http://schemas.microsoft.com/office/drawing/2014/main" id="{BE4AD17B-14F9-4164-97E9-7AFBBE3BC530}"/>
            </a:ext>
          </a:extLst>
        </xdr:cNvPr>
        <xdr:cNvSpPr txBox="1">
          <a:spLocks noChangeArrowheads="1"/>
        </xdr:cNvSpPr>
      </xdr:nvSpPr>
      <xdr:spPr bwMode="auto">
        <a:xfrm>
          <a:off x="13525500" y="336867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974" name="Text Box 1">
          <a:extLst>
            <a:ext uri="{FF2B5EF4-FFF2-40B4-BE49-F238E27FC236}">
              <a16:creationId xmlns:a16="http://schemas.microsoft.com/office/drawing/2014/main" id="{D1751053-4942-4F10-8501-BBCB53FA8E6D}"/>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975" name="Text Box 1">
          <a:extLst>
            <a:ext uri="{FF2B5EF4-FFF2-40B4-BE49-F238E27FC236}">
              <a16:creationId xmlns:a16="http://schemas.microsoft.com/office/drawing/2014/main" id="{357055C7-BF79-48C6-9149-D9009E6C3D15}"/>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976" name="Text Box 1">
          <a:extLst>
            <a:ext uri="{FF2B5EF4-FFF2-40B4-BE49-F238E27FC236}">
              <a16:creationId xmlns:a16="http://schemas.microsoft.com/office/drawing/2014/main" id="{4E81D233-7B79-49EC-A7FA-7B53255FC079}"/>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977" name="Text Box 1">
          <a:extLst>
            <a:ext uri="{FF2B5EF4-FFF2-40B4-BE49-F238E27FC236}">
              <a16:creationId xmlns:a16="http://schemas.microsoft.com/office/drawing/2014/main" id="{348F2350-D03D-47D5-944C-010844387E37}"/>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978" name="Text Box 1">
          <a:extLst>
            <a:ext uri="{FF2B5EF4-FFF2-40B4-BE49-F238E27FC236}">
              <a16:creationId xmlns:a16="http://schemas.microsoft.com/office/drawing/2014/main" id="{E3329EF8-9413-42DE-9DD7-90474B9C9A0B}"/>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979" name="Text Box 1">
          <a:extLst>
            <a:ext uri="{FF2B5EF4-FFF2-40B4-BE49-F238E27FC236}">
              <a16:creationId xmlns:a16="http://schemas.microsoft.com/office/drawing/2014/main" id="{E04D28D3-D8FC-4997-B643-CFB4BD002A30}"/>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980" name="Text Box 1">
          <a:extLst>
            <a:ext uri="{FF2B5EF4-FFF2-40B4-BE49-F238E27FC236}">
              <a16:creationId xmlns:a16="http://schemas.microsoft.com/office/drawing/2014/main" id="{A75269B0-118A-4090-AEDF-AFC9CB8426EC}"/>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981" name="Text Box 1">
          <a:extLst>
            <a:ext uri="{FF2B5EF4-FFF2-40B4-BE49-F238E27FC236}">
              <a16:creationId xmlns:a16="http://schemas.microsoft.com/office/drawing/2014/main" id="{34334096-43ED-4F8A-A9EA-5422AAFE870C}"/>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982" name="Text Box 1">
          <a:extLst>
            <a:ext uri="{FF2B5EF4-FFF2-40B4-BE49-F238E27FC236}">
              <a16:creationId xmlns:a16="http://schemas.microsoft.com/office/drawing/2014/main" id="{47D9A513-AEB0-41DA-A6C4-722936E11241}"/>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983" name="Text Box 1">
          <a:extLst>
            <a:ext uri="{FF2B5EF4-FFF2-40B4-BE49-F238E27FC236}">
              <a16:creationId xmlns:a16="http://schemas.microsoft.com/office/drawing/2014/main" id="{E580FEEE-4A88-411D-9C8A-6D00426BC21E}"/>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984" name="Text Box 1">
          <a:extLst>
            <a:ext uri="{FF2B5EF4-FFF2-40B4-BE49-F238E27FC236}">
              <a16:creationId xmlns:a16="http://schemas.microsoft.com/office/drawing/2014/main" id="{1FCD4595-DD32-4305-8409-256EE071882D}"/>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47</xdr:row>
      <xdr:rowOff>0</xdr:rowOff>
    </xdr:from>
    <xdr:ext cx="91440" cy="144780"/>
    <xdr:sp macro="" textlink="">
      <xdr:nvSpPr>
        <xdr:cNvPr id="2985" name="Text Box 1">
          <a:extLst>
            <a:ext uri="{FF2B5EF4-FFF2-40B4-BE49-F238E27FC236}">
              <a16:creationId xmlns:a16="http://schemas.microsoft.com/office/drawing/2014/main" id="{87E5BA83-41C4-47DD-AC46-8BEF5AF32587}"/>
            </a:ext>
          </a:extLst>
        </xdr:cNvPr>
        <xdr:cNvSpPr txBox="1">
          <a:spLocks noChangeArrowheads="1"/>
        </xdr:cNvSpPr>
      </xdr:nvSpPr>
      <xdr:spPr bwMode="auto">
        <a:xfrm>
          <a:off x="13525500" y="47117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986" name="Text Box 1">
          <a:extLst>
            <a:ext uri="{FF2B5EF4-FFF2-40B4-BE49-F238E27FC236}">
              <a16:creationId xmlns:a16="http://schemas.microsoft.com/office/drawing/2014/main" id="{57802BDB-4861-4F24-A16D-5A87398C645A}"/>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987" name="Text Box 1">
          <a:extLst>
            <a:ext uri="{FF2B5EF4-FFF2-40B4-BE49-F238E27FC236}">
              <a16:creationId xmlns:a16="http://schemas.microsoft.com/office/drawing/2014/main" id="{8A62CFA4-10EF-4074-9D4C-FF5ED65314A4}"/>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988" name="Text Box 1">
          <a:extLst>
            <a:ext uri="{FF2B5EF4-FFF2-40B4-BE49-F238E27FC236}">
              <a16:creationId xmlns:a16="http://schemas.microsoft.com/office/drawing/2014/main" id="{A5586F3B-89EA-4CD6-B52C-520D6D4D847C}"/>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55</xdr:row>
      <xdr:rowOff>0</xdr:rowOff>
    </xdr:from>
    <xdr:ext cx="91440" cy="144780"/>
    <xdr:sp macro="" textlink="">
      <xdr:nvSpPr>
        <xdr:cNvPr id="2989" name="Text Box 1">
          <a:extLst>
            <a:ext uri="{FF2B5EF4-FFF2-40B4-BE49-F238E27FC236}">
              <a16:creationId xmlns:a16="http://schemas.microsoft.com/office/drawing/2014/main" id="{4071BF20-CE08-47BD-93AB-70FD75FFF66A}"/>
            </a:ext>
          </a:extLst>
        </xdr:cNvPr>
        <xdr:cNvSpPr txBox="1">
          <a:spLocks noChangeArrowheads="1"/>
        </xdr:cNvSpPr>
      </xdr:nvSpPr>
      <xdr:spPr bwMode="auto">
        <a:xfrm>
          <a:off x="13525500" y="206184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990" name="Text Box 1">
          <a:extLst>
            <a:ext uri="{FF2B5EF4-FFF2-40B4-BE49-F238E27FC236}">
              <a16:creationId xmlns:a16="http://schemas.microsoft.com/office/drawing/2014/main" id="{8755650C-D063-47DB-AC8C-720A0494ACBF}"/>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991" name="Text Box 1">
          <a:extLst>
            <a:ext uri="{FF2B5EF4-FFF2-40B4-BE49-F238E27FC236}">
              <a16:creationId xmlns:a16="http://schemas.microsoft.com/office/drawing/2014/main" id="{43C1FF41-BCF4-4985-9A4B-DA81167E53B7}"/>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992" name="Text Box 1">
          <a:extLst>
            <a:ext uri="{FF2B5EF4-FFF2-40B4-BE49-F238E27FC236}">
              <a16:creationId xmlns:a16="http://schemas.microsoft.com/office/drawing/2014/main" id="{EBE6EDF2-1046-4152-A341-5453DE11CB98}"/>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993" name="Text Box 1">
          <a:extLst>
            <a:ext uri="{FF2B5EF4-FFF2-40B4-BE49-F238E27FC236}">
              <a16:creationId xmlns:a16="http://schemas.microsoft.com/office/drawing/2014/main" id="{C3DC5F5A-1188-4702-9340-4652093BF337}"/>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994" name="Text Box 1">
          <a:extLst>
            <a:ext uri="{FF2B5EF4-FFF2-40B4-BE49-F238E27FC236}">
              <a16:creationId xmlns:a16="http://schemas.microsoft.com/office/drawing/2014/main" id="{4E8B2924-F2BD-4FB1-9B56-D48AB05FADB8}"/>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995" name="Text Box 1">
          <a:extLst>
            <a:ext uri="{FF2B5EF4-FFF2-40B4-BE49-F238E27FC236}">
              <a16:creationId xmlns:a16="http://schemas.microsoft.com/office/drawing/2014/main" id="{B8CE2BE1-C719-43BF-9171-A8E92462E17A}"/>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996" name="Text Box 1">
          <a:extLst>
            <a:ext uri="{FF2B5EF4-FFF2-40B4-BE49-F238E27FC236}">
              <a16:creationId xmlns:a16="http://schemas.microsoft.com/office/drawing/2014/main" id="{DEACB523-9810-45F0-ABF7-23D14B5D2AF4}"/>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116</xdr:row>
      <xdr:rowOff>0</xdr:rowOff>
    </xdr:from>
    <xdr:ext cx="91440" cy="144780"/>
    <xdr:sp macro="" textlink="">
      <xdr:nvSpPr>
        <xdr:cNvPr id="2997" name="Text Box 1">
          <a:extLst>
            <a:ext uri="{FF2B5EF4-FFF2-40B4-BE49-F238E27FC236}">
              <a16:creationId xmlns:a16="http://schemas.microsoft.com/office/drawing/2014/main" id="{40972EAA-CD30-4293-A478-BD431B22800F}"/>
            </a:ext>
          </a:extLst>
        </xdr:cNvPr>
        <xdr:cNvSpPr txBox="1">
          <a:spLocks noChangeArrowheads="1"/>
        </xdr:cNvSpPr>
      </xdr:nvSpPr>
      <xdr:spPr bwMode="auto">
        <a:xfrm>
          <a:off x="13525500" y="131692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998" name="Text Box 1">
          <a:extLst>
            <a:ext uri="{FF2B5EF4-FFF2-40B4-BE49-F238E27FC236}">
              <a16:creationId xmlns:a16="http://schemas.microsoft.com/office/drawing/2014/main" id="{6C1C1468-C7E5-4FE1-B002-587436DDC3C0}"/>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2999" name="Text Box 1">
          <a:extLst>
            <a:ext uri="{FF2B5EF4-FFF2-40B4-BE49-F238E27FC236}">
              <a16:creationId xmlns:a16="http://schemas.microsoft.com/office/drawing/2014/main" id="{B49DBD57-34B6-4013-9F5F-41694184E98E}"/>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3000" name="Text Box 1">
          <a:extLst>
            <a:ext uri="{FF2B5EF4-FFF2-40B4-BE49-F238E27FC236}">
              <a16:creationId xmlns:a16="http://schemas.microsoft.com/office/drawing/2014/main" id="{3846D126-5932-42E9-B5DB-CBC5574AE51E}"/>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3001" name="Text Box 1">
          <a:extLst>
            <a:ext uri="{FF2B5EF4-FFF2-40B4-BE49-F238E27FC236}">
              <a16:creationId xmlns:a16="http://schemas.microsoft.com/office/drawing/2014/main" id="{69852EC4-DE3C-4EAE-985C-61CA6067FA2A}"/>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3002" name="Text Box 1">
          <a:extLst>
            <a:ext uri="{FF2B5EF4-FFF2-40B4-BE49-F238E27FC236}">
              <a16:creationId xmlns:a16="http://schemas.microsoft.com/office/drawing/2014/main" id="{AFC43808-F08E-47A0-9D0E-0E467B0837B0}"/>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3003" name="Text Box 1">
          <a:extLst>
            <a:ext uri="{FF2B5EF4-FFF2-40B4-BE49-F238E27FC236}">
              <a16:creationId xmlns:a16="http://schemas.microsoft.com/office/drawing/2014/main" id="{6C1EF152-691F-479F-BD5D-82773E074313}"/>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3004" name="Text Box 1">
          <a:extLst>
            <a:ext uri="{FF2B5EF4-FFF2-40B4-BE49-F238E27FC236}">
              <a16:creationId xmlns:a16="http://schemas.microsoft.com/office/drawing/2014/main" id="{09DD7440-FC81-489D-982E-06856A49E0AB}"/>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59</xdr:row>
      <xdr:rowOff>0</xdr:rowOff>
    </xdr:from>
    <xdr:ext cx="91440" cy="144780"/>
    <xdr:sp macro="" textlink="">
      <xdr:nvSpPr>
        <xdr:cNvPr id="3005" name="Text Box 1">
          <a:extLst>
            <a:ext uri="{FF2B5EF4-FFF2-40B4-BE49-F238E27FC236}">
              <a16:creationId xmlns:a16="http://schemas.microsoft.com/office/drawing/2014/main" id="{C6017A88-2418-4344-B819-F9A727A26231}"/>
            </a:ext>
          </a:extLst>
        </xdr:cNvPr>
        <xdr:cNvSpPr txBox="1">
          <a:spLocks noChangeArrowheads="1"/>
        </xdr:cNvSpPr>
      </xdr:nvSpPr>
      <xdr:spPr bwMode="auto">
        <a:xfrm>
          <a:off x="13525500" y="280860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06" name="Text Box 1">
          <a:extLst>
            <a:ext uri="{FF2B5EF4-FFF2-40B4-BE49-F238E27FC236}">
              <a16:creationId xmlns:a16="http://schemas.microsoft.com/office/drawing/2014/main" id="{C30560B9-A78D-483C-8460-1404FDD46859}"/>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07" name="Text Box 1">
          <a:extLst>
            <a:ext uri="{FF2B5EF4-FFF2-40B4-BE49-F238E27FC236}">
              <a16:creationId xmlns:a16="http://schemas.microsoft.com/office/drawing/2014/main" id="{E831EE7C-1405-4A73-A0CC-425CF8D44BD2}"/>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08" name="Text Box 1">
          <a:extLst>
            <a:ext uri="{FF2B5EF4-FFF2-40B4-BE49-F238E27FC236}">
              <a16:creationId xmlns:a16="http://schemas.microsoft.com/office/drawing/2014/main" id="{7628463D-E6DC-4E1C-BA88-7854BBB976CD}"/>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09" name="Text Box 1">
          <a:extLst>
            <a:ext uri="{FF2B5EF4-FFF2-40B4-BE49-F238E27FC236}">
              <a16:creationId xmlns:a16="http://schemas.microsoft.com/office/drawing/2014/main" id="{B9D29C08-01FD-413F-AE95-0069C35BE765}"/>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10" name="Text Box 1">
          <a:extLst>
            <a:ext uri="{FF2B5EF4-FFF2-40B4-BE49-F238E27FC236}">
              <a16:creationId xmlns:a16="http://schemas.microsoft.com/office/drawing/2014/main" id="{E708AD84-074B-427A-9AE2-8B3BDE295C11}"/>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11" name="Text Box 1">
          <a:extLst>
            <a:ext uri="{FF2B5EF4-FFF2-40B4-BE49-F238E27FC236}">
              <a16:creationId xmlns:a16="http://schemas.microsoft.com/office/drawing/2014/main" id="{33BB678E-8FE3-4DF0-BE7A-A93A5D3C05C2}"/>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12" name="Text Box 1">
          <a:extLst>
            <a:ext uri="{FF2B5EF4-FFF2-40B4-BE49-F238E27FC236}">
              <a16:creationId xmlns:a16="http://schemas.microsoft.com/office/drawing/2014/main" id="{00DCE592-1F5D-426A-84BF-FC63DB123BBB}"/>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13" name="Text Box 1">
          <a:extLst>
            <a:ext uri="{FF2B5EF4-FFF2-40B4-BE49-F238E27FC236}">
              <a16:creationId xmlns:a16="http://schemas.microsoft.com/office/drawing/2014/main" id="{2836F721-D031-4F7B-87F7-A7576B017C8A}"/>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3014" name="Text Box 1">
          <a:extLst>
            <a:ext uri="{FF2B5EF4-FFF2-40B4-BE49-F238E27FC236}">
              <a16:creationId xmlns:a16="http://schemas.microsoft.com/office/drawing/2014/main" id="{96BE8BA0-08F8-4EA1-A7C1-3193FB76E2EF}"/>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3015" name="Text Box 1">
          <a:extLst>
            <a:ext uri="{FF2B5EF4-FFF2-40B4-BE49-F238E27FC236}">
              <a16:creationId xmlns:a16="http://schemas.microsoft.com/office/drawing/2014/main" id="{CBA5DBC0-8F30-41E9-9305-86D277F8E5D2}"/>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3016" name="Text Box 1">
          <a:extLst>
            <a:ext uri="{FF2B5EF4-FFF2-40B4-BE49-F238E27FC236}">
              <a16:creationId xmlns:a16="http://schemas.microsoft.com/office/drawing/2014/main" id="{AF7CD61B-8C4D-426D-A5D0-E2EBCA14F526}"/>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3017" name="Text Box 1">
          <a:extLst>
            <a:ext uri="{FF2B5EF4-FFF2-40B4-BE49-F238E27FC236}">
              <a16:creationId xmlns:a16="http://schemas.microsoft.com/office/drawing/2014/main" id="{AD7E7BBB-D1E8-483A-85B8-1136636CCABC}"/>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140</xdr:row>
      <xdr:rowOff>0</xdr:rowOff>
    </xdr:from>
    <xdr:ext cx="91440" cy="144780"/>
    <xdr:sp macro="" textlink="">
      <xdr:nvSpPr>
        <xdr:cNvPr id="3018" name="Text Box 1">
          <a:extLst>
            <a:ext uri="{FF2B5EF4-FFF2-40B4-BE49-F238E27FC236}">
              <a16:creationId xmlns:a16="http://schemas.microsoft.com/office/drawing/2014/main" id="{E7AF152D-B9CD-4900-9FE8-443F24DFD1FB}"/>
            </a:ext>
          </a:extLst>
        </xdr:cNvPr>
        <xdr:cNvSpPr txBox="1">
          <a:spLocks noChangeArrowheads="1"/>
        </xdr:cNvSpPr>
      </xdr:nvSpPr>
      <xdr:spPr bwMode="auto">
        <a:xfrm>
          <a:off x="13525500" y="175774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140</xdr:row>
      <xdr:rowOff>0</xdr:rowOff>
    </xdr:from>
    <xdr:ext cx="91440" cy="144780"/>
    <xdr:sp macro="" textlink="">
      <xdr:nvSpPr>
        <xdr:cNvPr id="3019" name="Text Box 1">
          <a:extLst>
            <a:ext uri="{FF2B5EF4-FFF2-40B4-BE49-F238E27FC236}">
              <a16:creationId xmlns:a16="http://schemas.microsoft.com/office/drawing/2014/main" id="{536AD1C9-0E9D-4DB9-93E6-C06ADB5056C6}"/>
            </a:ext>
          </a:extLst>
        </xdr:cNvPr>
        <xdr:cNvSpPr txBox="1">
          <a:spLocks noChangeArrowheads="1"/>
        </xdr:cNvSpPr>
      </xdr:nvSpPr>
      <xdr:spPr bwMode="auto">
        <a:xfrm>
          <a:off x="13525500" y="175774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140</xdr:row>
      <xdr:rowOff>0</xdr:rowOff>
    </xdr:from>
    <xdr:ext cx="91440" cy="144780"/>
    <xdr:sp macro="" textlink="">
      <xdr:nvSpPr>
        <xdr:cNvPr id="3020" name="Text Box 1">
          <a:extLst>
            <a:ext uri="{FF2B5EF4-FFF2-40B4-BE49-F238E27FC236}">
              <a16:creationId xmlns:a16="http://schemas.microsoft.com/office/drawing/2014/main" id="{3FBFA2F5-F749-43B4-8F0E-5B23F0686580}"/>
            </a:ext>
          </a:extLst>
        </xdr:cNvPr>
        <xdr:cNvSpPr txBox="1">
          <a:spLocks noChangeArrowheads="1"/>
        </xdr:cNvSpPr>
      </xdr:nvSpPr>
      <xdr:spPr bwMode="auto">
        <a:xfrm>
          <a:off x="13525500" y="175774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140</xdr:row>
      <xdr:rowOff>0</xdr:rowOff>
    </xdr:from>
    <xdr:ext cx="91440" cy="144780"/>
    <xdr:sp macro="" textlink="">
      <xdr:nvSpPr>
        <xdr:cNvPr id="3021" name="Text Box 1">
          <a:extLst>
            <a:ext uri="{FF2B5EF4-FFF2-40B4-BE49-F238E27FC236}">
              <a16:creationId xmlns:a16="http://schemas.microsoft.com/office/drawing/2014/main" id="{399AD780-E8AB-4292-ADD3-88B55D53938C}"/>
            </a:ext>
          </a:extLst>
        </xdr:cNvPr>
        <xdr:cNvSpPr txBox="1">
          <a:spLocks noChangeArrowheads="1"/>
        </xdr:cNvSpPr>
      </xdr:nvSpPr>
      <xdr:spPr bwMode="auto">
        <a:xfrm>
          <a:off x="13525500" y="175774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022" name="Text Box 1">
          <a:extLst>
            <a:ext uri="{FF2B5EF4-FFF2-40B4-BE49-F238E27FC236}">
              <a16:creationId xmlns:a16="http://schemas.microsoft.com/office/drawing/2014/main" id="{1E54D5C9-38EF-4BC7-A4DD-1098F74EA549}"/>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023" name="Text Box 1">
          <a:extLst>
            <a:ext uri="{FF2B5EF4-FFF2-40B4-BE49-F238E27FC236}">
              <a16:creationId xmlns:a16="http://schemas.microsoft.com/office/drawing/2014/main" id="{1D9B59A0-F39F-44E6-9ADD-8D1AF2B02DD3}"/>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024" name="Text Box 1">
          <a:extLst>
            <a:ext uri="{FF2B5EF4-FFF2-40B4-BE49-F238E27FC236}">
              <a16:creationId xmlns:a16="http://schemas.microsoft.com/office/drawing/2014/main" id="{46D5AD57-BCA1-4227-90C7-26C6C9368310}"/>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025" name="Text Box 1">
          <a:extLst>
            <a:ext uri="{FF2B5EF4-FFF2-40B4-BE49-F238E27FC236}">
              <a16:creationId xmlns:a16="http://schemas.microsoft.com/office/drawing/2014/main" id="{6DA91370-7DAF-4D28-B4E6-F076C9BC497F}"/>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3026" name="Text Box 1">
          <a:extLst>
            <a:ext uri="{FF2B5EF4-FFF2-40B4-BE49-F238E27FC236}">
              <a16:creationId xmlns:a16="http://schemas.microsoft.com/office/drawing/2014/main" id="{A1E91BF8-9D4F-4B14-B195-65EB505DE8BD}"/>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3027" name="Text Box 1">
          <a:extLst>
            <a:ext uri="{FF2B5EF4-FFF2-40B4-BE49-F238E27FC236}">
              <a16:creationId xmlns:a16="http://schemas.microsoft.com/office/drawing/2014/main" id="{7352B5B7-386B-4D47-B537-7916601B7800}"/>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3028" name="Text Box 1">
          <a:extLst>
            <a:ext uri="{FF2B5EF4-FFF2-40B4-BE49-F238E27FC236}">
              <a16:creationId xmlns:a16="http://schemas.microsoft.com/office/drawing/2014/main" id="{F1117AAD-C049-442B-B335-04E66FC1CB10}"/>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3029" name="Text Box 1">
          <a:extLst>
            <a:ext uri="{FF2B5EF4-FFF2-40B4-BE49-F238E27FC236}">
              <a16:creationId xmlns:a16="http://schemas.microsoft.com/office/drawing/2014/main" id="{68E6A21A-0FEE-4EC8-9EE6-7344D3B290BA}"/>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30" name="Text Box 1">
          <a:extLst>
            <a:ext uri="{FF2B5EF4-FFF2-40B4-BE49-F238E27FC236}">
              <a16:creationId xmlns:a16="http://schemas.microsoft.com/office/drawing/2014/main" id="{9762B497-A1EA-4BF0-8D19-2189D8C7FD89}"/>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31" name="Text Box 1">
          <a:extLst>
            <a:ext uri="{FF2B5EF4-FFF2-40B4-BE49-F238E27FC236}">
              <a16:creationId xmlns:a16="http://schemas.microsoft.com/office/drawing/2014/main" id="{1BFD3AC2-825F-40EF-BAE7-4A2115FACC34}"/>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32" name="Text Box 1">
          <a:extLst>
            <a:ext uri="{FF2B5EF4-FFF2-40B4-BE49-F238E27FC236}">
              <a16:creationId xmlns:a16="http://schemas.microsoft.com/office/drawing/2014/main" id="{1913A2C5-D3FC-43EB-A4FF-AD45E64DED33}"/>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33" name="Text Box 1">
          <a:extLst>
            <a:ext uri="{FF2B5EF4-FFF2-40B4-BE49-F238E27FC236}">
              <a16:creationId xmlns:a16="http://schemas.microsoft.com/office/drawing/2014/main" id="{5CACFB80-E0C2-4B92-9674-17A539FACAC8}"/>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034" name="Text Box 1">
          <a:extLst>
            <a:ext uri="{FF2B5EF4-FFF2-40B4-BE49-F238E27FC236}">
              <a16:creationId xmlns:a16="http://schemas.microsoft.com/office/drawing/2014/main" id="{8B87AE48-349E-485E-8B0B-734FBA2F2A45}"/>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035" name="Text Box 1">
          <a:extLst>
            <a:ext uri="{FF2B5EF4-FFF2-40B4-BE49-F238E27FC236}">
              <a16:creationId xmlns:a16="http://schemas.microsoft.com/office/drawing/2014/main" id="{8FCC29A6-0FDE-4091-9B5E-192010BBB7BB}"/>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036" name="Text Box 1">
          <a:extLst>
            <a:ext uri="{FF2B5EF4-FFF2-40B4-BE49-F238E27FC236}">
              <a16:creationId xmlns:a16="http://schemas.microsoft.com/office/drawing/2014/main" id="{152D7D5D-1B62-4076-BD3A-4C8D0A6AC74C}"/>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037" name="Text Box 1">
          <a:extLst>
            <a:ext uri="{FF2B5EF4-FFF2-40B4-BE49-F238E27FC236}">
              <a16:creationId xmlns:a16="http://schemas.microsoft.com/office/drawing/2014/main" id="{5975A3C8-B77E-4405-A48C-D62D91F70113}"/>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38" name="Text Box 1">
          <a:extLst>
            <a:ext uri="{FF2B5EF4-FFF2-40B4-BE49-F238E27FC236}">
              <a16:creationId xmlns:a16="http://schemas.microsoft.com/office/drawing/2014/main" id="{414D4938-D38B-4441-A3FA-83CFE02DB2B4}"/>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39" name="Text Box 1">
          <a:extLst>
            <a:ext uri="{FF2B5EF4-FFF2-40B4-BE49-F238E27FC236}">
              <a16:creationId xmlns:a16="http://schemas.microsoft.com/office/drawing/2014/main" id="{898F4B5C-8828-4844-A747-20A85E0CF3F6}"/>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40" name="Text Box 1">
          <a:extLst>
            <a:ext uri="{FF2B5EF4-FFF2-40B4-BE49-F238E27FC236}">
              <a16:creationId xmlns:a16="http://schemas.microsoft.com/office/drawing/2014/main" id="{F4A27060-D440-4046-AB48-35B027291306}"/>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41" name="Text Box 1">
          <a:extLst>
            <a:ext uri="{FF2B5EF4-FFF2-40B4-BE49-F238E27FC236}">
              <a16:creationId xmlns:a16="http://schemas.microsoft.com/office/drawing/2014/main" id="{9852C0A3-BF00-4A9B-A049-4F5DAC45A5AB}"/>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42" name="Text Box 1">
          <a:extLst>
            <a:ext uri="{FF2B5EF4-FFF2-40B4-BE49-F238E27FC236}">
              <a16:creationId xmlns:a16="http://schemas.microsoft.com/office/drawing/2014/main" id="{BE34B828-ECAA-40C6-9DA7-2CAEA3F498DF}"/>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43" name="Text Box 1">
          <a:extLst>
            <a:ext uri="{FF2B5EF4-FFF2-40B4-BE49-F238E27FC236}">
              <a16:creationId xmlns:a16="http://schemas.microsoft.com/office/drawing/2014/main" id="{7FA6C424-979D-4DC0-B5E6-FC8CDCDC97B2}"/>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44" name="Text Box 1">
          <a:extLst>
            <a:ext uri="{FF2B5EF4-FFF2-40B4-BE49-F238E27FC236}">
              <a16:creationId xmlns:a16="http://schemas.microsoft.com/office/drawing/2014/main" id="{5EB23ED1-03F0-486A-B10C-FA7672483711}"/>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45" name="Text Box 1">
          <a:extLst>
            <a:ext uri="{FF2B5EF4-FFF2-40B4-BE49-F238E27FC236}">
              <a16:creationId xmlns:a16="http://schemas.microsoft.com/office/drawing/2014/main" id="{C18A1F6E-9D0D-457E-B5BD-D03BEA89105C}"/>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3046" name="Text Box 1">
          <a:extLst>
            <a:ext uri="{FF2B5EF4-FFF2-40B4-BE49-F238E27FC236}">
              <a16:creationId xmlns:a16="http://schemas.microsoft.com/office/drawing/2014/main" id="{775D3A3E-C700-4053-AC3D-725D44AC3566}"/>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3047" name="Text Box 1">
          <a:extLst>
            <a:ext uri="{FF2B5EF4-FFF2-40B4-BE49-F238E27FC236}">
              <a16:creationId xmlns:a16="http://schemas.microsoft.com/office/drawing/2014/main" id="{626C7B05-67AC-4606-9EAF-467DA5C929F4}"/>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3048" name="Text Box 1">
          <a:extLst>
            <a:ext uri="{FF2B5EF4-FFF2-40B4-BE49-F238E27FC236}">
              <a16:creationId xmlns:a16="http://schemas.microsoft.com/office/drawing/2014/main" id="{328E7635-81EC-4E99-A4E4-98A60437E926}"/>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3049" name="Text Box 1">
          <a:extLst>
            <a:ext uri="{FF2B5EF4-FFF2-40B4-BE49-F238E27FC236}">
              <a16:creationId xmlns:a16="http://schemas.microsoft.com/office/drawing/2014/main" id="{51C1D086-1821-47C7-95CB-460117480080}"/>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140</xdr:row>
      <xdr:rowOff>0</xdr:rowOff>
    </xdr:from>
    <xdr:ext cx="91440" cy="144780"/>
    <xdr:sp macro="" textlink="">
      <xdr:nvSpPr>
        <xdr:cNvPr id="3050" name="Text Box 1">
          <a:extLst>
            <a:ext uri="{FF2B5EF4-FFF2-40B4-BE49-F238E27FC236}">
              <a16:creationId xmlns:a16="http://schemas.microsoft.com/office/drawing/2014/main" id="{39C34FC7-C9F2-44EA-A81A-51AA0C184494}"/>
            </a:ext>
          </a:extLst>
        </xdr:cNvPr>
        <xdr:cNvSpPr txBox="1">
          <a:spLocks noChangeArrowheads="1"/>
        </xdr:cNvSpPr>
      </xdr:nvSpPr>
      <xdr:spPr bwMode="auto">
        <a:xfrm>
          <a:off x="13525500" y="175774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140</xdr:row>
      <xdr:rowOff>0</xdr:rowOff>
    </xdr:from>
    <xdr:ext cx="91440" cy="144780"/>
    <xdr:sp macro="" textlink="">
      <xdr:nvSpPr>
        <xdr:cNvPr id="3051" name="Text Box 1">
          <a:extLst>
            <a:ext uri="{FF2B5EF4-FFF2-40B4-BE49-F238E27FC236}">
              <a16:creationId xmlns:a16="http://schemas.microsoft.com/office/drawing/2014/main" id="{D6A2584D-B85A-49DA-99DD-6524682305C1}"/>
            </a:ext>
          </a:extLst>
        </xdr:cNvPr>
        <xdr:cNvSpPr txBox="1">
          <a:spLocks noChangeArrowheads="1"/>
        </xdr:cNvSpPr>
      </xdr:nvSpPr>
      <xdr:spPr bwMode="auto">
        <a:xfrm>
          <a:off x="13525500" y="175774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140</xdr:row>
      <xdr:rowOff>0</xdr:rowOff>
    </xdr:from>
    <xdr:ext cx="91440" cy="144780"/>
    <xdr:sp macro="" textlink="">
      <xdr:nvSpPr>
        <xdr:cNvPr id="3052" name="Text Box 1">
          <a:extLst>
            <a:ext uri="{FF2B5EF4-FFF2-40B4-BE49-F238E27FC236}">
              <a16:creationId xmlns:a16="http://schemas.microsoft.com/office/drawing/2014/main" id="{96B2AB92-26F5-4E01-AEC6-3BEB74371A16}"/>
            </a:ext>
          </a:extLst>
        </xdr:cNvPr>
        <xdr:cNvSpPr txBox="1">
          <a:spLocks noChangeArrowheads="1"/>
        </xdr:cNvSpPr>
      </xdr:nvSpPr>
      <xdr:spPr bwMode="auto">
        <a:xfrm>
          <a:off x="13525500" y="175774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140</xdr:row>
      <xdr:rowOff>0</xdr:rowOff>
    </xdr:from>
    <xdr:ext cx="91440" cy="144780"/>
    <xdr:sp macro="" textlink="">
      <xdr:nvSpPr>
        <xdr:cNvPr id="3053" name="Text Box 1">
          <a:extLst>
            <a:ext uri="{FF2B5EF4-FFF2-40B4-BE49-F238E27FC236}">
              <a16:creationId xmlns:a16="http://schemas.microsoft.com/office/drawing/2014/main" id="{C699DD23-EF21-4F56-AEC9-0912F6AAE172}"/>
            </a:ext>
          </a:extLst>
        </xdr:cNvPr>
        <xdr:cNvSpPr txBox="1">
          <a:spLocks noChangeArrowheads="1"/>
        </xdr:cNvSpPr>
      </xdr:nvSpPr>
      <xdr:spPr bwMode="auto">
        <a:xfrm>
          <a:off x="13525500" y="175774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054" name="Text Box 1">
          <a:extLst>
            <a:ext uri="{FF2B5EF4-FFF2-40B4-BE49-F238E27FC236}">
              <a16:creationId xmlns:a16="http://schemas.microsoft.com/office/drawing/2014/main" id="{9626FC9F-0917-4016-A941-BF7DB5A6E6B4}"/>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055" name="Text Box 1">
          <a:extLst>
            <a:ext uri="{FF2B5EF4-FFF2-40B4-BE49-F238E27FC236}">
              <a16:creationId xmlns:a16="http://schemas.microsoft.com/office/drawing/2014/main" id="{6A91DDB6-BF5B-457C-B78F-648E183E0883}"/>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056" name="Text Box 1">
          <a:extLst>
            <a:ext uri="{FF2B5EF4-FFF2-40B4-BE49-F238E27FC236}">
              <a16:creationId xmlns:a16="http://schemas.microsoft.com/office/drawing/2014/main" id="{3BD389A6-D652-4B11-9CE7-0AAF73087BFD}"/>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057" name="Text Box 1">
          <a:extLst>
            <a:ext uri="{FF2B5EF4-FFF2-40B4-BE49-F238E27FC236}">
              <a16:creationId xmlns:a16="http://schemas.microsoft.com/office/drawing/2014/main" id="{E939B459-6F5B-4FF0-AB7F-D9BFABF90694}"/>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3058" name="Text Box 1">
          <a:extLst>
            <a:ext uri="{FF2B5EF4-FFF2-40B4-BE49-F238E27FC236}">
              <a16:creationId xmlns:a16="http://schemas.microsoft.com/office/drawing/2014/main" id="{4A19C337-D595-4B32-88C0-5AA075AFFDED}"/>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3059" name="Text Box 1">
          <a:extLst>
            <a:ext uri="{FF2B5EF4-FFF2-40B4-BE49-F238E27FC236}">
              <a16:creationId xmlns:a16="http://schemas.microsoft.com/office/drawing/2014/main" id="{872C6054-076B-4E70-99B8-560A28FDD828}"/>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3060" name="Text Box 1">
          <a:extLst>
            <a:ext uri="{FF2B5EF4-FFF2-40B4-BE49-F238E27FC236}">
              <a16:creationId xmlns:a16="http://schemas.microsoft.com/office/drawing/2014/main" id="{2A280E81-5B9F-4AE0-B120-2F68F9EF64AE}"/>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3061" name="Text Box 1">
          <a:extLst>
            <a:ext uri="{FF2B5EF4-FFF2-40B4-BE49-F238E27FC236}">
              <a16:creationId xmlns:a16="http://schemas.microsoft.com/office/drawing/2014/main" id="{26F50C6E-9850-4B5A-B878-8FC654189D96}"/>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62" name="Text Box 1">
          <a:extLst>
            <a:ext uri="{FF2B5EF4-FFF2-40B4-BE49-F238E27FC236}">
              <a16:creationId xmlns:a16="http://schemas.microsoft.com/office/drawing/2014/main" id="{88A260A4-6B2E-421B-B32D-3715CDFF6B04}"/>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63" name="Text Box 1">
          <a:extLst>
            <a:ext uri="{FF2B5EF4-FFF2-40B4-BE49-F238E27FC236}">
              <a16:creationId xmlns:a16="http://schemas.microsoft.com/office/drawing/2014/main" id="{0B1D45A1-EB5D-4CB8-804B-F36CAAA27420}"/>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64" name="Text Box 1">
          <a:extLst>
            <a:ext uri="{FF2B5EF4-FFF2-40B4-BE49-F238E27FC236}">
              <a16:creationId xmlns:a16="http://schemas.microsoft.com/office/drawing/2014/main" id="{294BC3D7-9DF6-4266-856B-91E69FB2793F}"/>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65" name="Text Box 1">
          <a:extLst>
            <a:ext uri="{FF2B5EF4-FFF2-40B4-BE49-F238E27FC236}">
              <a16:creationId xmlns:a16="http://schemas.microsoft.com/office/drawing/2014/main" id="{4D004EEA-07D8-4423-B5CC-33FCE33E9F9F}"/>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066" name="Text Box 1">
          <a:extLst>
            <a:ext uri="{FF2B5EF4-FFF2-40B4-BE49-F238E27FC236}">
              <a16:creationId xmlns:a16="http://schemas.microsoft.com/office/drawing/2014/main" id="{803FEE50-D24F-48C5-B652-4D1E865892C8}"/>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067" name="Text Box 1">
          <a:extLst>
            <a:ext uri="{FF2B5EF4-FFF2-40B4-BE49-F238E27FC236}">
              <a16:creationId xmlns:a16="http://schemas.microsoft.com/office/drawing/2014/main" id="{BA9F48A9-651E-40A2-977C-8FFDEE318D62}"/>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068" name="Text Box 1">
          <a:extLst>
            <a:ext uri="{FF2B5EF4-FFF2-40B4-BE49-F238E27FC236}">
              <a16:creationId xmlns:a16="http://schemas.microsoft.com/office/drawing/2014/main" id="{AFE0D8F3-A212-4A52-9F2B-7CD6D942B093}"/>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069" name="Text Box 1">
          <a:extLst>
            <a:ext uri="{FF2B5EF4-FFF2-40B4-BE49-F238E27FC236}">
              <a16:creationId xmlns:a16="http://schemas.microsoft.com/office/drawing/2014/main" id="{3DB75968-DD8F-4B51-81F5-AA26F4D0622A}"/>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70" name="Text Box 1">
          <a:extLst>
            <a:ext uri="{FF2B5EF4-FFF2-40B4-BE49-F238E27FC236}">
              <a16:creationId xmlns:a16="http://schemas.microsoft.com/office/drawing/2014/main" id="{1CC09943-82B6-41F3-BAEA-ABFAB9D568B3}"/>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71" name="Text Box 1">
          <a:extLst>
            <a:ext uri="{FF2B5EF4-FFF2-40B4-BE49-F238E27FC236}">
              <a16:creationId xmlns:a16="http://schemas.microsoft.com/office/drawing/2014/main" id="{96F6EF56-3F90-4FBF-B729-223A1CABB3C4}"/>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72" name="Text Box 1">
          <a:extLst>
            <a:ext uri="{FF2B5EF4-FFF2-40B4-BE49-F238E27FC236}">
              <a16:creationId xmlns:a16="http://schemas.microsoft.com/office/drawing/2014/main" id="{D5447A35-D7C7-45C6-8BB8-6A7F1BC4B219}"/>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73" name="Text Box 1">
          <a:extLst>
            <a:ext uri="{FF2B5EF4-FFF2-40B4-BE49-F238E27FC236}">
              <a16:creationId xmlns:a16="http://schemas.microsoft.com/office/drawing/2014/main" id="{6EECFBFD-016E-4C89-8732-CE9E043B5B6B}"/>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74" name="Text Box 1">
          <a:extLst>
            <a:ext uri="{FF2B5EF4-FFF2-40B4-BE49-F238E27FC236}">
              <a16:creationId xmlns:a16="http://schemas.microsoft.com/office/drawing/2014/main" id="{6C53E49E-95B5-4EAF-9AAF-14F34EFE7DC8}"/>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75" name="Text Box 1">
          <a:extLst>
            <a:ext uri="{FF2B5EF4-FFF2-40B4-BE49-F238E27FC236}">
              <a16:creationId xmlns:a16="http://schemas.microsoft.com/office/drawing/2014/main" id="{7FB47751-380E-47CE-BFD4-C7BA2AA0D901}"/>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76" name="Text Box 1">
          <a:extLst>
            <a:ext uri="{FF2B5EF4-FFF2-40B4-BE49-F238E27FC236}">
              <a16:creationId xmlns:a16="http://schemas.microsoft.com/office/drawing/2014/main" id="{1693B5DB-CA08-45BC-AB99-E97F25DA1D52}"/>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77" name="Text Box 1">
          <a:extLst>
            <a:ext uri="{FF2B5EF4-FFF2-40B4-BE49-F238E27FC236}">
              <a16:creationId xmlns:a16="http://schemas.microsoft.com/office/drawing/2014/main" id="{F82A23B0-DE38-4250-8AED-F32AB0B8A7AE}"/>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3078" name="Text Box 1">
          <a:extLst>
            <a:ext uri="{FF2B5EF4-FFF2-40B4-BE49-F238E27FC236}">
              <a16:creationId xmlns:a16="http://schemas.microsoft.com/office/drawing/2014/main" id="{C0E47449-C7EF-4CB1-BE25-684B9C36C264}"/>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3079" name="Text Box 1">
          <a:extLst>
            <a:ext uri="{FF2B5EF4-FFF2-40B4-BE49-F238E27FC236}">
              <a16:creationId xmlns:a16="http://schemas.microsoft.com/office/drawing/2014/main" id="{0A2BC447-69A2-4FB7-8E28-F989FC39D552}"/>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3080" name="Text Box 1">
          <a:extLst>
            <a:ext uri="{FF2B5EF4-FFF2-40B4-BE49-F238E27FC236}">
              <a16:creationId xmlns:a16="http://schemas.microsoft.com/office/drawing/2014/main" id="{7EE162EB-2000-49B0-B938-51830F15BEFE}"/>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135</xdr:row>
      <xdr:rowOff>0</xdr:rowOff>
    </xdr:from>
    <xdr:ext cx="91440" cy="144780"/>
    <xdr:sp macro="" textlink="">
      <xdr:nvSpPr>
        <xdr:cNvPr id="3081" name="Text Box 1">
          <a:extLst>
            <a:ext uri="{FF2B5EF4-FFF2-40B4-BE49-F238E27FC236}">
              <a16:creationId xmlns:a16="http://schemas.microsoft.com/office/drawing/2014/main" id="{DEFD7E21-34F6-455A-A18C-2162A3B59994}"/>
            </a:ext>
          </a:extLst>
        </xdr:cNvPr>
        <xdr:cNvSpPr txBox="1">
          <a:spLocks noChangeArrowheads="1"/>
        </xdr:cNvSpPr>
      </xdr:nvSpPr>
      <xdr:spPr bwMode="auto">
        <a:xfrm>
          <a:off x="13525500" y="1664398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140</xdr:row>
      <xdr:rowOff>0</xdr:rowOff>
    </xdr:from>
    <xdr:ext cx="91440" cy="144780"/>
    <xdr:sp macro="" textlink="">
      <xdr:nvSpPr>
        <xdr:cNvPr id="3082" name="Text Box 1">
          <a:extLst>
            <a:ext uri="{FF2B5EF4-FFF2-40B4-BE49-F238E27FC236}">
              <a16:creationId xmlns:a16="http://schemas.microsoft.com/office/drawing/2014/main" id="{839A5671-684D-407A-8A97-BA45FD0AD459}"/>
            </a:ext>
          </a:extLst>
        </xdr:cNvPr>
        <xdr:cNvSpPr txBox="1">
          <a:spLocks noChangeArrowheads="1"/>
        </xdr:cNvSpPr>
      </xdr:nvSpPr>
      <xdr:spPr bwMode="auto">
        <a:xfrm>
          <a:off x="13525500" y="175774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140</xdr:row>
      <xdr:rowOff>0</xdr:rowOff>
    </xdr:from>
    <xdr:ext cx="91440" cy="144780"/>
    <xdr:sp macro="" textlink="">
      <xdr:nvSpPr>
        <xdr:cNvPr id="3083" name="Text Box 1">
          <a:extLst>
            <a:ext uri="{FF2B5EF4-FFF2-40B4-BE49-F238E27FC236}">
              <a16:creationId xmlns:a16="http://schemas.microsoft.com/office/drawing/2014/main" id="{79172754-A88C-4FD6-A969-D23E93E15695}"/>
            </a:ext>
          </a:extLst>
        </xdr:cNvPr>
        <xdr:cNvSpPr txBox="1">
          <a:spLocks noChangeArrowheads="1"/>
        </xdr:cNvSpPr>
      </xdr:nvSpPr>
      <xdr:spPr bwMode="auto">
        <a:xfrm>
          <a:off x="13525500" y="175774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140</xdr:row>
      <xdr:rowOff>0</xdr:rowOff>
    </xdr:from>
    <xdr:ext cx="91440" cy="144780"/>
    <xdr:sp macro="" textlink="">
      <xdr:nvSpPr>
        <xdr:cNvPr id="3084" name="Text Box 1">
          <a:extLst>
            <a:ext uri="{FF2B5EF4-FFF2-40B4-BE49-F238E27FC236}">
              <a16:creationId xmlns:a16="http://schemas.microsoft.com/office/drawing/2014/main" id="{78E3B784-4E3A-4406-AEEC-4E3E2851AA7A}"/>
            </a:ext>
          </a:extLst>
        </xdr:cNvPr>
        <xdr:cNvSpPr txBox="1">
          <a:spLocks noChangeArrowheads="1"/>
        </xdr:cNvSpPr>
      </xdr:nvSpPr>
      <xdr:spPr bwMode="auto">
        <a:xfrm>
          <a:off x="13525500" y="175774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140</xdr:row>
      <xdr:rowOff>0</xdr:rowOff>
    </xdr:from>
    <xdr:ext cx="91440" cy="144780"/>
    <xdr:sp macro="" textlink="">
      <xdr:nvSpPr>
        <xdr:cNvPr id="3085" name="Text Box 1">
          <a:extLst>
            <a:ext uri="{FF2B5EF4-FFF2-40B4-BE49-F238E27FC236}">
              <a16:creationId xmlns:a16="http://schemas.microsoft.com/office/drawing/2014/main" id="{7685E152-7E6A-49A2-8389-17417B5D9668}"/>
            </a:ext>
          </a:extLst>
        </xdr:cNvPr>
        <xdr:cNvSpPr txBox="1">
          <a:spLocks noChangeArrowheads="1"/>
        </xdr:cNvSpPr>
      </xdr:nvSpPr>
      <xdr:spPr bwMode="auto">
        <a:xfrm>
          <a:off x="13525500" y="1757743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086" name="Text Box 1">
          <a:extLst>
            <a:ext uri="{FF2B5EF4-FFF2-40B4-BE49-F238E27FC236}">
              <a16:creationId xmlns:a16="http://schemas.microsoft.com/office/drawing/2014/main" id="{02152E25-E619-48E2-B300-39B36ED4FEB9}"/>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087" name="Text Box 1">
          <a:extLst>
            <a:ext uri="{FF2B5EF4-FFF2-40B4-BE49-F238E27FC236}">
              <a16:creationId xmlns:a16="http://schemas.microsoft.com/office/drawing/2014/main" id="{E0F759FE-3985-44DD-83BC-0EF84931482C}"/>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088" name="Text Box 1">
          <a:extLst>
            <a:ext uri="{FF2B5EF4-FFF2-40B4-BE49-F238E27FC236}">
              <a16:creationId xmlns:a16="http://schemas.microsoft.com/office/drawing/2014/main" id="{A3A4C352-1E94-4209-93C6-1513813AA123}"/>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089" name="Text Box 1">
          <a:extLst>
            <a:ext uri="{FF2B5EF4-FFF2-40B4-BE49-F238E27FC236}">
              <a16:creationId xmlns:a16="http://schemas.microsoft.com/office/drawing/2014/main" id="{4502E8BE-E015-4408-AC94-00C08217B1B0}"/>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3090" name="Text Box 1">
          <a:extLst>
            <a:ext uri="{FF2B5EF4-FFF2-40B4-BE49-F238E27FC236}">
              <a16:creationId xmlns:a16="http://schemas.microsoft.com/office/drawing/2014/main" id="{4520567E-8A67-4C92-B22C-D0C41D168BE4}"/>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3091" name="Text Box 1">
          <a:extLst>
            <a:ext uri="{FF2B5EF4-FFF2-40B4-BE49-F238E27FC236}">
              <a16:creationId xmlns:a16="http://schemas.microsoft.com/office/drawing/2014/main" id="{C77EE0BF-31DD-4C46-9912-A3DE34C5A411}"/>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3092" name="Text Box 1">
          <a:extLst>
            <a:ext uri="{FF2B5EF4-FFF2-40B4-BE49-F238E27FC236}">
              <a16:creationId xmlns:a16="http://schemas.microsoft.com/office/drawing/2014/main" id="{A154EE05-D9CC-4F38-8EF6-FB3B2F6134D0}"/>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144</xdr:row>
      <xdr:rowOff>0</xdr:rowOff>
    </xdr:from>
    <xdr:ext cx="91440" cy="144780"/>
    <xdr:sp macro="" textlink="">
      <xdr:nvSpPr>
        <xdr:cNvPr id="3093" name="Text Box 1">
          <a:extLst>
            <a:ext uri="{FF2B5EF4-FFF2-40B4-BE49-F238E27FC236}">
              <a16:creationId xmlns:a16="http://schemas.microsoft.com/office/drawing/2014/main" id="{64EF4656-93F8-4D62-924B-9E954C8177BF}"/>
            </a:ext>
          </a:extLst>
        </xdr:cNvPr>
        <xdr:cNvSpPr txBox="1">
          <a:spLocks noChangeArrowheads="1"/>
        </xdr:cNvSpPr>
      </xdr:nvSpPr>
      <xdr:spPr bwMode="auto">
        <a:xfrm>
          <a:off x="13525500" y="183241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94" name="Text Box 1">
          <a:extLst>
            <a:ext uri="{FF2B5EF4-FFF2-40B4-BE49-F238E27FC236}">
              <a16:creationId xmlns:a16="http://schemas.microsoft.com/office/drawing/2014/main" id="{0A3D3844-A9BA-4DD6-A445-F753978732B0}"/>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95" name="Text Box 1">
          <a:extLst>
            <a:ext uri="{FF2B5EF4-FFF2-40B4-BE49-F238E27FC236}">
              <a16:creationId xmlns:a16="http://schemas.microsoft.com/office/drawing/2014/main" id="{6C447174-76B4-4BDE-819D-DCB0F2BA158D}"/>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96" name="Text Box 1">
          <a:extLst>
            <a:ext uri="{FF2B5EF4-FFF2-40B4-BE49-F238E27FC236}">
              <a16:creationId xmlns:a16="http://schemas.microsoft.com/office/drawing/2014/main" id="{602F5103-39F5-4808-A4C9-C5696D4A53EC}"/>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097" name="Text Box 1">
          <a:extLst>
            <a:ext uri="{FF2B5EF4-FFF2-40B4-BE49-F238E27FC236}">
              <a16:creationId xmlns:a16="http://schemas.microsoft.com/office/drawing/2014/main" id="{A464A7AF-E934-4EDA-9FD3-3D87E5A3AE84}"/>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098" name="Text Box 1">
          <a:extLst>
            <a:ext uri="{FF2B5EF4-FFF2-40B4-BE49-F238E27FC236}">
              <a16:creationId xmlns:a16="http://schemas.microsoft.com/office/drawing/2014/main" id="{974430F1-65DD-495A-A3EE-B1F514E1D8FC}"/>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099" name="Text Box 1">
          <a:extLst>
            <a:ext uri="{FF2B5EF4-FFF2-40B4-BE49-F238E27FC236}">
              <a16:creationId xmlns:a16="http://schemas.microsoft.com/office/drawing/2014/main" id="{57F334D1-ADB3-4771-B7EA-50F4A09D49BB}"/>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100" name="Text Box 1">
          <a:extLst>
            <a:ext uri="{FF2B5EF4-FFF2-40B4-BE49-F238E27FC236}">
              <a16:creationId xmlns:a16="http://schemas.microsoft.com/office/drawing/2014/main" id="{A03F5741-E86F-4668-9E46-B005768D6372}"/>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137</xdr:row>
      <xdr:rowOff>0</xdr:rowOff>
    </xdr:from>
    <xdr:ext cx="91440" cy="144780"/>
    <xdr:sp macro="" textlink="">
      <xdr:nvSpPr>
        <xdr:cNvPr id="3101" name="Text Box 1">
          <a:extLst>
            <a:ext uri="{FF2B5EF4-FFF2-40B4-BE49-F238E27FC236}">
              <a16:creationId xmlns:a16="http://schemas.microsoft.com/office/drawing/2014/main" id="{17A1E419-E29F-4E05-AEC0-5C2E39EAE563}"/>
            </a:ext>
          </a:extLst>
        </xdr:cNvPr>
        <xdr:cNvSpPr txBox="1">
          <a:spLocks noChangeArrowheads="1"/>
        </xdr:cNvSpPr>
      </xdr:nvSpPr>
      <xdr:spPr bwMode="auto">
        <a:xfrm>
          <a:off x="13525500" y="1701736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102" name="Text Box 1">
          <a:extLst>
            <a:ext uri="{FF2B5EF4-FFF2-40B4-BE49-F238E27FC236}">
              <a16:creationId xmlns:a16="http://schemas.microsoft.com/office/drawing/2014/main" id="{B9366A92-B29B-45B3-85ED-D1773BA9659B}"/>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103" name="Text Box 1">
          <a:extLst>
            <a:ext uri="{FF2B5EF4-FFF2-40B4-BE49-F238E27FC236}">
              <a16:creationId xmlns:a16="http://schemas.microsoft.com/office/drawing/2014/main" id="{F28A2E04-45FA-4BF2-83F1-2C79C0719E53}"/>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104" name="Text Box 1">
          <a:extLst>
            <a:ext uri="{FF2B5EF4-FFF2-40B4-BE49-F238E27FC236}">
              <a16:creationId xmlns:a16="http://schemas.microsoft.com/office/drawing/2014/main" id="{DBBCBA40-9671-4409-BCF3-B0D73C963298}"/>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105" name="Text Box 1">
          <a:extLst>
            <a:ext uri="{FF2B5EF4-FFF2-40B4-BE49-F238E27FC236}">
              <a16:creationId xmlns:a16="http://schemas.microsoft.com/office/drawing/2014/main" id="{4193BB43-FCD0-4764-B8AB-FE5F9177F8F9}"/>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106" name="Text Box 1">
          <a:extLst>
            <a:ext uri="{FF2B5EF4-FFF2-40B4-BE49-F238E27FC236}">
              <a16:creationId xmlns:a16="http://schemas.microsoft.com/office/drawing/2014/main" id="{7F7DBCE1-792B-4385-8002-438883C2A7C0}"/>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107" name="Text Box 1">
          <a:extLst>
            <a:ext uri="{FF2B5EF4-FFF2-40B4-BE49-F238E27FC236}">
              <a16:creationId xmlns:a16="http://schemas.microsoft.com/office/drawing/2014/main" id="{1C4FE3E8-3A0B-43B9-96A9-7A30259B72F4}"/>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108" name="Text Box 1">
          <a:extLst>
            <a:ext uri="{FF2B5EF4-FFF2-40B4-BE49-F238E27FC236}">
              <a16:creationId xmlns:a16="http://schemas.microsoft.com/office/drawing/2014/main" id="{259D201F-D896-4298-93E0-ABB4C2771A6D}"/>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141</xdr:row>
      <xdr:rowOff>0</xdr:rowOff>
    </xdr:from>
    <xdr:ext cx="91440" cy="144780"/>
    <xdr:sp macro="" textlink="">
      <xdr:nvSpPr>
        <xdr:cNvPr id="3109" name="Text Box 1">
          <a:extLst>
            <a:ext uri="{FF2B5EF4-FFF2-40B4-BE49-F238E27FC236}">
              <a16:creationId xmlns:a16="http://schemas.microsoft.com/office/drawing/2014/main" id="{C489BBD5-695E-4F2F-9412-7AF9881271A1}"/>
            </a:ext>
          </a:extLst>
        </xdr:cNvPr>
        <xdr:cNvSpPr txBox="1">
          <a:spLocks noChangeArrowheads="1"/>
        </xdr:cNvSpPr>
      </xdr:nvSpPr>
      <xdr:spPr bwMode="auto">
        <a:xfrm>
          <a:off x="13525500" y="177641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9"/>
  <sheetViews>
    <sheetView tabSelected="1" zoomScale="70" zoomScaleNormal="70" workbookViewId="0">
      <pane xSplit="1" ySplit="9" topLeftCell="B10" activePane="bottomRight" state="frozen"/>
      <selection activeCell="A11" sqref="A11"/>
      <selection pane="topRight" activeCell="B11" sqref="B11"/>
      <selection pane="bottomLeft" activeCell="A15" sqref="A15"/>
      <selection pane="bottomRight" activeCell="C10" sqref="C10"/>
    </sheetView>
  </sheetViews>
  <sheetFormatPr baseColWidth="10" defaultColWidth="11.453125" defaultRowHeight="14" x14ac:dyDescent="0.3"/>
  <cols>
    <col min="1" max="1" width="24.81640625" style="18" customWidth="1"/>
    <col min="2" max="2" width="64.7265625" style="10" customWidth="1"/>
    <col min="3" max="3" width="31.54296875" style="1" customWidth="1"/>
    <col min="4" max="4" width="40.1796875" style="1" customWidth="1"/>
    <col min="5" max="5" width="41" style="6" customWidth="1"/>
    <col min="6" max="6" width="26.453125" style="8" customWidth="1"/>
    <col min="7" max="7" width="12.26953125" style="1" bestFit="1" customWidth="1"/>
    <col min="8" max="8" width="13.7265625" style="8" customWidth="1"/>
    <col min="9" max="9" width="17.54296875" style="8" customWidth="1"/>
    <col min="10" max="10" width="16.81640625" style="1" customWidth="1"/>
    <col min="11" max="11" width="15.54296875" style="1" customWidth="1"/>
    <col min="12" max="12" width="17.453125" style="1" customWidth="1"/>
    <col min="13" max="13" width="13.453125" style="1" customWidth="1"/>
    <col min="14" max="14" width="15.54296875" style="1" customWidth="1"/>
    <col min="15" max="15" width="17.1796875" style="1" customWidth="1"/>
    <col min="16" max="16" width="26.453125" style="1" customWidth="1"/>
    <col min="17" max="16384" width="11.453125" style="1"/>
  </cols>
  <sheetData>
    <row r="1" spans="1:16" hidden="1" x14ac:dyDescent="0.3">
      <c r="A1" s="69" t="s">
        <v>0</v>
      </c>
      <c r="B1" s="70"/>
      <c r="C1" s="70"/>
      <c r="D1" s="70"/>
      <c r="E1" s="70"/>
      <c r="F1" s="70"/>
      <c r="G1" s="70"/>
      <c r="H1" s="70"/>
      <c r="I1" s="70"/>
      <c r="J1" s="70"/>
      <c r="K1" s="70"/>
      <c r="L1" s="70"/>
      <c r="M1" s="70"/>
      <c r="N1" s="70"/>
      <c r="O1" s="70"/>
      <c r="P1" s="70"/>
    </row>
    <row r="2" spans="1:16" x14ac:dyDescent="0.3">
      <c r="A2" s="69" t="s">
        <v>1</v>
      </c>
      <c r="B2" s="70"/>
      <c r="C2" s="70"/>
      <c r="D2" s="70"/>
      <c r="E2" s="70"/>
      <c r="F2" s="70"/>
      <c r="G2" s="70"/>
      <c r="H2" s="70"/>
      <c r="I2" s="70"/>
      <c r="J2" s="70"/>
      <c r="K2" s="70"/>
      <c r="L2" s="70"/>
      <c r="M2" s="70"/>
      <c r="N2" s="70"/>
      <c r="O2" s="70"/>
      <c r="P2" s="70"/>
    </row>
    <row r="3" spans="1:16" x14ac:dyDescent="0.3">
      <c r="A3" s="71" t="s">
        <v>620</v>
      </c>
      <c r="B3" s="72"/>
      <c r="C3" s="72"/>
      <c r="D3" s="72"/>
      <c r="E3" s="72"/>
      <c r="F3" s="72"/>
      <c r="G3" s="72"/>
      <c r="H3" s="72"/>
      <c r="I3" s="72"/>
      <c r="J3" s="72"/>
      <c r="K3" s="72"/>
      <c r="L3" s="72"/>
      <c r="M3" s="72"/>
      <c r="N3" s="72"/>
      <c r="O3" s="72"/>
      <c r="P3" s="72"/>
    </row>
    <row r="4" spans="1:16" x14ac:dyDescent="0.3">
      <c r="A4" s="73" t="s">
        <v>127</v>
      </c>
      <c r="B4" s="74"/>
      <c r="C4" s="3"/>
      <c r="D4" s="3"/>
      <c r="F4" s="7"/>
      <c r="G4" s="3"/>
      <c r="H4" s="7"/>
      <c r="I4" s="7"/>
      <c r="J4" s="3"/>
      <c r="K4" s="3"/>
      <c r="L4" s="3"/>
      <c r="M4" s="3"/>
      <c r="N4" s="3"/>
      <c r="O4" s="3"/>
      <c r="P4" s="3"/>
    </row>
    <row r="5" spans="1:16" x14ac:dyDescent="0.3">
      <c r="A5" s="45" t="s">
        <v>2</v>
      </c>
      <c r="B5" s="43" t="s">
        <v>128</v>
      </c>
      <c r="C5" s="3"/>
      <c r="D5" s="3"/>
      <c r="F5" s="7"/>
      <c r="G5" s="3"/>
      <c r="H5" s="7"/>
      <c r="I5" s="7"/>
      <c r="J5" s="3"/>
      <c r="K5" s="3"/>
      <c r="L5" s="3"/>
      <c r="M5" s="3"/>
      <c r="N5" s="3"/>
      <c r="O5" s="3"/>
      <c r="P5" s="3"/>
    </row>
    <row r="6" spans="1:16" x14ac:dyDescent="0.3">
      <c r="A6" s="46" t="s">
        <v>3</v>
      </c>
      <c r="B6" s="44">
        <v>43293</v>
      </c>
      <c r="C6" s="3"/>
      <c r="D6" s="3"/>
      <c r="F6" s="7"/>
      <c r="G6" s="3"/>
      <c r="H6" s="7"/>
      <c r="I6" s="7"/>
      <c r="J6" s="3"/>
      <c r="K6" s="3"/>
      <c r="L6" s="3"/>
      <c r="M6" s="3"/>
      <c r="N6" s="3"/>
      <c r="O6" s="3"/>
      <c r="P6" s="3"/>
    </row>
    <row r="7" spans="1:16" x14ac:dyDescent="0.3">
      <c r="A7" s="47" t="s">
        <v>621</v>
      </c>
      <c r="B7" s="48">
        <v>43465</v>
      </c>
      <c r="C7" s="3"/>
      <c r="D7" s="3"/>
      <c r="E7" s="42"/>
      <c r="F7" s="15"/>
      <c r="G7" s="3"/>
      <c r="H7" s="7"/>
      <c r="I7" s="7"/>
      <c r="J7" s="3"/>
      <c r="K7" s="3"/>
      <c r="L7" s="3"/>
      <c r="M7" s="3"/>
      <c r="N7" s="3"/>
      <c r="O7" s="3"/>
      <c r="P7" s="3"/>
    </row>
    <row r="8" spans="1:16" ht="14.5" thickBot="1" x14ac:dyDescent="0.35">
      <c r="B8" s="1"/>
      <c r="C8" s="2"/>
      <c r="D8" s="2"/>
      <c r="E8" s="9"/>
      <c r="F8" s="7"/>
      <c r="G8" s="3"/>
      <c r="H8" s="7"/>
      <c r="I8" s="4"/>
      <c r="J8" s="5"/>
      <c r="K8" s="3"/>
      <c r="L8" s="3"/>
      <c r="M8" s="3"/>
      <c r="N8" s="3"/>
      <c r="O8" s="3"/>
    </row>
    <row r="9" spans="1:16" s="17" customFormat="1" ht="56.25" customHeight="1" thickBot="1" x14ac:dyDescent="0.35">
      <c r="A9" s="19" t="s">
        <v>4</v>
      </c>
      <c r="B9" s="19" t="s">
        <v>14</v>
      </c>
      <c r="C9" s="16" t="s">
        <v>5</v>
      </c>
      <c r="D9" s="16" t="s">
        <v>11</v>
      </c>
      <c r="E9" s="16" t="s">
        <v>6</v>
      </c>
      <c r="F9" s="16" t="s">
        <v>7</v>
      </c>
      <c r="G9" s="16" t="s">
        <v>8</v>
      </c>
      <c r="H9" s="16" t="s">
        <v>130</v>
      </c>
      <c r="I9" s="16" t="s">
        <v>129</v>
      </c>
      <c r="J9" s="16" t="s">
        <v>131</v>
      </c>
      <c r="K9" s="16" t="s">
        <v>9</v>
      </c>
      <c r="L9" s="16" t="s">
        <v>12</v>
      </c>
      <c r="M9" s="16" t="s">
        <v>58</v>
      </c>
      <c r="N9" s="16" t="s">
        <v>59</v>
      </c>
      <c r="O9" s="16" t="s">
        <v>10</v>
      </c>
      <c r="P9" s="16" t="s">
        <v>13</v>
      </c>
    </row>
    <row r="10" spans="1:16" s="38" customFormat="1" ht="115.5" customHeight="1" thickBot="1" x14ac:dyDescent="0.35">
      <c r="A10" s="26" t="s">
        <v>23</v>
      </c>
      <c r="B10" s="27" t="s">
        <v>60</v>
      </c>
      <c r="C10" s="28" t="s">
        <v>97</v>
      </c>
      <c r="D10" s="27" t="s">
        <v>100</v>
      </c>
      <c r="E10" s="27" t="s">
        <v>51</v>
      </c>
      <c r="F10" s="29" t="s">
        <v>52</v>
      </c>
      <c r="G10" s="29">
        <v>1</v>
      </c>
      <c r="H10" s="30">
        <v>43293</v>
      </c>
      <c r="I10" s="30">
        <v>43343</v>
      </c>
      <c r="J10" s="11">
        <f>+(I10-H10)/7</f>
        <v>7.1428571428571432</v>
      </c>
      <c r="K10" s="12">
        <v>1</v>
      </c>
      <c r="L10" s="13">
        <f>+K10/G10</f>
        <v>1</v>
      </c>
      <c r="M10" s="11">
        <f>+L10*J10</f>
        <v>7.1428571428571432</v>
      </c>
      <c r="N10" s="11">
        <f>+IF(I10&lt;=$B$7,M10,0)</f>
        <v>7.1428571428571432</v>
      </c>
      <c r="O10" s="11">
        <f>+IF($B$7&gt;=I10,J10,0)</f>
        <v>7.1428571428571432</v>
      </c>
      <c r="P10" s="11" t="s">
        <v>53</v>
      </c>
    </row>
    <row r="11" spans="1:16" s="38" customFormat="1" ht="137.15" customHeight="1" thickBot="1" x14ac:dyDescent="0.35">
      <c r="A11" s="26" t="s">
        <v>23</v>
      </c>
      <c r="B11" s="27" t="s">
        <v>60</v>
      </c>
      <c r="C11" s="28" t="s">
        <v>98</v>
      </c>
      <c r="D11" s="27" t="s">
        <v>101</v>
      </c>
      <c r="E11" s="27" t="s">
        <v>99</v>
      </c>
      <c r="F11" s="29" t="s">
        <v>52</v>
      </c>
      <c r="G11" s="29">
        <v>1</v>
      </c>
      <c r="H11" s="30">
        <v>43293</v>
      </c>
      <c r="I11" s="30">
        <v>43343</v>
      </c>
      <c r="J11" s="11">
        <f t="shared" ref="J11:J44" si="0">+(I11-H11)/7</f>
        <v>7.1428571428571432</v>
      </c>
      <c r="K11" s="12">
        <v>1</v>
      </c>
      <c r="L11" s="13">
        <f t="shared" ref="L11:L44" si="1">+K11/G11</f>
        <v>1</v>
      </c>
      <c r="M11" s="11">
        <f t="shared" ref="M11:M44" si="2">+L11*J11</f>
        <v>7.1428571428571432</v>
      </c>
      <c r="N11" s="11">
        <f t="shared" ref="N11:N43" si="3">+IF(I11&lt;=$B$7,M11,0)</f>
        <v>7.1428571428571432</v>
      </c>
      <c r="O11" s="11">
        <f t="shared" ref="O11:O44" si="4">+IF($B$7&gt;=I11,J11,0)</f>
        <v>7.1428571428571432</v>
      </c>
      <c r="P11" s="11" t="s">
        <v>53</v>
      </c>
    </row>
    <row r="12" spans="1:16" s="14" customFormat="1" ht="137.15" customHeight="1" thickBot="1" x14ac:dyDescent="0.35">
      <c r="A12" s="26" t="s">
        <v>23</v>
      </c>
      <c r="B12" s="27" t="s">
        <v>60</v>
      </c>
      <c r="C12" s="28" t="s">
        <v>73</v>
      </c>
      <c r="D12" s="27" t="s">
        <v>84</v>
      </c>
      <c r="E12" s="27" t="s">
        <v>68</v>
      </c>
      <c r="F12" s="29" t="s">
        <v>35</v>
      </c>
      <c r="G12" s="29">
        <v>1</v>
      </c>
      <c r="H12" s="30">
        <v>43293</v>
      </c>
      <c r="I12" s="30">
        <v>43404</v>
      </c>
      <c r="J12" s="11">
        <f t="shared" si="0"/>
        <v>15.857142857142858</v>
      </c>
      <c r="K12" s="12">
        <v>1</v>
      </c>
      <c r="L12" s="13">
        <f t="shared" si="1"/>
        <v>1</v>
      </c>
      <c r="M12" s="11">
        <f t="shared" si="2"/>
        <v>15.857142857142858</v>
      </c>
      <c r="N12" s="11">
        <f t="shared" si="3"/>
        <v>15.857142857142858</v>
      </c>
      <c r="O12" s="11">
        <f t="shared" si="4"/>
        <v>15.857142857142858</v>
      </c>
      <c r="P12" s="11" t="s">
        <v>50</v>
      </c>
    </row>
    <row r="13" spans="1:16" s="14" customFormat="1" ht="137.15" customHeight="1" thickBot="1" x14ac:dyDescent="0.35">
      <c r="A13" s="26" t="s">
        <v>23</v>
      </c>
      <c r="B13" s="27" t="s">
        <v>60</v>
      </c>
      <c r="C13" s="28" t="s">
        <v>73</v>
      </c>
      <c r="D13" s="27" t="s">
        <v>85</v>
      </c>
      <c r="E13" s="27" t="s">
        <v>37</v>
      </c>
      <c r="F13" s="27" t="s">
        <v>37</v>
      </c>
      <c r="G13" s="29">
        <v>1</v>
      </c>
      <c r="H13" s="30">
        <v>43293</v>
      </c>
      <c r="I13" s="30">
        <v>43404</v>
      </c>
      <c r="J13" s="11">
        <f t="shared" si="0"/>
        <v>15.857142857142858</v>
      </c>
      <c r="K13" s="12">
        <v>1</v>
      </c>
      <c r="L13" s="13">
        <f t="shared" si="1"/>
        <v>1</v>
      </c>
      <c r="M13" s="11">
        <f t="shared" si="2"/>
        <v>15.857142857142858</v>
      </c>
      <c r="N13" s="11">
        <f t="shared" si="3"/>
        <v>15.857142857142858</v>
      </c>
      <c r="O13" s="11">
        <f t="shared" si="4"/>
        <v>15.857142857142858</v>
      </c>
      <c r="P13" s="11" t="s">
        <v>50</v>
      </c>
    </row>
    <row r="14" spans="1:16" s="14" customFormat="1" ht="137.15" customHeight="1" thickBot="1" x14ac:dyDescent="0.35">
      <c r="A14" s="26" t="s">
        <v>23</v>
      </c>
      <c r="B14" s="27" t="s">
        <v>60</v>
      </c>
      <c r="C14" s="28" t="s">
        <v>73</v>
      </c>
      <c r="D14" s="27" t="s">
        <v>86</v>
      </c>
      <c r="E14" s="27" t="s">
        <v>74</v>
      </c>
      <c r="F14" s="29" t="s">
        <v>132</v>
      </c>
      <c r="G14" s="29">
        <v>1</v>
      </c>
      <c r="H14" s="30">
        <v>43293</v>
      </c>
      <c r="I14" s="30">
        <v>43434</v>
      </c>
      <c r="J14" s="11">
        <f t="shared" si="0"/>
        <v>20.142857142857142</v>
      </c>
      <c r="K14" s="12">
        <v>1</v>
      </c>
      <c r="L14" s="13">
        <f t="shared" si="1"/>
        <v>1</v>
      </c>
      <c r="M14" s="11">
        <f t="shared" si="2"/>
        <v>20.142857142857142</v>
      </c>
      <c r="N14" s="11">
        <f t="shared" si="3"/>
        <v>20.142857142857142</v>
      </c>
      <c r="O14" s="11">
        <f t="shared" si="4"/>
        <v>20.142857142857142</v>
      </c>
      <c r="P14" s="11" t="s">
        <v>50</v>
      </c>
    </row>
    <row r="15" spans="1:16" s="14" customFormat="1" ht="137.15" customHeight="1" thickBot="1" x14ac:dyDescent="0.35">
      <c r="A15" s="26" t="s">
        <v>23</v>
      </c>
      <c r="B15" s="27" t="s">
        <v>60</v>
      </c>
      <c r="C15" s="28" t="s">
        <v>73</v>
      </c>
      <c r="D15" s="27" t="s">
        <v>87</v>
      </c>
      <c r="E15" s="27" t="s">
        <v>76</v>
      </c>
      <c r="F15" s="29" t="s">
        <v>77</v>
      </c>
      <c r="G15" s="29">
        <v>1</v>
      </c>
      <c r="H15" s="30">
        <v>43293</v>
      </c>
      <c r="I15" s="30">
        <v>43434</v>
      </c>
      <c r="J15" s="11">
        <f t="shared" si="0"/>
        <v>20.142857142857142</v>
      </c>
      <c r="K15" s="12">
        <v>1</v>
      </c>
      <c r="L15" s="13">
        <f t="shared" si="1"/>
        <v>1</v>
      </c>
      <c r="M15" s="11">
        <f t="shared" si="2"/>
        <v>20.142857142857142</v>
      </c>
      <c r="N15" s="11">
        <f t="shared" si="3"/>
        <v>20.142857142857142</v>
      </c>
      <c r="O15" s="11">
        <f t="shared" si="4"/>
        <v>20.142857142857142</v>
      </c>
      <c r="P15" s="11" t="s">
        <v>50</v>
      </c>
    </row>
    <row r="16" spans="1:16" s="14" customFormat="1" ht="137.15" customHeight="1" thickBot="1" x14ac:dyDescent="0.35">
      <c r="A16" s="26" t="s">
        <v>23</v>
      </c>
      <c r="B16" s="27" t="s">
        <v>60</v>
      </c>
      <c r="C16" s="28" t="s">
        <v>73</v>
      </c>
      <c r="D16" s="27" t="s">
        <v>88</v>
      </c>
      <c r="E16" s="27" t="s">
        <v>78</v>
      </c>
      <c r="F16" s="29" t="s">
        <v>79</v>
      </c>
      <c r="G16" s="29">
        <v>1</v>
      </c>
      <c r="H16" s="30">
        <v>43293</v>
      </c>
      <c r="I16" s="30">
        <v>43434</v>
      </c>
      <c r="J16" s="11">
        <f t="shared" si="0"/>
        <v>20.142857142857142</v>
      </c>
      <c r="K16" s="12">
        <v>1</v>
      </c>
      <c r="L16" s="13">
        <f t="shared" si="1"/>
        <v>1</v>
      </c>
      <c r="M16" s="11">
        <f t="shared" si="2"/>
        <v>20.142857142857142</v>
      </c>
      <c r="N16" s="11">
        <f t="shared" si="3"/>
        <v>20.142857142857142</v>
      </c>
      <c r="O16" s="11">
        <f t="shared" si="4"/>
        <v>20.142857142857142</v>
      </c>
      <c r="P16" s="11" t="s">
        <v>50</v>
      </c>
    </row>
    <row r="17" spans="1:16" s="14" customFormat="1" ht="137.15" customHeight="1" thickBot="1" x14ac:dyDescent="0.35">
      <c r="A17" s="26" t="s">
        <v>23</v>
      </c>
      <c r="B17" s="27" t="s">
        <v>60</v>
      </c>
      <c r="C17" s="28" t="s">
        <v>73</v>
      </c>
      <c r="D17" s="27" t="s">
        <v>89</v>
      </c>
      <c r="E17" s="27" t="s">
        <v>80</v>
      </c>
      <c r="F17" s="29" t="s">
        <v>81</v>
      </c>
      <c r="G17" s="29">
        <v>1</v>
      </c>
      <c r="H17" s="30">
        <v>43293</v>
      </c>
      <c r="I17" s="30">
        <v>43434</v>
      </c>
      <c r="J17" s="11">
        <f t="shared" si="0"/>
        <v>20.142857142857142</v>
      </c>
      <c r="K17" s="12">
        <v>1</v>
      </c>
      <c r="L17" s="13">
        <f t="shared" si="1"/>
        <v>1</v>
      </c>
      <c r="M17" s="11">
        <f t="shared" si="2"/>
        <v>20.142857142857142</v>
      </c>
      <c r="N17" s="11">
        <f t="shared" si="3"/>
        <v>20.142857142857142</v>
      </c>
      <c r="O17" s="11">
        <f t="shared" si="4"/>
        <v>20.142857142857142</v>
      </c>
      <c r="P17" s="11" t="s">
        <v>50</v>
      </c>
    </row>
    <row r="18" spans="1:16" s="14" customFormat="1" ht="137.15" customHeight="1" thickBot="1" x14ac:dyDescent="0.35">
      <c r="A18" s="26" t="s">
        <v>23</v>
      </c>
      <c r="B18" s="27" t="s">
        <v>60</v>
      </c>
      <c r="C18" s="28" t="s">
        <v>73</v>
      </c>
      <c r="D18" s="27" t="s">
        <v>90</v>
      </c>
      <c r="E18" s="27" t="s">
        <v>82</v>
      </c>
      <c r="F18" s="29" t="s">
        <v>83</v>
      </c>
      <c r="G18" s="29">
        <v>2</v>
      </c>
      <c r="H18" s="30">
        <v>43293</v>
      </c>
      <c r="I18" s="30">
        <v>43434</v>
      </c>
      <c r="J18" s="11">
        <f t="shared" si="0"/>
        <v>20.142857142857142</v>
      </c>
      <c r="K18" s="12">
        <v>2</v>
      </c>
      <c r="L18" s="13">
        <f t="shared" si="1"/>
        <v>1</v>
      </c>
      <c r="M18" s="11">
        <f t="shared" si="2"/>
        <v>20.142857142857142</v>
      </c>
      <c r="N18" s="11">
        <f t="shared" si="3"/>
        <v>20.142857142857142</v>
      </c>
      <c r="O18" s="11">
        <f t="shared" si="4"/>
        <v>20.142857142857142</v>
      </c>
      <c r="P18" s="11" t="s">
        <v>50</v>
      </c>
    </row>
    <row r="19" spans="1:16" s="38" customFormat="1" ht="143.25" customHeight="1" thickBot="1" x14ac:dyDescent="0.35">
      <c r="A19" s="26" t="s">
        <v>15</v>
      </c>
      <c r="B19" s="39" t="s">
        <v>104</v>
      </c>
      <c r="C19" s="28" t="s">
        <v>102</v>
      </c>
      <c r="D19" s="27" t="s">
        <v>105</v>
      </c>
      <c r="E19" s="27" t="s">
        <v>103</v>
      </c>
      <c r="F19" s="29" t="s">
        <v>52</v>
      </c>
      <c r="G19" s="29">
        <v>1</v>
      </c>
      <c r="H19" s="30">
        <v>43293</v>
      </c>
      <c r="I19" s="30">
        <v>43371</v>
      </c>
      <c r="J19" s="11">
        <f t="shared" si="0"/>
        <v>11.142857142857142</v>
      </c>
      <c r="K19" s="12">
        <v>1</v>
      </c>
      <c r="L19" s="13">
        <f t="shared" si="1"/>
        <v>1</v>
      </c>
      <c r="M19" s="11">
        <f t="shared" si="2"/>
        <v>11.142857142857142</v>
      </c>
      <c r="N19" s="11">
        <f t="shared" si="3"/>
        <v>11.142857142857142</v>
      </c>
      <c r="O19" s="11">
        <f t="shared" si="4"/>
        <v>11.142857142857142</v>
      </c>
      <c r="P19" s="11" t="s">
        <v>53</v>
      </c>
    </row>
    <row r="20" spans="1:16" s="14" customFormat="1" ht="143.25" customHeight="1" thickBot="1" x14ac:dyDescent="0.35">
      <c r="A20" s="26" t="s">
        <v>15</v>
      </c>
      <c r="B20" s="31" t="s">
        <v>24</v>
      </c>
      <c r="C20" s="28" t="s">
        <v>38</v>
      </c>
      <c r="D20" s="27" t="s">
        <v>133</v>
      </c>
      <c r="E20" s="27" t="s">
        <v>134</v>
      </c>
      <c r="F20" s="29" t="s">
        <v>39</v>
      </c>
      <c r="G20" s="29">
        <v>2</v>
      </c>
      <c r="H20" s="30">
        <v>43293</v>
      </c>
      <c r="I20" s="30">
        <v>43434</v>
      </c>
      <c r="J20" s="11">
        <f t="shared" si="0"/>
        <v>20.142857142857142</v>
      </c>
      <c r="K20" s="12">
        <v>2</v>
      </c>
      <c r="L20" s="13">
        <f t="shared" si="1"/>
        <v>1</v>
      </c>
      <c r="M20" s="11">
        <f t="shared" si="2"/>
        <v>20.142857142857142</v>
      </c>
      <c r="N20" s="11">
        <f t="shared" si="3"/>
        <v>20.142857142857142</v>
      </c>
      <c r="O20" s="11">
        <f t="shared" si="4"/>
        <v>20.142857142857142</v>
      </c>
      <c r="P20" s="11" t="s">
        <v>50</v>
      </c>
    </row>
    <row r="21" spans="1:16" s="14" customFormat="1" ht="143.25" customHeight="1" thickBot="1" x14ac:dyDescent="0.35">
      <c r="A21" s="26" t="s">
        <v>15</v>
      </c>
      <c r="B21" s="31" t="s">
        <v>24</v>
      </c>
      <c r="C21" s="28" t="s">
        <v>38</v>
      </c>
      <c r="D21" s="27" t="s">
        <v>92</v>
      </c>
      <c r="E21" s="27" t="s">
        <v>91</v>
      </c>
      <c r="F21" s="29" t="s">
        <v>91</v>
      </c>
      <c r="G21" s="29">
        <v>4</v>
      </c>
      <c r="H21" s="30">
        <v>43293</v>
      </c>
      <c r="I21" s="30">
        <v>43434</v>
      </c>
      <c r="J21" s="11">
        <f t="shared" si="0"/>
        <v>20.142857142857142</v>
      </c>
      <c r="K21" s="12">
        <v>4</v>
      </c>
      <c r="L21" s="13">
        <f t="shared" si="1"/>
        <v>1</v>
      </c>
      <c r="M21" s="11">
        <f t="shared" si="2"/>
        <v>20.142857142857142</v>
      </c>
      <c r="N21" s="11">
        <f t="shared" si="3"/>
        <v>20.142857142857142</v>
      </c>
      <c r="O21" s="11">
        <f t="shared" si="4"/>
        <v>20.142857142857142</v>
      </c>
      <c r="P21" s="11" t="s">
        <v>50</v>
      </c>
    </row>
    <row r="22" spans="1:16" ht="90.65" customHeight="1" thickBot="1" x14ac:dyDescent="0.35">
      <c r="A22" s="26" t="s">
        <v>15</v>
      </c>
      <c r="B22" s="31" t="s">
        <v>24</v>
      </c>
      <c r="C22" s="28" t="s">
        <v>38</v>
      </c>
      <c r="D22" s="27" t="s">
        <v>93</v>
      </c>
      <c r="E22" s="27" t="s">
        <v>76</v>
      </c>
      <c r="F22" s="29" t="s">
        <v>77</v>
      </c>
      <c r="G22" s="29">
        <v>1</v>
      </c>
      <c r="H22" s="30">
        <v>43293</v>
      </c>
      <c r="I22" s="30">
        <v>43434</v>
      </c>
      <c r="J22" s="11">
        <f t="shared" si="0"/>
        <v>20.142857142857142</v>
      </c>
      <c r="K22" s="12">
        <v>1</v>
      </c>
      <c r="L22" s="13">
        <f t="shared" si="1"/>
        <v>1</v>
      </c>
      <c r="M22" s="11">
        <f t="shared" si="2"/>
        <v>20.142857142857142</v>
      </c>
      <c r="N22" s="11">
        <f t="shared" si="3"/>
        <v>20.142857142857142</v>
      </c>
      <c r="O22" s="11">
        <f t="shared" si="4"/>
        <v>20.142857142857142</v>
      </c>
      <c r="P22" s="11" t="s">
        <v>50</v>
      </c>
    </row>
    <row r="23" spans="1:16" s="38" customFormat="1" ht="168.75" customHeight="1" thickBot="1" x14ac:dyDescent="0.35">
      <c r="A23" s="26" t="s">
        <v>16</v>
      </c>
      <c r="B23" s="39" t="s">
        <v>108</v>
      </c>
      <c r="C23" s="28" t="s">
        <v>106</v>
      </c>
      <c r="D23" s="27" t="s">
        <v>109</v>
      </c>
      <c r="E23" s="27" t="s">
        <v>107</v>
      </c>
      <c r="F23" s="29" t="s">
        <v>52</v>
      </c>
      <c r="G23" s="29">
        <v>1</v>
      </c>
      <c r="H23" s="30">
        <v>43293</v>
      </c>
      <c r="I23" s="30">
        <v>43371</v>
      </c>
      <c r="J23" s="11">
        <f t="shared" si="0"/>
        <v>11.142857142857142</v>
      </c>
      <c r="K23" s="12">
        <v>1</v>
      </c>
      <c r="L23" s="13">
        <f t="shared" si="1"/>
        <v>1</v>
      </c>
      <c r="M23" s="11">
        <f t="shared" si="2"/>
        <v>11.142857142857142</v>
      </c>
      <c r="N23" s="11">
        <f t="shared" si="3"/>
        <v>11.142857142857142</v>
      </c>
      <c r="O23" s="11">
        <f t="shared" si="4"/>
        <v>11.142857142857142</v>
      </c>
      <c r="P23" s="11" t="s">
        <v>53</v>
      </c>
    </row>
    <row r="24" spans="1:16" s="38" customFormat="1" ht="94.5" customHeight="1" thickBot="1" x14ac:dyDescent="0.35">
      <c r="A24" s="26" t="s">
        <v>16</v>
      </c>
      <c r="B24" s="39" t="s">
        <v>108</v>
      </c>
      <c r="C24" s="28" t="s">
        <v>55</v>
      </c>
      <c r="D24" s="27" t="s">
        <v>110</v>
      </c>
      <c r="E24" s="27" t="s">
        <v>56</v>
      </c>
      <c r="F24" s="29" t="s">
        <v>54</v>
      </c>
      <c r="G24" s="29">
        <v>2</v>
      </c>
      <c r="H24" s="30">
        <v>43293</v>
      </c>
      <c r="I24" s="30">
        <v>43465</v>
      </c>
      <c r="J24" s="11">
        <f t="shared" si="0"/>
        <v>24.571428571428573</v>
      </c>
      <c r="K24" s="12">
        <v>2</v>
      </c>
      <c r="L24" s="13">
        <f t="shared" si="1"/>
        <v>1</v>
      </c>
      <c r="M24" s="11">
        <f t="shared" si="2"/>
        <v>24.571428571428573</v>
      </c>
      <c r="N24" s="11">
        <f t="shared" si="3"/>
        <v>24.571428571428573</v>
      </c>
      <c r="O24" s="11">
        <f t="shared" si="4"/>
        <v>24.571428571428573</v>
      </c>
      <c r="P24" s="11" t="s">
        <v>53</v>
      </c>
    </row>
    <row r="25" spans="1:16" s="38" customFormat="1" ht="94.5" customHeight="1" thickBot="1" x14ac:dyDescent="0.35">
      <c r="A25" s="26" t="s">
        <v>16</v>
      </c>
      <c r="B25" s="39" t="s">
        <v>108</v>
      </c>
      <c r="C25" s="28" t="s">
        <v>73</v>
      </c>
      <c r="D25" s="27" t="s">
        <v>88</v>
      </c>
      <c r="E25" s="27" t="s">
        <v>78</v>
      </c>
      <c r="F25" s="29" t="s">
        <v>79</v>
      </c>
      <c r="G25" s="29">
        <v>1</v>
      </c>
      <c r="H25" s="30">
        <v>43293</v>
      </c>
      <c r="I25" s="30">
        <v>43434</v>
      </c>
      <c r="J25" s="11">
        <f t="shared" si="0"/>
        <v>20.142857142857142</v>
      </c>
      <c r="K25" s="12">
        <v>1</v>
      </c>
      <c r="L25" s="13">
        <f t="shared" si="1"/>
        <v>1</v>
      </c>
      <c r="M25" s="11">
        <f t="shared" si="2"/>
        <v>20.142857142857142</v>
      </c>
      <c r="N25" s="11">
        <f t="shared" si="3"/>
        <v>20.142857142857142</v>
      </c>
      <c r="O25" s="11">
        <f t="shared" si="4"/>
        <v>20.142857142857142</v>
      </c>
      <c r="P25" s="11" t="s">
        <v>50</v>
      </c>
    </row>
    <row r="26" spans="1:16" s="38" customFormat="1" ht="94.5" customHeight="1" thickBot="1" x14ac:dyDescent="0.35">
      <c r="A26" s="26" t="s">
        <v>16</v>
      </c>
      <c r="B26" s="39" t="s">
        <v>108</v>
      </c>
      <c r="C26" s="28" t="s">
        <v>73</v>
      </c>
      <c r="D26" s="27" t="s">
        <v>89</v>
      </c>
      <c r="E26" s="27" t="s">
        <v>80</v>
      </c>
      <c r="F26" s="29" t="s">
        <v>81</v>
      </c>
      <c r="G26" s="29">
        <v>1</v>
      </c>
      <c r="H26" s="30">
        <v>43293</v>
      </c>
      <c r="I26" s="30">
        <v>43434</v>
      </c>
      <c r="J26" s="11">
        <f t="shared" si="0"/>
        <v>20.142857142857142</v>
      </c>
      <c r="K26" s="12">
        <v>1</v>
      </c>
      <c r="L26" s="13">
        <f t="shared" si="1"/>
        <v>1</v>
      </c>
      <c r="M26" s="11">
        <f t="shared" si="2"/>
        <v>20.142857142857142</v>
      </c>
      <c r="N26" s="11">
        <f t="shared" si="3"/>
        <v>20.142857142857142</v>
      </c>
      <c r="O26" s="11">
        <f t="shared" si="4"/>
        <v>20.142857142857142</v>
      </c>
      <c r="P26" s="11" t="s">
        <v>50</v>
      </c>
    </row>
    <row r="27" spans="1:16" s="38" customFormat="1" ht="94.5" customHeight="1" thickBot="1" x14ac:dyDescent="0.35">
      <c r="A27" s="26" t="s">
        <v>16</v>
      </c>
      <c r="B27" s="39" t="s">
        <v>108</v>
      </c>
      <c r="C27" s="28" t="s">
        <v>73</v>
      </c>
      <c r="D27" s="27" t="s">
        <v>124</v>
      </c>
      <c r="E27" s="27" t="s">
        <v>113</v>
      </c>
      <c r="F27" s="29" t="s">
        <v>83</v>
      </c>
      <c r="G27" s="29">
        <v>2</v>
      </c>
      <c r="H27" s="30">
        <v>43293</v>
      </c>
      <c r="I27" s="30">
        <v>43434</v>
      </c>
      <c r="J27" s="11">
        <f>+(I27-H27)/7</f>
        <v>20.142857142857142</v>
      </c>
      <c r="K27" s="12">
        <v>2</v>
      </c>
      <c r="L27" s="13">
        <f t="shared" si="1"/>
        <v>1</v>
      </c>
      <c r="M27" s="11">
        <f t="shared" si="2"/>
        <v>20.142857142857142</v>
      </c>
      <c r="N27" s="11">
        <f t="shared" si="3"/>
        <v>20.142857142857142</v>
      </c>
      <c r="O27" s="11">
        <f t="shared" si="4"/>
        <v>20.142857142857142</v>
      </c>
      <c r="P27" s="11" t="s">
        <v>50</v>
      </c>
    </row>
    <row r="28" spans="1:16" s="14" customFormat="1" ht="80.25" customHeight="1" thickBot="1" x14ac:dyDescent="0.35">
      <c r="A28" s="26" t="s">
        <v>17</v>
      </c>
      <c r="B28" s="31" t="s">
        <v>25</v>
      </c>
      <c r="C28" s="28" t="s">
        <v>44</v>
      </c>
      <c r="D28" s="27" t="s">
        <v>45</v>
      </c>
      <c r="E28" s="27" t="s">
        <v>46</v>
      </c>
      <c r="F28" s="29" t="s">
        <v>47</v>
      </c>
      <c r="G28" s="29">
        <v>1</v>
      </c>
      <c r="H28" s="30">
        <v>43293</v>
      </c>
      <c r="I28" s="30">
        <v>43404</v>
      </c>
      <c r="J28" s="11">
        <f t="shared" si="0"/>
        <v>15.857142857142858</v>
      </c>
      <c r="K28" s="12">
        <v>1</v>
      </c>
      <c r="L28" s="13">
        <f t="shared" si="1"/>
        <v>1</v>
      </c>
      <c r="M28" s="11">
        <f t="shared" si="2"/>
        <v>15.857142857142858</v>
      </c>
      <c r="N28" s="11">
        <f t="shared" si="3"/>
        <v>15.857142857142858</v>
      </c>
      <c r="O28" s="11">
        <f t="shared" si="4"/>
        <v>15.857142857142858</v>
      </c>
      <c r="P28" s="11" t="s">
        <v>22</v>
      </c>
    </row>
    <row r="29" spans="1:16" s="14" customFormat="1" ht="90" customHeight="1" thickBot="1" x14ac:dyDescent="0.35">
      <c r="A29" s="26" t="s">
        <v>18</v>
      </c>
      <c r="B29" s="31" t="s">
        <v>26</v>
      </c>
      <c r="C29" s="28" t="s">
        <v>48</v>
      </c>
      <c r="D29" s="27" t="s">
        <v>120</v>
      </c>
      <c r="E29" s="27" t="s">
        <v>49</v>
      </c>
      <c r="F29" s="29" t="s">
        <v>47</v>
      </c>
      <c r="G29" s="29">
        <v>1</v>
      </c>
      <c r="H29" s="30">
        <v>43293</v>
      </c>
      <c r="I29" s="30">
        <v>43312</v>
      </c>
      <c r="J29" s="11">
        <f t="shared" si="0"/>
        <v>2.7142857142857144</v>
      </c>
      <c r="K29" s="12">
        <v>1</v>
      </c>
      <c r="L29" s="13">
        <f t="shared" si="1"/>
        <v>1</v>
      </c>
      <c r="M29" s="11">
        <f t="shared" si="2"/>
        <v>2.7142857142857144</v>
      </c>
      <c r="N29" s="11">
        <f t="shared" si="3"/>
        <v>2.7142857142857144</v>
      </c>
      <c r="O29" s="11">
        <f t="shared" si="4"/>
        <v>2.7142857142857144</v>
      </c>
      <c r="P29" s="11" t="s">
        <v>22</v>
      </c>
    </row>
    <row r="30" spans="1:16" s="14" customFormat="1" ht="86.25" customHeight="1" thickBot="1" x14ac:dyDescent="0.35">
      <c r="A30" s="26" t="s">
        <v>18</v>
      </c>
      <c r="B30" s="31" t="s">
        <v>26</v>
      </c>
      <c r="C30" s="40" t="s">
        <v>40</v>
      </c>
      <c r="D30" s="27" t="s">
        <v>121</v>
      </c>
      <c r="E30" s="27" t="s">
        <v>61</v>
      </c>
      <c r="F30" s="29" t="s">
        <v>41</v>
      </c>
      <c r="G30" s="29">
        <v>1</v>
      </c>
      <c r="H30" s="30">
        <v>43293</v>
      </c>
      <c r="I30" s="30">
        <v>43434</v>
      </c>
      <c r="J30" s="11">
        <f t="shared" si="0"/>
        <v>20.142857142857142</v>
      </c>
      <c r="K30" s="12">
        <v>1</v>
      </c>
      <c r="L30" s="13">
        <f t="shared" si="1"/>
        <v>1</v>
      </c>
      <c r="M30" s="11">
        <f t="shared" si="2"/>
        <v>20.142857142857142</v>
      </c>
      <c r="N30" s="11">
        <f t="shared" si="3"/>
        <v>20.142857142857142</v>
      </c>
      <c r="O30" s="11">
        <f t="shared" si="4"/>
        <v>20.142857142857142</v>
      </c>
      <c r="P30" s="11" t="s">
        <v>50</v>
      </c>
    </row>
    <row r="31" spans="1:16" s="14" customFormat="1" ht="86.25" customHeight="1" thickBot="1" x14ac:dyDescent="0.35">
      <c r="A31" s="26" t="s">
        <v>19</v>
      </c>
      <c r="B31" s="31" t="s">
        <v>27</v>
      </c>
      <c r="C31" s="28" t="s">
        <v>69</v>
      </c>
      <c r="D31" s="27" t="s">
        <v>122</v>
      </c>
      <c r="E31" s="27" t="s">
        <v>49</v>
      </c>
      <c r="F31" s="29" t="s">
        <v>47</v>
      </c>
      <c r="G31" s="29">
        <v>1</v>
      </c>
      <c r="H31" s="30">
        <v>43293</v>
      </c>
      <c r="I31" s="30">
        <v>43312</v>
      </c>
      <c r="J31" s="11">
        <f t="shared" si="0"/>
        <v>2.7142857142857144</v>
      </c>
      <c r="K31" s="12">
        <v>1</v>
      </c>
      <c r="L31" s="13">
        <f t="shared" si="1"/>
        <v>1</v>
      </c>
      <c r="M31" s="11">
        <f t="shared" si="2"/>
        <v>2.7142857142857144</v>
      </c>
      <c r="N31" s="11">
        <f t="shared" si="3"/>
        <v>2.7142857142857144</v>
      </c>
      <c r="O31" s="11">
        <f t="shared" si="4"/>
        <v>2.7142857142857144</v>
      </c>
      <c r="P31" s="11" t="s">
        <v>22</v>
      </c>
    </row>
    <row r="32" spans="1:16" s="14" customFormat="1" ht="86.25" customHeight="1" thickBot="1" x14ac:dyDescent="0.35">
      <c r="A32" s="26" t="s">
        <v>19</v>
      </c>
      <c r="B32" s="31" t="s">
        <v>27</v>
      </c>
      <c r="C32" s="28" t="s">
        <v>42</v>
      </c>
      <c r="D32" s="27" t="s">
        <v>123</v>
      </c>
      <c r="E32" s="27" t="s">
        <v>111</v>
      </c>
      <c r="F32" s="29" t="s">
        <v>79</v>
      </c>
      <c r="G32" s="29">
        <v>1</v>
      </c>
      <c r="H32" s="30">
        <v>43293</v>
      </c>
      <c r="I32" s="30">
        <v>43434</v>
      </c>
      <c r="J32" s="11">
        <f t="shared" si="0"/>
        <v>20.142857142857142</v>
      </c>
      <c r="K32" s="12">
        <v>1</v>
      </c>
      <c r="L32" s="13">
        <f t="shared" si="1"/>
        <v>1</v>
      </c>
      <c r="M32" s="11">
        <f t="shared" si="2"/>
        <v>20.142857142857142</v>
      </c>
      <c r="N32" s="11">
        <f t="shared" si="3"/>
        <v>20.142857142857142</v>
      </c>
      <c r="O32" s="11">
        <f t="shared" si="4"/>
        <v>20.142857142857142</v>
      </c>
      <c r="P32" s="11" t="s">
        <v>50</v>
      </c>
    </row>
    <row r="33" spans="1:16" s="14" customFormat="1" ht="101.15" customHeight="1" thickBot="1" x14ac:dyDescent="0.35">
      <c r="A33" s="26" t="s">
        <v>19</v>
      </c>
      <c r="B33" s="31" t="s">
        <v>27</v>
      </c>
      <c r="C33" s="28" t="s">
        <v>42</v>
      </c>
      <c r="D33" s="27" t="s">
        <v>89</v>
      </c>
      <c r="E33" s="27" t="s">
        <v>112</v>
      </c>
      <c r="F33" s="29" t="s">
        <v>94</v>
      </c>
      <c r="G33" s="29">
        <v>1</v>
      </c>
      <c r="H33" s="30">
        <v>43293</v>
      </c>
      <c r="I33" s="30">
        <v>43434</v>
      </c>
      <c r="J33" s="11">
        <f t="shared" si="0"/>
        <v>20.142857142857142</v>
      </c>
      <c r="K33" s="12">
        <v>1</v>
      </c>
      <c r="L33" s="13">
        <f t="shared" si="1"/>
        <v>1</v>
      </c>
      <c r="M33" s="11">
        <f t="shared" si="2"/>
        <v>20.142857142857142</v>
      </c>
      <c r="N33" s="11">
        <f t="shared" si="3"/>
        <v>20.142857142857142</v>
      </c>
      <c r="O33" s="11">
        <f t="shared" si="4"/>
        <v>20.142857142857142</v>
      </c>
      <c r="P33" s="11" t="s">
        <v>50</v>
      </c>
    </row>
    <row r="34" spans="1:16" s="14" customFormat="1" ht="86.25" customHeight="1" thickBot="1" x14ac:dyDescent="0.35">
      <c r="A34" s="26" t="s">
        <v>19</v>
      </c>
      <c r="B34" s="31" t="s">
        <v>27</v>
      </c>
      <c r="C34" s="28" t="s">
        <v>42</v>
      </c>
      <c r="D34" s="27" t="s">
        <v>124</v>
      </c>
      <c r="E34" s="27" t="s">
        <v>113</v>
      </c>
      <c r="F34" s="29" t="s">
        <v>83</v>
      </c>
      <c r="G34" s="29">
        <v>2</v>
      </c>
      <c r="H34" s="30">
        <v>43293</v>
      </c>
      <c r="I34" s="30">
        <v>43434</v>
      </c>
      <c r="J34" s="11">
        <f t="shared" si="0"/>
        <v>20.142857142857142</v>
      </c>
      <c r="K34" s="12">
        <v>2</v>
      </c>
      <c r="L34" s="13">
        <f t="shared" si="1"/>
        <v>1</v>
      </c>
      <c r="M34" s="11">
        <f t="shared" si="2"/>
        <v>20.142857142857142</v>
      </c>
      <c r="N34" s="11">
        <f t="shared" si="3"/>
        <v>20.142857142857142</v>
      </c>
      <c r="O34" s="11">
        <f t="shared" si="4"/>
        <v>20.142857142857142</v>
      </c>
      <c r="P34" s="11" t="s">
        <v>50</v>
      </c>
    </row>
    <row r="35" spans="1:16" s="14" customFormat="1" ht="101.5" customHeight="1" thickBot="1" x14ac:dyDescent="0.35">
      <c r="A35" s="26" t="s">
        <v>20</v>
      </c>
      <c r="B35" s="31" t="s">
        <v>28</v>
      </c>
      <c r="C35" s="28" t="s">
        <v>57</v>
      </c>
      <c r="D35" s="27" t="s">
        <v>136</v>
      </c>
      <c r="E35" s="27" t="s">
        <v>135</v>
      </c>
      <c r="F35" s="29" t="s">
        <v>70</v>
      </c>
      <c r="G35" s="29">
        <v>1</v>
      </c>
      <c r="H35" s="30">
        <v>43293</v>
      </c>
      <c r="I35" s="30">
        <v>43465</v>
      </c>
      <c r="J35" s="11">
        <f t="shared" si="0"/>
        <v>24.571428571428573</v>
      </c>
      <c r="K35" s="12">
        <v>1</v>
      </c>
      <c r="L35" s="13">
        <f t="shared" si="1"/>
        <v>1</v>
      </c>
      <c r="M35" s="11">
        <f t="shared" si="2"/>
        <v>24.571428571428573</v>
      </c>
      <c r="N35" s="11">
        <f t="shared" si="3"/>
        <v>24.571428571428573</v>
      </c>
      <c r="O35" s="11">
        <f t="shared" si="4"/>
        <v>24.571428571428573</v>
      </c>
      <c r="P35" s="11" t="s">
        <v>22</v>
      </c>
    </row>
    <row r="36" spans="1:16" s="14" customFormat="1" ht="144" customHeight="1" thickBot="1" x14ac:dyDescent="0.35">
      <c r="A36" s="26" t="s">
        <v>20</v>
      </c>
      <c r="B36" s="31" t="s">
        <v>28</v>
      </c>
      <c r="C36" s="28" t="s">
        <v>57</v>
      </c>
      <c r="D36" s="32" t="s">
        <v>125</v>
      </c>
      <c r="E36" s="27" t="s">
        <v>71</v>
      </c>
      <c r="F36" s="33" t="s">
        <v>72</v>
      </c>
      <c r="G36" s="33">
        <v>4</v>
      </c>
      <c r="H36" s="30">
        <v>43293</v>
      </c>
      <c r="I36" s="30">
        <v>43465</v>
      </c>
      <c r="J36" s="11">
        <f t="shared" si="0"/>
        <v>24.571428571428573</v>
      </c>
      <c r="K36" s="12">
        <v>4</v>
      </c>
      <c r="L36" s="13">
        <f t="shared" si="1"/>
        <v>1</v>
      </c>
      <c r="M36" s="11">
        <f t="shared" si="2"/>
        <v>24.571428571428573</v>
      </c>
      <c r="N36" s="11">
        <f t="shared" si="3"/>
        <v>24.571428571428573</v>
      </c>
      <c r="O36" s="11">
        <f t="shared" si="4"/>
        <v>24.571428571428573</v>
      </c>
      <c r="P36" s="11" t="s">
        <v>22</v>
      </c>
    </row>
    <row r="37" spans="1:16" s="14" customFormat="1" ht="172.5" customHeight="1" thickBot="1" x14ac:dyDescent="0.35">
      <c r="A37" s="26" t="s">
        <v>21</v>
      </c>
      <c r="B37" s="31" t="s">
        <v>29</v>
      </c>
      <c r="C37" s="28" t="s">
        <v>30</v>
      </c>
      <c r="D37" s="32" t="s">
        <v>63</v>
      </c>
      <c r="E37" s="27" t="s">
        <v>31</v>
      </c>
      <c r="F37" s="33" t="s">
        <v>114</v>
      </c>
      <c r="G37" s="33">
        <v>1</v>
      </c>
      <c r="H37" s="30">
        <v>43293</v>
      </c>
      <c r="I37" s="30">
        <v>43465</v>
      </c>
      <c r="J37" s="11">
        <f t="shared" si="0"/>
        <v>24.571428571428573</v>
      </c>
      <c r="K37" s="12">
        <v>1</v>
      </c>
      <c r="L37" s="13">
        <f t="shared" si="1"/>
        <v>1</v>
      </c>
      <c r="M37" s="11">
        <f t="shared" si="2"/>
        <v>24.571428571428573</v>
      </c>
      <c r="N37" s="11">
        <f t="shared" si="3"/>
        <v>24.571428571428573</v>
      </c>
      <c r="O37" s="11">
        <f t="shared" si="4"/>
        <v>24.571428571428573</v>
      </c>
      <c r="P37" s="11" t="s">
        <v>67</v>
      </c>
    </row>
    <row r="38" spans="1:16" s="14" customFormat="1" ht="124.5" customHeight="1" thickBot="1" x14ac:dyDescent="0.35">
      <c r="A38" s="26" t="s">
        <v>21</v>
      </c>
      <c r="B38" s="31" t="s">
        <v>29</v>
      </c>
      <c r="C38" s="34" t="s">
        <v>32</v>
      </c>
      <c r="D38" s="35" t="s">
        <v>64</v>
      </c>
      <c r="E38" s="36" t="s">
        <v>65</v>
      </c>
      <c r="F38" s="37" t="s">
        <v>66</v>
      </c>
      <c r="G38" s="37">
        <v>1</v>
      </c>
      <c r="H38" s="30">
        <v>43293</v>
      </c>
      <c r="I38" s="66">
        <v>43465</v>
      </c>
      <c r="J38" s="11">
        <f t="shared" si="0"/>
        <v>24.571428571428573</v>
      </c>
      <c r="K38" s="12">
        <v>1</v>
      </c>
      <c r="L38" s="13">
        <f t="shared" si="1"/>
        <v>1</v>
      </c>
      <c r="M38" s="11">
        <f t="shared" si="2"/>
        <v>24.571428571428573</v>
      </c>
      <c r="N38" s="11">
        <f t="shared" si="3"/>
        <v>24.571428571428573</v>
      </c>
      <c r="O38" s="11">
        <f t="shared" si="4"/>
        <v>24.571428571428573</v>
      </c>
      <c r="P38" s="11" t="s">
        <v>67</v>
      </c>
    </row>
    <row r="39" spans="1:16" s="14" customFormat="1" ht="144.5" customHeight="1" thickBot="1" x14ac:dyDescent="0.35">
      <c r="A39" s="26" t="s">
        <v>21</v>
      </c>
      <c r="B39" s="31" t="s">
        <v>29</v>
      </c>
      <c r="C39" s="34" t="s">
        <v>33</v>
      </c>
      <c r="D39" s="35" t="s">
        <v>115</v>
      </c>
      <c r="E39" s="36" t="s">
        <v>62</v>
      </c>
      <c r="F39" s="37" t="s">
        <v>34</v>
      </c>
      <c r="G39" s="37">
        <v>1</v>
      </c>
      <c r="H39" s="30">
        <v>43293</v>
      </c>
      <c r="I39" s="66">
        <v>43465</v>
      </c>
      <c r="J39" s="11">
        <f t="shared" si="0"/>
        <v>24.571428571428573</v>
      </c>
      <c r="K39" s="12">
        <v>1</v>
      </c>
      <c r="L39" s="13">
        <f t="shared" si="1"/>
        <v>1</v>
      </c>
      <c r="M39" s="11">
        <f t="shared" si="2"/>
        <v>24.571428571428573</v>
      </c>
      <c r="N39" s="11">
        <f t="shared" si="3"/>
        <v>24.571428571428573</v>
      </c>
      <c r="O39" s="11">
        <f t="shared" si="4"/>
        <v>24.571428571428573</v>
      </c>
      <c r="P39" s="11" t="s">
        <v>67</v>
      </c>
    </row>
    <row r="40" spans="1:16" s="14" customFormat="1" ht="123.75" customHeight="1" thickBot="1" x14ac:dyDescent="0.35">
      <c r="A40" s="26" t="s">
        <v>21</v>
      </c>
      <c r="B40" s="31" t="s">
        <v>29</v>
      </c>
      <c r="C40" s="27" t="s">
        <v>43</v>
      </c>
      <c r="D40" s="27" t="s">
        <v>116</v>
      </c>
      <c r="E40" s="27" t="s">
        <v>117</v>
      </c>
      <c r="F40" s="41" t="s">
        <v>35</v>
      </c>
      <c r="G40" s="29">
        <v>1</v>
      </c>
      <c r="H40" s="30">
        <v>43293</v>
      </c>
      <c r="I40" s="30">
        <v>43404</v>
      </c>
      <c r="J40" s="11">
        <f t="shared" si="0"/>
        <v>15.857142857142858</v>
      </c>
      <c r="K40" s="12">
        <v>1</v>
      </c>
      <c r="L40" s="13">
        <f t="shared" si="1"/>
        <v>1</v>
      </c>
      <c r="M40" s="11">
        <f t="shared" si="2"/>
        <v>15.857142857142858</v>
      </c>
      <c r="N40" s="11">
        <f t="shared" si="3"/>
        <v>15.857142857142858</v>
      </c>
      <c r="O40" s="11">
        <f t="shared" si="4"/>
        <v>15.857142857142858</v>
      </c>
      <c r="P40" s="11" t="s">
        <v>50</v>
      </c>
    </row>
    <row r="41" spans="1:16" s="14" customFormat="1" ht="104.5" customHeight="1" thickBot="1" x14ac:dyDescent="0.35">
      <c r="A41" s="26" t="s">
        <v>21</v>
      </c>
      <c r="B41" s="31" t="s">
        <v>29</v>
      </c>
      <c r="C41" s="27" t="s">
        <v>43</v>
      </c>
      <c r="D41" s="27" t="s">
        <v>36</v>
      </c>
      <c r="E41" s="27" t="s">
        <v>37</v>
      </c>
      <c r="F41" s="27" t="s">
        <v>37</v>
      </c>
      <c r="G41" s="29">
        <v>1</v>
      </c>
      <c r="H41" s="30">
        <v>43293</v>
      </c>
      <c r="I41" s="30">
        <v>43404</v>
      </c>
      <c r="J41" s="11">
        <f t="shared" si="0"/>
        <v>15.857142857142858</v>
      </c>
      <c r="K41" s="12">
        <v>1</v>
      </c>
      <c r="L41" s="13">
        <f t="shared" si="1"/>
        <v>1</v>
      </c>
      <c r="M41" s="11">
        <f t="shared" si="2"/>
        <v>15.857142857142858</v>
      </c>
      <c r="N41" s="11">
        <f t="shared" si="3"/>
        <v>15.857142857142858</v>
      </c>
      <c r="O41" s="11">
        <f t="shared" si="4"/>
        <v>15.857142857142858</v>
      </c>
      <c r="P41" s="11" t="s">
        <v>50</v>
      </c>
    </row>
    <row r="42" spans="1:16" s="14" customFormat="1" ht="109" customHeight="1" thickBot="1" x14ac:dyDescent="0.35">
      <c r="A42" s="26" t="s">
        <v>21</v>
      </c>
      <c r="B42" s="31" t="s">
        <v>29</v>
      </c>
      <c r="C42" s="27" t="s">
        <v>43</v>
      </c>
      <c r="D42" s="27" t="s">
        <v>118</v>
      </c>
      <c r="E42" s="27" t="s">
        <v>119</v>
      </c>
      <c r="F42" s="41" t="s">
        <v>126</v>
      </c>
      <c r="G42" s="29">
        <v>1</v>
      </c>
      <c r="H42" s="30">
        <v>43293</v>
      </c>
      <c r="I42" s="30">
        <v>43434</v>
      </c>
      <c r="J42" s="11">
        <f t="shared" si="0"/>
        <v>20.142857142857142</v>
      </c>
      <c r="K42" s="12">
        <v>1</v>
      </c>
      <c r="L42" s="13">
        <f t="shared" si="1"/>
        <v>1</v>
      </c>
      <c r="M42" s="11">
        <f t="shared" si="2"/>
        <v>20.142857142857142</v>
      </c>
      <c r="N42" s="11">
        <f t="shared" si="3"/>
        <v>20.142857142857142</v>
      </c>
      <c r="O42" s="11">
        <f t="shared" si="4"/>
        <v>20.142857142857142</v>
      </c>
      <c r="P42" s="11" t="s">
        <v>50</v>
      </c>
    </row>
    <row r="43" spans="1:16" s="14" customFormat="1" ht="110.5" customHeight="1" thickBot="1" x14ac:dyDescent="0.35">
      <c r="A43" s="26" t="s">
        <v>21</v>
      </c>
      <c r="B43" s="31" t="s">
        <v>29</v>
      </c>
      <c r="C43" s="27" t="s">
        <v>43</v>
      </c>
      <c r="D43" s="27" t="s">
        <v>95</v>
      </c>
      <c r="E43" s="27" t="s">
        <v>96</v>
      </c>
      <c r="F43" s="41" t="s">
        <v>47</v>
      </c>
      <c r="G43" s="29">
        <v>1</v>
      </c>
      <c r="H43" s="30">
        <v>43293</v>
      </c>
      <c r="I43" s="30">
        <v>43343</v>
      </c>
      <c r="J43" s="11">
        <f t="shared" si="0"/>
        <v>7.1428571428571432</v>
      </c>
      <c r="K43" s="12">
        <v>1</v>
      </c>
      <c r="L43" s="13">
        <f t="shared" si="1"/>
        <v>1</v>
      </c>
      <c r="M43" s="11">
        <f t="shared" si="2"/>
        <v>7.1428571428571432</v>
      </c>
      <c r="N43" s="11">
        <f t="shared" si="3"/>
        <v>7.1428571428571432</v>
      </c>
      <c r="O43" s="11">
        <f t="shared" si="4"/>
        <v>7.1428571428571432</v>
      </c>
      <c r="P43" s="11" t="s">
        <v>50</v>
      </c>
    </row>
    <row r="44" spans="1:16" s="14" customFormat="1" ht="72.650000000000006" customHeight="1" thickBot="1" x14ac:dyDescent="0.35">
      <c r="A44" s="26" t="s">
        <v>21</v>
      </c>
      <c r="B44" s="31" t="s">
        <v>29</v>
      </c>
      <c r="C44" s="27" t="s">
        <v>43</v>
      </c>
      <c r="D44" s="27" t="s">
        <v>75</v>
      </c>
      <c r="E44" s="27" t="s">
        <v>76</v>
      </c>
      <c r="F44" s="41" t="s">
        <v>77</v>
      </c>
      <c r="G44" s="29">
        <v>1</v>
      </c>
      <c r="H44" s="30">
        <v>43293</v>
      </c>
      <c r="I44" s="30">
        <v>43434</v>
      </c>
      <c r="J44" s="11">
        <f t="shared" si="0"/>
        <v>20.142857142857142</v>
      </c>
      <c r="K44" s="12">
        <v>1</v>
      </c>
      <c r="L44" s="13">
        <f t="shared" si="1"/>
        <v>1</v>
      </c>
      <c r="M44" s="11">
        <f t="shared" si="2"/>
        <v>20.142857142857142</v>
      </c>
      <c r="N44" s="11">
        <f>+IF(I44&lt;=$B$7,M44,0)</f>
        <v>20.142857142857142</v>
      </c>
      <c r="O44" s="11">
        <f t="shared" si="4"/>
        <v>20.142857142857142</v>
      </c>
      <c r="P44" s="11" t="s">
        <v>50</v>
      </c>
    </row>
    <row r="45" spans="1:16" s="25" customFormat="1" ht="14.5" thickBot="1" x14ac:dyDescent="0.35">
      <c r="A45" s="20"/>
      <c r="B45" s="21"/>
      <c r="C45" s="21"/>
      <c r="D45" s="21"/>
      <c r="E45" s="21"/>
      <c r="F45" s="20"/>
      <c r="G45" s="20"/>
      <c r="H45" s="22"/>
      <c r="I45" s="23"/>
      <c r="J45" s="24"/>
      <c r="K45" s="24"/>
      <c r="L45" s="49"/>
      <c r="M45" s="24"/>
      <c r="N45" s="24"/>
      <c r="O45" s="24"/>
      <c r="P45" s="20"/>
    </row>
    <row r="46" spans="1:16" ht="189.5" customHeight="1" thickBot="1" x14ac:dyDescent="0.35">
      <c r="A46" s="26" t="s">
        <v>137</v>
      </c>
      <c r="B46" s="39" t="s">
        <v>138</v>
      </c>
      <c r="C46" s="27" t="s">
        <v>139</v>
      </c>
      <c r="D46" s="27" t="s">
        <v>140</v>
      </c>
      <c r="E46" s="27" t="s">
        <v>141</v>
      </c>
      <c r="F46" s="29" t="s">
        <v>142</v>
      </c>
      <c r="G46" s="29">
        <v>1</v>
      </c>
      <c r="H46" s="30">
        <v>42949</v>
      </c>
      <c r="I46" s="30">
        <v>43100</v>
      </c>
      <c r="J46" s="50">
        <f>+(I46-H46)/7</f>
        <v>21.571428571428573</v>
      </c>
      <c r="K46" s="51">
        <v>1</v>
      </c>
      <c r="L46" s="52">
        <f>+K46/G46</f>
        <v>1</v>
      </c>
      <c r="M46" s="53">
        <f>+L46*J46</f>
        <v>21.571428571428573</v>
      </c>
      <c r="N46" s="53">
        <f>+IF(I46&lt;=$C$9,M46,0)</f>
        <v>21.571428571428573</v>
      </c>
      <c r="O46" s="53">
        <f>+IF($C$9&gt;=I46,J46,0)</f>
        <v>21.571428571428573</v>
      </c>
      <c r="P46" s="56" t="s">
        <v>143</v>
      </c>
    </row>
    <row r="47" spans="1:16" ht="105.5" customHeight="1" thickBot="1" x14ac:dyDescent="0.35">
      <c r="A47" s="26" t="s">
        <v>137</v>
      </c>
      <c r="B47" s="39" t="s">
        <v>138</v>
      </c>
      <c r="C47" s="27" t="s">
        <v>139</v>
      </c>
      <c r="D47" s="27" t="s">
        <v>75</v>
      </c>
      <c r="E47" s="27" t="s">
        <v>76</v>
      </c>
      <c r="F47" s="29" t="s">
        <v>77</v>
      </c>
      <c r="G47" s="29">
        <v>1</v>
      </c>
      <c r="H47" s="30">
        <v>42949</v>
      </c>
      <c r="I47" s="68">
        <v>43100</v>
      </c>
      <c r="J47" s="50">
        <f t="shared" ref="J47:J110" si="5">+(I47-H47)/7</f>
        <v>21.571428571428573</v>
      </c>
      <c r="K47" s="51">
        <v>1</v>
      </c>
      <c r="L47" s="52">
        <f t="shared" ref="L47:L109" si="6">+K47/G47</f>
        <v>1</v>
      </c>
      <c r="M47" s="53">
        <f t="shared" ref="M47:M110" si="7">+L47*J47</f>
        <v>21.571428571428573</v>
      </c>
      <c r="N47" s="53">
        <f t="shared" ref="N47:N110" si="8">+IF(I47&lt;=$C$9,M47,0)</f>
        <v>21.571428571428573</v>
      </c>
      <c r="O47" s="53">
        <f t="shared" ref="O47:O110" si="9">+IF($C$9&gt;=I47,J47,0)</f>
        <v>21.571428571428573</v>
      </c>
      <c r="P47" s="56" t="s">
        <v>143</v>
      </c>
    </row>
    <row r="48" spans="1:16" ht="409.6" thickBot="1" x14ac:dyDescent="0.35">
      <c r="A48" s="26" t="s">
        <v>144</v>
      </c>
      <c r="B48" s="39" t="s">
        <v>145</v>
      </c>
      <c r="C48" s="27" t="s">
        <v>146</v>
      </c>
      <c r="D48" s="27" t="s">
        <v>147</v>
      </c>
      <c r="E48" s="27" t="s">
        <v>148</v>
      </c>
      <c r="F48" s="29" t="s">
        <v>149</v>
      </c>
      <c r="G48" s="29">
        <v>1</v>
      </c>
      <c r="H48" s="30">
        <v>42949</v>
      </c>
      <c r="I48" s="30">
        <v>43189</v>
      </c>
      <c r="J48" s="50">
        <f t="shared" si="5"/>
        <v>34.285714285714285</v>
      </c>
      <c r="K48" s="51">
        <v>1</v>
      </c>
      <c r="L48" s="52">
        <f t="shared" si="6"/>
        <v>1</v>
      </c>
      <c r="M48" s="53">
        <f t="shared" si="7"/>
        <v>34.285714285714285</v>
      </c>
      <c r="N48" s="53">
        <f t="shared" si="8"/>
        <v>34.285714285714285</v>
      </c>
      <c r="O48" s="53">
        <f t="shared" si="9"/>
        <v>34.285714285714285</v>
      </c>
      <c r="P48" s="56" t="s">
        <v>150</v>
      </c>
    </row>
    <row r="49" spans="1:16" ht="140.5" customHeight="1" thickBot="1" x14ac:dyDescent="0.35">
      <c r="A49" s="26" t="s">
        <v>144</v>
      </c>
      <c r="B49" s="39" t="s">
        <v>145</v>
      </c>
      <c r="C49" s="27" t="s">
        <v>151</v>
      </c>
      <c r="D49" s="27" t="s">
        <v>152</v>
      </c>
      <c r="E49" s="27" t="s">
        <v>153</v>
      </c>
      <c r="F49" s="29" t="s">
        <v>154</v>
      </c>
      <c r="G49" s="29">
        <v>1</v>
      </c>
      <c r="H49" s="30">
        <v>42949</v>
      </c>
      <c r="I49" s="30">
        <v>43069</v>
      </c>
      <c r="J49" s="50">
        <f t="shared" si="5"/>
        <v>17.142857142857142</v>
      </c>
      <c r="K49" s="51">
        <v>1</v>
      </c>
      <c r="L49" s="52">
        <f t="shared" si="6"/>
        <v>1</v>
      </c>
      <c r="M49" s="53">
        <f t="shared" si="7"/>
        <v>17.142857142857142</v>
      </c>
      <c r="N49" s="53">
        <f t="shared" si="8"/>
        <v>17.142857142857142</v>
      </c>
      <c r="O49" s="53">
        <f t="shared" si="9"/>
        <v>17.142857142857142</v>
      </c>
      <c r="P49" s="56" t="s">
        <v>155</v>
      </c>
    </row>
    <row r="50" spans="1:16" ht="103" customHeight="1" thickBot="1" x14ac:dyDescent="0.35">
      <c r="A50" s="26" t="s">
        <v>144</v>
      </c>
      <c r="B50" s="39" t="s">
        <v>145</v>
      </c>
      <c r="C50" s="27" t="s">
        <v>156</v>
      </c>
      <c r="D50" s="27" t="s">
        <v>157</v>
      </c>
      <c r="E50" s="27" t="s">
        <v>158</v>
      </c>
      <c r="F50" s="29" t="s">
        <v>159</v>
      </c>
      <c r="G50" s="29">
        <v>2</v>
      </c>
      <c r="H50" s="30">
        <v>42949</v>
      </c>
      <c r="I50" s="30">
        <v>43100</v>
      </c>
      <c r="J50" s="50">
        <f t="shared" si="5"/>
        <v>21.571428571428573</v>
      </c>
      <c r="K50" s="51">
        <v>2</v>
      </c>
      <c r="L50" s="52">
        <f t="shared" si="6"/>
        <v>1</v>
      </c>
      <c r="M50" s="53">
        <f t="shared" si="7"/>
        <v>21.571428571428573</v>
      </c>
      <c r="N50" s="53">
        <f t="shared" si="8"/>
        <v>21.571428571428573</v>
      </c>
      <c r="O50" s="53">
        <f t="shared" si="9"/>
        <v>21.571428571428573</v>
      </c>
      <c r="P50" s="56" t="s">
        <v>160</v>
      </c>
    </row>
    <row r="51" spans="1:16" ht="139.5" customHeight="1" thickBot="1" x14ac:dyDescent="0.35">
      <c r="A51" s="26" t="s">
        <v>144</v>
      </c>
      <c r="B51" s="39" t="s">
        <v>145</v>
      </c>
      <c r="C51" s="27" t="s">
        <v>151</v>
      </c>
      <c r="D51" s="27" t="s">
        <v>161</v>
      </c>
      <c r="E51" s="27" t="s">
        <v>162</v>
      </c>
      <c r="F51" s="29" t="s">
        <v>163</v>
      </c>
      <c r="G51" s="29">
        <v>2</v>
      </c>
      <c r="H51" s="30">
        <v>42949</v>
      </c>
      <c r="I51" s="30">
        <v>43100</v>
      </c>
      <c r="J51" s="50">
        <f t="shared" si="5"/>
        <v>21.571428571428573</v>
      </c>
      <c r="K51" s="51">
        <v>2</v>
      </c>
      <c r="L51" s="52">
        <f t="shared" si="6"/>
        <v>1</v>
      </c>
      <c r="M51" s="53">
        <f t="shared" si="7"/>
        <v>21.571428571428573</v>
      </c>
      <c r="N51" s="53">
        <f t="shared" si="8"/>
        <v>21.571428571428573</v>
      </c>
      <c r="O51" s="53">
        <f t="shared" si="9"/>
        <v>21.571428571428573</v>
      </c>
      <c r="P51" s="67" t="s">
        <v>160</v>
      </c>
    </row>
    <row r="52" spans="1:16" ht="144.5" customHeight="1" thickBot="1" x14ac:dyDescent="0.35">
      <c r="A52" s="26" t="s">
        <v>144</v>
      </c>
      <c r="B52" s="39" t="s">
        <v>145</v>
      </c>
      <c r="C52" s="27" t="s">
        <v>151</v>
      </c>
      <c r="D52" s="27" t="s">
        <v>75</v>
      </c>
      <c r="E52" s="27" t="s">
        <v>76</v>
      </c>
      <c r="F52" s="29" t="s">
        <v>77</v>
      </c>
      <c r="G52" s="29">
        <v>1</v>
      </c>
      <c r="H52" s="30">
        <v>42949</v>
      </c>
      <c r="I52" s="68">
        <v>43197</v>
      </c>
      <c r="J52" s="50">
        <f t="shared" si="5"/>
        <v>35.428571428571431</v>
      </c>
      <c r="K52" s="51">
        <v>1</v>
      </c>
      <c r="L52" s="52">
        <f t="shared" si="6"/>
        <v>1</v>
      </c>
      <c r="M52" s="53">
        <f t="shared" si="7"/>
        <v>35.428571428571431</v>
      </c>
      <c r="N52" s="53">
        <f t="shared" si="8"/>
        <v>35.428571428571431</v>
      </c>
      <c r="O52" s="53">
        <f t="shared" si="9"/>
        <v>35.428571428571431</v>
      </c>
      <c r="P52" s="67" t="s">
        <v>164</v>
      </c>
    </row>
    <row r="53" spans="1:16" ht="123" customHeight="1" thickBot="1" x14ac:dyDescent="0.35">
      <c r="A53" s="26" t="s">
        <v>165</v>
      </c>
      <c r="B53" s="39" t="s">
        <v>166</v>
      </c>
      <c r="C53" s="27" t="s">
        <v>167</v>
      </c>
      <c r="D53" s="27" t="s">
        <v>168</v>
      </c>
      <c r="E53" s="27" t="s">
        <v>141</v>
      </c>
      <c r="F53" s="29" t="s">
        <v>142</v>
      </c>
      <c r="G53" s="29">
        <v>1</v>
      </c>
      <c r="H53" s="30">
        <v>42949</v>
      </c>
      <c r="I53" s="68">
        <v>43100</v>
      </c>
      <c r="J53" s="50">
        <f t="shared" si="5"/>
        <v>21.571428571428573</v>
      </c>
      <c r="K53" s="51">
        <v>1</v>
      </c>
      <c r="L53" s="52">
        <f t="shared" si="6"/>
        <v>1</v>
      </c>
      <c r="M53" s="53">
        <f t="shared" si="7"/>
        <v>21.571428571428573</v>
      </c>
      <c r="N53" s="53">
        <f t="shared" si="8"/>
        <v>21.571428571428573</v>
      </c>
      <c r="O53" s="53">
        <f t="shared" si="9"/>
        <v>21.571428571428573</v>
      </c>
      <c r="P53" s="56" t="s">
        <v>169</v>
      </c>
    </row>
    <row r="54" spans="1:16" ht="141.5" customHeight="1" thickBot="1" x14ac:dyDescent="0.35">
      <c r="A54" s="26" t="s">
        <v>165</v>
      </c>
      <c r="B54" s="39" t="s">
        <v>166</v>
      </c>
      <c r="C54" s="27" t="s">
        <v>170</v>
      </c>
      <c r="D54" s="27" t="s">
        <v>171</v>
      </c>
      <c r="E54" s="27" t="s">
        <v>172</v>
      </c>
      <c r="F54" s="29" t="s">
        <v>142</v>
      </c>
      <c r="G54" s="29">
        <v>1</v>
      </c>
      <c r="H54" s="30">
        <v>42949</v>
      </c>
      <c r="I54" s="68">
        <v>43100</v>
      </c>
      <c r="J54" s="50">
        <f t="shared" si="5"/>
        <v>21.571428571428573</v>
      </c>
      <c r="K54" s="51">
        <v>1</v>
      </c>
      <c r="L54" s="52">
        <f t="shared" si="6"/>
        <v>1</v>
      </c>
      <c r="M54" s="53">
        <f t="shared" si="7"/>
        <v>21.571428571428573</v>
      </c>
      <c r="N54" s="53">
        <f t="shared" si="8"/>
        <v>21.571428571428573</v>
      </c>
      <c r="O54" s="53">
        <f t="shared" si="9"/>
        <v>21.571428571428573</v>
      </c>
      <c r="P54" s="56" t="s">
        <v>169</v>
      </c>
    </row>
    <row r="55" spans="1:16" ht="142" customHeight="1" thickBot="1" x14ac:dyDescent="0.35">
      <c r="A55" s="26" t="s">
        <v>165</v>
      </c>
      <c r="B55" s="39" t="s">
        <v>166</v>
      </c>
      <c r="C55" s="27" t="s">
        <v>170</v>
      </c>
      <c r="D55" s="27" t="s">
        <v>75</v>
      </c>
      <c r="E55" s="27" t="s">
        <v>76</v>
      </c>
      <c r="F55" s="29" t="s">
        <v>77</v>
      </c>
      <c r="G55" s="29">
        <v>1</v>
      </c>
      <c r="H55" s="30">
        <v>42949</v>
      </c>
      <c r="I55" s="30">
        <v>43100</v>
      </c>
      <c r="J55" s="50">
        <f t="shared" si="5"/>
        <v>21.571428571428573</v>
      </c>
      <c r="K55" s="51">
        <v>1</v>
      </c>
      <c r="L55" s="52">
        <f t="shared" si="6"/>
        <v>1</v>
      </c>
      <c r="M55" s="53">
        <f t="shared" si="7"/>
        <v>21.571428571428573</v>
      </c>
      <c r="N55" s="53">
        <f t="shared" si="8"/>
        <v>21.571428571428573</v>
      </c>
      <c r="O55" s="53">
        <f t="shared" si="9"/>
        <v>21.571428571428573</v>
      </c>
      <c r="P55" s="56" t="s">
        <v>169</v>
      </c>
    </row>
    <row r="56" spans="1:16" ht="196.5" customHeight="1" thickBot="1" x14ac:dyDescent="0.35">
      <c r="A56" s="26" t="s">
        <v>173</v>
      </c>
      <c r="B56" s="39" t="s">
        <v>174</v>
      </c>
      <c r="C56" s="27" t="s">
        <v>175</v>
      </c>
      <c r="D56" s="27" t="s">
        <v>176</v>
      </c>
      <c r="E56" s="27" t="s">
        <v>177</v>
      </c>
      <c r="F56" s="29" t="s">
        <v>178</v>
      </c>
      <c r="G56" s="29">
        <v>4</v>
      </c>
      <c r="H56" s="30">
        <v>42949</v>
      </c>
      <c r="I56" s="30">
        <v>43038</v>
      </c>
      <c r="J56" s="50">
        <f t="shared" si="5"/>
        <v>12.714285714285714</v>
      </c>
      <c r="K56" s="51">
        <v>4</v>
      </c>
      <c r="L56" s="52">
        <f t="shared" si="6"/>
        <v>1</v>
      </c>
      <c r="M56" s="53">
        <f t="shared" si="7"/>
        <v>12.714285714285714</v>
      </c>
      <c r="N56" s="53">
        <f t="shared" si="8"/>
        <v>12.714285714285714</v>
      </c>
      <c r="O56" s="53">
        <f t="shared" si="9"/>
        <v>12.714285714285714</v>
      </c>
      <c r="P56" s="56" t="s">
        <v>179</v>
      </c>
    </row>
    <row r="57" spans="1:16" ht="184.5" customHeight="1" thickBot="1" x14ac:dyDescent="0.35">
      <c r="A57" s="26" t="s">
        <v>173</v>
      </c>
      <c r="B57" s="39" t="s">
        <v>174</v>
      </c>
      <c r="C57" s="27" t="s">
        <v>175</v>
      </c>
      <c r="D57" s="27" t="s">
        <v>180</v>
      </c>
      <c r="E57" s="27" t="s">
        <v>181</v>
      </c>
      <c r="F57" s="29" t="s">
        <v>182</v>
      </c>
      <c r="G57" s="29">
        <v>2</v>
      </c>
      <c r="H57" s="30">
        <v>42949</v>
      </c>
      <c r="I57" s="30">
        <v>43100</v>
      </c>
      <c r="J57" s="50">
        <f t="shared" si="5"/>
        <v>21.571428571428573</v>
      </c>
      <c r="K57" s="51">
        <v>2</v>
      </c>
      <c r="L57" s="52">
        <f t="shared" si="6"/>
        <v>1</v>
      </c>
      <c r="M57" s="53">
        <f t="shared" si="7"/>
        <v>21.571428571428573</v>
      </c>
      <c r="N57" s="53">
        <f t="shared" si="8"/>
        <v>21.571428571428573</v>
      </c>
      <c r="O57" s="53">
        <f t="shared" si="9"/>
        <v>21.571428571428573</v>
      </c>
      <c r="P57" s="56" t="s">
        <v>183</v>
      </c>
    </row>
    <row r="58" spans="1:16" ht="194.5" customHeight="1" thickBot="1" x14ac:dyDescent="0.35">
      <c r="A58" s="26" t="s">
        <v>173</v>
      </c>
      <c r="B58" s="39" t="s">
        <v>174</v>
      </c>
      <c r="C58" s="27" t="s">
        <v>175</v>
      </c>
      <c r="D58" s="27" t="s">
        <v>184</v>
      </c>
      <c r="E58" s="39" t="s">
        <v>185</v>
      </c>
      <c r="F58" s="29" t="s">
        <v>47</v>
      </c>
      <c r="G58" s="29">
        <v>2</v>
      </c>
      <c r="H58" s="30">
        <v>42949</v>
      </c>
      <c r="I58" s="30">
        <v>43100</v>
      </c>
      <c r="J58" s="50">
        <f t="shared" si="5"/>
        <v>21.571428571428573</v>
      </c>
      <c r="K58" s="51">
        <v>2</v>
      </c>
      <c r="L58" s="52">
        <f t="shared" si="6"/>
        <v>1</v>
      </c>
      <c r="M58" s="53">
        <f t="shared" si="7"/>
        <v>21.571428571428573</v>
      </c>
      <c r="N58" s="53">
        <f t="shared" si="8"/>
        <v>21.571428571428573</v>
      </c>
      <c r="O58" s="53">
        <f t="shared" si="9"/>
        <v>21.571428571428573</v>
      </c>
      <c r="P58" s="56" t="s">
        <v>186</v>
      </c>
    </row>
    <row r="59" spans="1:16" ht="166.5" customHeight="1" thickBot="1" x14ac:dyDescent="0.35">
      <c r="A59" s="26" t="s">
        <v>173</v>
      </c>
      <c r="B59" s="39" t="s">
        <v>174</v>
      </c>
      <c r="C59" s="27" t="s">
        <v>187</v>
      </c>
      <c r="D59" s="27" t="s">
        <v>188</v>
      </c>
      <c r="E59" s="27" t="s">
        <v>189</v>
      </c>
      <c r="F59" s="29" t="s">
        <v>190</v>
      </c>
      <c r="G59" s="29">
        <v>1</v>
      </c>
      <c r="H59" s="30">
        <v>42949</v>
      </c>
      <c r="I59" s="30">
        <v>43100</v>
      </c>
      <c r="J59" s="50">
        <f t="shared" si="5"/>
        <v>21.571428571428573</v>
      </c>
      <c r="K59" s="51">
        <v>1</v>
      </c>
      <c r="L59" s="52">
        <f t="shared" si="6"/>
        <v>1</v>
      </c>
      <c r="M59" s="53">
        <f t="shared" si="7"/>
        <v>21.571428571428573</v>
      </c>
      <c r="N59" s="53">
        <f t="shared" si="8"/>
        <v>21.571428571428573</v>
      </c>
      <c r="O59" s="53">
        <f t="shared" si="9"/>
        <v>21.571428571428573</v>
      </c>
      <c r="P59" s="56" t="s">
        <v>186</v>
      </c>
    </row>
    <row r="60" spans="1:16" ht="172.5" customHeight="1" thickBot="1" x14ac:dyDescent="0.35">
      <c r="A60" s="26" t="s">
        <v>173</v>
      </c>
      <c r="B60" s="39" t="s">
        <v>174</v>
      </c>
      <c r="C60" s="27" t="s">
        <v>187</v>
      </c>
      <c r="D60" s="27" t="s">
        <v>75</v>
      </c>
      <c r="E60" s="27" t="s">
        <v>76</v>
      </c>
      <c r="F60" s="30" t="s">
        <v>77</v>
      </c>
      <c r="G60" s="29">
        <v>1</v>
      </c>
      <c r="H60" s="30">
        <v>42949</v>
      </c>
      <c r="I60" s="30">
        <v>43100</v>
      </c>
      <c r="J60" s="50">
        <f t="shared" si="5"/>
        <v>21.571428571428573</v>
      </c>
      <c r="K60" s="51">
        <v>1</v>
      </c>
      <c r="L60" s="52">
        <f t="shared" si="6"/>
        <v>1</v>
      </c>
      <c r="M60" s="53">
        <f t="shared" si="7"/>
        <v>21.571428571428573</v>
      </c>
      <c r="N60" s="53">
        <f t="shared" si="8"/>
        <v>21.571428571428573</v>
      </c>
      <c r="O60" s="53">
        <f t="shared" si="9"/>
        <v>21.571428571428573</v>
      </c>
      <c r="P60" s="56" t="s">
        <v>183</v>
      </c>
    </row>
    <row r="61" spans="1:16" ht="174.5" customHeight="1" thickBot="1" x14ac:dyDescent="0.35">
      <c r="A61" s="26" t="s">
        <v>191</v>
      </c>
      <c r="B61" s="39" t="s">
        <v>192</v>
      </c>
      <c r="C61" s="27" t="s">
        <v>193</v>
      </c>
      <c r="D61" s="27" t="s">
        <v>152</v>
      </c>
      <c r="E61" s="27" t="s">
        <v>153</v>
      </c>
      <c r="F61" s="29" t="s">
        <v>154</v>
      </c>
      <c r="G61" s="29">
        <v>1</v>
      </c>
      <c r="H61" s="30">
        <v>42949</v>
      </c>
      <c r="I61" s="30">
        <v>43069</v>
      </c>
      <c r="J61" s="50">
        <f t="shared" si="5"/>
        <v>17.142857142857142</v>
      </c>
      <c r="K61" s="51">
        <v>1</v>
      </c>
      <c r="L61" s="52">
        <f t="shared" si="6"/>
        <v>1</v>
      </c>
      <c r="M61" s="53">
        <f t="shared" si="7"/>
        <v>17.142857142857142</v>
      </c>
      <c r="N61" s="53">
        <f t="shared" si="8"/>
        <v>17.142857142857142</v>
      </c>
      <c r="O61" s="53">
        <f t="shared" si="9"/>
        <v>17.142857142857142</v>
      </c>
      <c r="P61" s="56" t="s">
        <v>194</v>
      </c>
    </row>
    <row r="62" spans="1:16" ht="144.5" customHeight="1" thickBot="1" x14ac:dyDescent="0.35">
      <c r="A62" s="26" t="s">
        <v>191</v>
      </c>
      <c r="B62" s="39" t="s">
        <v>192</v>
      </c>
      <c r="C62" s="27" t="s">
        <v>193</v>
      </c>
      <c r="D62" s="27" t="s">
        <v>195</v>
      </c>
      <c r="E62" s="27" t="s">
        <v>196</v>
      </c>
      <c r="F62" s="29" t="s">
        <v>197</v>
      </c>
      <c r="G62" s="29">
        <v>1</v>
      </c>
      <c r="H62" s="30">
        <v>42949</v>
      </c>
      <c r="I62" s="30">
        <v>43100</v>
      </c>
      <c r="J62" s="50">
        <f t="shared" si="5"/>
        <v>21.571428571428573</v>
      </c>
      <c r="K62" s="51">
        <v>1</v>
      </c>
      <c r="L62" s="52">
        <f t="shared" si="6"/>
        <v>1</v>
      </c>
      <c r="M62" s="53">
        <f t="shared" si="7"/>
        <v>21.571428571428573</v>
      </c>
      <c r="N62" s="53">
        <f t="shared" si="8"/>
        <v>21.571428571428573</v>
      </c>
      <c r="O62" s="53">
        <f t="shared" si="9"/>
        <v>21.571428571428573</v>
      </c>
      <c r="P62" s="56" t="s">
        <v>198</v>
      </c>
    </row>
    <row r="63" spans="1:16" ht="176.5" customHeight="1" thickBot="1" x14ac:dyDescent="0.35">
      <c r="A63" s="26" t="s">
        <v>191</v>
      </c>
      <c r="B63" s="39" t="s">
        <v>192</v>
      </c>
      <c r="C63" s="27" t="s">
        <v>193</v>
      </c>
      <c r="D63" s="27" t="s">
        <v>199</v>
      </c>
      <c r="E63" s="27" t="s">
        <v>200</v>
      </c>
      <c r="F63" s="29" t="s">
        <v>201</v>
      </c>
      <c r="G63" s="29">
        <v>2</v>
      </c>
      <c r="H63" s="30">
        <v>42949</v>
      </c>
      <c r="I63" s="30">
        <v>43189</v>
      </c>
      <c r="J63" s="50">
        <f t="shared" si="5"/>
        <v>34.285714285714285</v>
      </c>
      <c r="K63" s="51">
        <v>2</v>
      </c>
      <c r="L63" s="52">
        <f t="shared" si="6"/>
        <v>1</v>
      </c>
      <c r="M63" s="53">
        <f t="shared" si="7"/>
        <v>34.285714285714285</v>
      </c>
      <c r="N63" s="53">
        <f t="shared" si="8"/>
        <v>34.285714285714285</v>
      </c>
      <c r="O63" s="53">
        <f t="shared" si="9"/>
        <v>34.285714285714285</v>
      </c>
      <c r="P63" s="56" t="s">
        <v>202</v>
      </c>
    </row>
    <row r="64" spans="1:16" ht="140.5" customHeight="1" thickBot="1" x14ac:dyDescent="0.35">
      <c r="A64" s="26" t="s">
        <v>191</v>
      </c>
      <c r="B64" s="39" t="s">
        <v>192</v>
      </c>
      <c r="C64" s="27" t="s">
        <v>193</v>
      </c>
      <c r="D64" s="27" t="s">
        <v>75</v>
      </c>
      <c r="E64" s="27" t="s">
        <v>76</v>
      </c>
      <c r="F64" s="29" t="s">
        <v>77</v>
      </c>
      <c r="G64" s="29">
        <v>1</v>
      </c>
      <c r="H64" s="30">
        <v>42949</v>
      </c>
      <c r="I64" s="68">
        <v>43197</v>
      </c>
      <c r="J64" s="50">
        <f t="shared" si="5"/>
        <v>35.428571428571431</v>
      </c>
      <c r="K64" s="51">
        <v>1</v>
      </c>
      <c r="L64" s="52">
        <f t="shared" si="6"/>
        <v>1</v>
      </c>
      <c r="M64" s="53">
        <f t="shared" si="7"/>
        <v>35.428571428571431</v>
      </c>
      <c r="N64" s="53">
        <f t="shared" si="8"/>
        <v>35.428571428571431</v>
      </c>
      <c r="O64" s="53">
        <f t="shared" si="9"/>
        <v>35.428571428571431</v>
      </c>
      <c r="P64" s="56" t="s">
        <v>198</v>
      </c>
    </row>
    <row r="65" spans="1:16" ht="114.5" customHeight="1" thickBot="1" x14ac:dyDescent="0.35">
      <c r="A65" s="26" t="s">
        <v>203</v>
      </c>
      <c r="B65" s="39" t="s">
        <v>204</v>
      </c>
      <c r="C65" s="27" t="s">
        <v>205</v>
      </c>
      <c r="D65" s="27" t="s">
        <v>206</v>
      </c>
      <c r="E65" s="27" t="s">
        <v>207</v>
      </c>
      <c r="F65" s="29" t="s">
        <v>208</v>
      </c>
      <c r="G65" s="29">
        <v>1</v>
      </c>
      <c r="H65" s="30">
        <v>42949</v>
      </c>
      <c r="I65" s="30">
        <v>43100</v>
      </c>
      <c r="J65" s="50">
        <f t="shared" si="5"/>
        <v>21.571428571428573</v>
      </c>
      <c r="K65" s="51">
        <v>1</v>
      </c>
      <c r="L65" s="52">
        <f t="shared" si="6"/>
        <v>1</v>
      </c>
      <c r="M65" s="53">
        <f t="shared" si="7"/>
        <v>21.571428571428573</v>
      </c>
      <c r="N65" s="53">
        <f t="shared" si="8"/>
        <v>21.571428571428573</v>
      </c>
      <c r="O65" s="53">
        <f t="shared" si="9"/>
        <v>21.571428571428573</v>
      </c>
      <c r="P65" s="56" t="s">
        <v>209</v>
      </c>
    </row>
    <row r="66" spans="1:16" ht="130.5" customHeight="1" thickBot="1" x14ac:dyDescent="0.35">
      <c r="A66" s="26" t="s">
        <v>203</v>
      </c>
      <c r="B66" s="39" t="s">
        <v>204</v>
      </c>
      <c r="C66" s="27" t="s">
        <v>205</v>
      </c>
      <c r="D66" s="27" t="s">
        <v>75</v>
      </c>
      <c r="E66" s="27" t="s">
        <v>76</v>
      </c>
      <c r="F66" s="29" t="s">
        <v>77</v>
      </c>
      <c r="G66" s="29">
        <v>1</v>
      </c>
      <c r="H66" s="30">
        <v>42949</v>
      </c>
      <c r="I66" s="30">
        <v>43100</v>
      </c>
      <c r="J66" s="50">
        <f t="shared" si="5"/>
        <v>21.571428571428573</v>
      </c>
      <c r="K66" s="51">
        <v>1</v>
      </c>
      <c r="L66" s="52">
        <f t="shared" si="6"/>
        <v>1</v>
      </c>
      <c r="M66" s="53">
        <f t="shared" si="7"/>
        <v>21.571428571428573</v>
      </c>
      <c r="N66" s="53">
        <f t="shared" si="8"/>
        <v>21.571428571428573</v>
      </c>
      <c r="O66" s="53">
        <f t="shared" si="9"/>
        <v>21.571428571428573</v>
      </c>
      <c r="P66" s="56" t="s">
        <v>209</v>
      </c>
    </row>
    <row r="67" spans="1:16" ht="130.5" customHeight="1" thickBot="1" x14ac:dyDescent="0.35">
      <c r="A67" s="26" t="s">
        <v>210</v>
      </c>
      <c r="B67" s="39" t="s">
        <v>211</v>
      </c>
      <c r="C67" s="27" t="s">
        <v>212</v>
      </c>
      <c r="D67" s="27" t="s">
        <v>213</v>
      </c>
      <c r="E67" s="27" t="s">
        <v>214</v>
      </c>
      <c r="F67" s="29" t="s">
        <v>215</v>
      </c>
      <c r="G67" s="29">
        <v>1</v>
      </c>
      <c r="H67" s="30">
        <v>42949</v>
      </c>
      <c r="I67" s="30">
        <v>43023</v>
      </c>
      <c r="J67" s="50">
        <f t="shared" si="5"/>
        <v>10.571428571428571</v>
      </c>
      <c r="K67" s="51">
        <v>1</v>
      </c>
      <c r="L67" s="52">
        <f t="shared" si="6"/>
        <v>1</v>
      </c>
      <c r="M67" s="53">
        <f t="shared" si="7"/>
        <v>10.571428571428571</v>
      </c>
      <c r="N67" s="53">
        <f t="shared" si="8"/>
        <v>10.571428571428571</v>
      </c>
      <c r="O67" s="53">
        <f t="shared" si="9"/>
        <v>10.571428571428571</v>
      </c>
      <c r="P67" s="56" t="s">
        <v>216</v>
      </c>
    </row>
    <row r="68" spans="1:16" ht="125.5" customHeight="1" thickBot="1" x14ac:dyDescent="0.35">
      <c r="A68" s="26" t="s">
        <v>210</v>
      </c>
      <c r="B68" s="39" t="s">
        <v>217</v>
      </c>
      <c r="C68" s="27" t="s">
        <v>218</v>
      </c>
      <c r="D68" s="27" t="s">
        <v>219</v>
      </c>
      <c r="E68" s="27" t="s">
        <v>220</v>
      </c>
      <c r="F68" s="29" t="s">
        <v>221</v>
      </c>
      <c r="G68" s="29">
        <v>1</v>
      </c>
      <c r="H68" s="30">
        <v>42949</v>
      </c>
      <c r="I68" s="30">
        <v>43100</v>
      </c>
      <c r="J68" s="50">
        <f t="shared" si="5"/>
        <v>21.571428571428573</v>
      </c>
      <c r="K68" s="51">
        <v>1</v>
      </c>
      <c r="L68" s="52">
        <f t="shared" si="6"/>
        <v>1</v>
      </c>
      <c r="M68" s="53">
        <f t="shared" si="7"/>
        <v>21.571428571428573</v>
      </c>
      <c r="N68" s="53">
        <f t="shared" si="8"/>
        <v>21.571428571428573</v>
      </c>
      <c r="O68" s="53">
        <f t="shared" si="9"/>
        <v>21.571428571428573</v>
      </c>
      <c r="P68" s="56" t="s">
        <v>216</v>
      </c>
    </row>
    <row r="69" spans="1:16" ht="119.5" customHeight="1" thickBot="1" x14ac:dyDescent="0.35">
      <c r="A69" s="26" t="s">
        <v>210</v>
      </c>
      <c r="B69" s="39" t="s">
        <v>217</v>
      </c>
      <c r="C69" s="27" t="s">
        <v>218</v>
      </c>
      <c r="D69" s="27" t="s">
        <v>222</v>
      </c>
      <c r="E69" s="27" t="s">
        <v>223</v>
      </c>
      <c r="F69" s="29" t="s">
        <v>190</v>
      </c>
      <c r="G69" s="29">
        <v>1</v>
      </c>
      <c r="H69" s="30">
        <v>42949</v>
      </c>
      <c r="I69" s="30">
        <v>43100</v>
      </c>
      <c r="J69" s="50">
        <f t="shared" si="5"/>
        <v>21.571428571428573</v>
      </c>
      <c r="K69" s="51">
        <v>1</v>
      </c>
      <c r="L69" s="52">
        <f t="shared" si="6"/>
        <v>1</v>
      </c>
      <c r="M69" s="53">
        <f t="shared" si="7"/>
        <v>21.571428571428573</v>
      </c>
      <c r="N69" s="53">
        <f t="shared" si="8"/>
        <v>21.571428571428573</v>
      </c>
      <c r="O69" s="53">
        <f t="shared" si="9"/>
        <v>21.571428571428573</v>
      </c>
      <c r="P69" s="56" t="s">
        <v>216</v>
      </c>
    </row>
    <row r="70" spans="1:16" ht="92" customHeight="1" thickBot="1" x14ac:dyDescent="0.35">
      <c r="A70" s="26" t="s">
        <v>210</v>
      </c>
      <c r="B70" s="39" t="s">
        <v>217</v>
      </c>
      <c r="C70" s="27" t="s">
        <v>224</v>
      </c>
      <c r="D70" s="27" t="s">
        <v>225</v>
      </c>
      <c r="E70" s="27" t="s">
        <v>226</v>
      </c>
      <c r="F70" s="29" t="s">
        <v>72</v>
      </c>
      <c r="G70" s="54">
        <v>2</v>
      </c>
      <c r="H70" s="30">
        <v>42949</v>
      </c>
      <c r="I70" s="30">
        <v>43100</v>
      </c>
      <c r="J70" s="50">
        <f t="shared" si="5"/>
        <v>21.571428571428573</v>
      </c>
      <c r="K70" s="51">
        <v>2</v>
      </c>
      <c r="L70" s="52">
        <f t="shared" si="6"/>
        <v>1</v>
      </c>
      <c r="M70" s="53">
        <f t="shared" si="7"/>
        <v>21.571428571428573</v>
      </c>
      <c r="N70" s="53">
        <f t="shared" si="8"/>
        <v>21.571428571428573</v>
      </c>
      <c r="O70" s="53">
        <f t="shared" si="9"/>
        <v>21.571428571428573</v>
      </c>
      <c r="P70" s="56" t="s">
        <v>227</v>
      </c>
    </row>
    <row r="71" spans="1:16" ht="82" customHeight="1" thickBot="1" x14ac:dyDescent="0.35">
      <c r="A71" s="26" t="s">
        <v>210</v>
      </c>
      <c r="B71" s="39" t="s">
        <v>217</v>
      </c>
      <c r="C71" s="27" t="s">
        <v>218</v>
      </c>
      <c r="D71" s="55" t="s">
        <v>228</v>
      </c>
      <c r="E71" s="27" t="s">
        <v>76</v>
      </c>
      <c r="F71" s="29" t="s">
        <v>77</v>
      </c>
      <c r="G71" s="29">
        <v>1</v>
      </c>
      <c r="H71" s="30">
        <v>42949</v>
      </c>
      <c r="I71" s="30">
        <v>43100</v>
      </c>
      <c r="J71" s="50">
        <f t="shared" si="5"/>
        <v>21.571428571428573</v>
      </c>
      <c r="K71" s="51">
        <v>1</v>
      </c>
      <c r="L71" s="52">
        <f t="shared" si="6"/>
        <v>1</v>
      </c>
      <c r="M71" s="53">
        <f t="shared" si="7"/>
        <v>21.571428571428573</v>
      </c>
      <c r="N71" s="53">
        <f t="shared" si="8"/>
        <v>21.571428571428573</v>
      </c>
      <c r="O71" s="53">
        <f t="shared" si="9"/>
        <v>21.571428571428573</v>
      </c>
      <c r="P71" s="56" t="s">
        <v>229</v>
      </c>
    </row>
    <row r="72" spans="1:16" ht="165.5" customHeight="1" thickBot="1" x14ac:dyDescent="0.35">
      <c r="A72" s="26" t="s">
        <v>230</v>
      </c>
      <c r="B72" s="39" t="s">
        <v>231</v>
      </c>
      <c r="C72" s="39" t="s">
        <v>232</v>
      </c>
      <c r="D72" s="39" t="s">
        <v>233</v>
      </c>
      <c r="E72" s="39" t="s">
        <v>234</v>
      </c>
      <c r="F72" s="56" t="s">
        <v>235</v>
      </c>
      <c r="G72" s="56">
        <v>1</v>
      </c>
      <c r="H72" s="30">
        <v>42949</v>
      </c>
      <c r="I72" s="30">
        <v>42978</v>
      </c>
      <c r="J72" s="50">
        <f t="shared" si="5"/>
        <v>4.1428571428571432</v>
      </c>
      <c r="K72" s="51">
        <v>1</v>
      </c>
      <c r="L72" s="52">
        <f t="shared" si="6"/>
        <v>1</v>
      </c>
      <c r="M72" s="53">
        <f t="shared" si="7"/>
        <v>4.1428571428571432</v>
      </c>
      <c r="N72" s="53">
        <f t="shared" si="8"/>
        <v>4.1428571428571432</v>
      </c>
      <c r="O72" s="53">
        <f t="shared" si="9"/>
        <v>4.1428571428571432</v>
      </c>
      <c r="P72" s="56" t="s">
        <v>236</v>
      </c>
    </row>
    <row r="73" spans="1:16" ht="145.5" customHeight="1" thickBot="1" x14ac:dyDescent="0.35">
      <c r="A73" s="26" t="s">
        <v>230</v>
      </c>
      <c r="B73" s="39" t="s">
        <v>231</v>
      </c>
      <c r="C73" s="39" t="s">
        <v>232</v>
      </c>
      <c r="D73" s="55" t="s">
        <v>228</v>
      </c>
      <c r="E73" s="57" t="s">
        <v>76</v>
      </c>
      <c r="F73" s="29" t="s">
        <v>77</v>
      </c>
      <c r="G73" s="56">
        <v>1</v>
      </c>
      <c r="H73" s="30">
        <v>42949</v>
      </c>
      <c r="I73" s="30">
        <v>43100</v>
      </c>
      <c r="J73" s="50">
        <f t="shared" si="5"/>
        <v>21.571428571428573</v>
      </c>
      <c r="K73" s="51">
        <v>1</v>
      </c>
      <c r="L73" s="52">
        <f t="shared" si="6"/>
        <v>1</v>
      </c>
      <c r="M73" s="53">
        <f t="shared" si="7"/>
        <v>21.571428571428573</v>
      </c>
      <c r="N73" s="53">
        <f t="shared" si="8"/>
        <v>21.571428571428573</v>
      </c>
      <c r="O73" s="53">
        <f t="shared" si="9"/>
        <v>21.571428571428573</v>
      </c>
      <c r="P73" s="56" t="s">
        <v>236</v>
      </c>
    </row>
    <row r="74" spans="1:16" ht="143.5" customHeight="1" thickBot="1" x14ac:dyDescent="0.35">
      <c r="A74" s="26" t="s">
        <v>237</v>
      </c>
      <c r="B74" s="39" t="s">
        <v>238</v>
      </c>
      <c r="C74" s="39" t="s">
        <v>239</v>
      </c>
      <c r="D74" s="39" t="s">
        <v>240</v>
      </c>
      <c r="E74" s="39" t="s">
        <v>241</v>
      </c>
      <c r="F74" s="56" t="s">
        <v>242</v>
      </c>
      <c r="G74" s="56">
        <v>1</v>
      </c>
      <c r="H74" s="30">
        <v>42949</v>
      </c>
      <c r="I74" s="30">
        <v>42978</v>
      </c>
      <c r="J74" s="50">
        <f t="shared" si="5"/>
        <v>4.1428571428571432</v>
      </c>
      <c r="K74" s="51">
        <v>1</v>
      </c>
      <c r="L74" s="52">
        <f t="shared" si="6"/>
        <v>1</v>
      </c>
      <c r="M74" s="53">
        <f t="shared" si="7"/>
        <v>4.1428571428571432</v>
      </c>
      <c r="N74" s="53">
        <f t="shared" si="8"/>
        <v>4.1428571428571432</v>
      </c>
      <c r="O74" s="53">
        <f t="shared" si="9"/>
        <v>4.1428571428571432</v>
      </c>
      <c r="P74" s="56" t="s">
        <v>243</v>
      </c>
    </row>
    <row r="75" spans="1:16" ht="137.5" customHeight="1" thickBot="1" x14ac:dyDescent="0.35">
      <c r="A75" s="26" t="s">
        <v>237</v>
      </c>
      <c r="B75" s="39" t="s">
        <v>238</v>
      </c>
      <c r="C75" s="39" t="s">
        <v>239</v>
      </c>
      <c r="D75" s="55" t="s">
        <v>244</v>
      </c>
      <c r="E75" s="57" t="s">
        <v>245</v>
      </c>
      <c r="F75" s="29" t="s">
        <v>77</v>
      </c>
      <c r="G75" s="56">
        <v>1</v>
      </c>
      <c r="H75" s="30">
        <v>42949</v>
      </c>
      <c r="I75" s="30">
        <v>43100</v>
      </c>
      <c r="J75" s="50">
        <f t="shared" si="5"/>
        <v>21.571428571428573</v>
      </c>
      <c r="K75" s="51">
        <v>1</v>
      </c>
      <c r="L75" s="52">
        <f t="shared" si="6"/>
        <v>1</v>
      </c>
      <c r="M75" s="53">
        <f t="shared" si="7"/>
        <v>21.571428571428573</v>
      </c>
      <c r="N75" s="53">
        <f t="shared" si="8"/>
        <v>21.571428571428573</v>
      </c>
      <c r="O75" s="53">
        <f t="shared" si="9"/>
        <v>21.571428571428573</v>
      </c>
      <c r="P75" s="56" t="s">
        <v>243</v>
      </c>
    </row>
    <row r="76" spans="1:16" ht="140.5" customHeight="1" thickBot="1" x14ac:dyDescent="0.35">
      <c r="A76" s="26" t="s">
        <v>246</v>
      </c>
      <c r="B76" s="39" t="s">
        <v>247</v>
      </c>
      <c r="C76" s="27" t="s">
        <v>248</v>
      </c>
      <c r="D76" s="27" t="s">
        <v>249</v>
      </c>
      <c r="E76" s="27" t="s">
        <v>250</v>
      </c>
      <c r="F76" s="29" t="s">
        <v>251</v>
      </c>
      <c r="G76" s="29">
        <v>1</v>
      </c>
      <c r="H76" s="30">
        <v>42949</v>
      </c>
      <c r="I76" s="30">
        <v>43100</v>
      </c>
      <c r="J76" s="50">
        <f t="shared" si="5"/>
        <v>21.571428571428573</v>
      </c>
      <c r="K76" s="51">
        <v>1</v>
      </c>
      <c r="L76" s="52">
        <f t="shared" si="6"/>
        <v>1</v>
      </c>
      <c r="M76" s="53">
        <f t="shared" si="7"/>
        <v>21.571428571428573</v>
      </c>
      <c r="N76" s="53">
        <f t="shared" si="8"/>
        <v>21.571428571428573</v>
      </c>
      <c r="O76" s="53">
        <f t="shared" si="9"/>
        <v>21.571428571428573</v>
      </c>
      <c r="P76" s="56" t="s">
        <v>252</v>
      </c>
    </row>
    <row r="77" spans="1:16" ht="142.5" customHeight="1" thickBot="1" x14ac:dyDescent="0.35">
      <c r="A77" s="26" t="s">
        <v>246</v>
      </c>
      <c r="B77" s="39" t="s">
        <v>253</v>
      </c>
      <c r="C77" s="27" t="s">
        <v>248</v>
      </c>
      <c r="D77" s="27" t="s">
        <v>254</v>
      </c>
      <c r="E77" s="27" t="s">
        <v>96</v>
      </c>
      <c r="F77" s="29" t="s">
        <v>47</v>
      </c>
      <c r="G77" s="29">
        <v>1</v>
      </c>
      <c r="H77" s="30">
        <v>42949</v>
      </c>
      <c r="I77" s="30">
        <v>43100</v>
      </c>
      <c r="J77" s="50">
        <f t="shared" si="5"/>
        <v>21.571428571428573</v>
      </c>
      <c r="K77" s="51">
        <v>1</v>
      </c>
      <c r="L77" s="52">
        <f t="shared" si="6"/>
        <v>1</v>
      </c>
      <c r="M77" s="53">
        <f t="shared" si="7"/>
        <v>21.571428571428573</v>
      </c>
      <c r="N77" s="53">
        <f t="shared" si="8"/>
        <v>21.571428571428573</v>
      </c>
      <c r="O77" s="53">
        <f t="shared" si="9"/>
        <v>21.571428571428573</v>
      </c>
      <c r="P77" s="56" t="s">
        <v>255</v>
      </c>
    </row>
    <row r="78" spans="1:16" ht="130.5" customHeight="1" thickBot="1" x14ac:dyDescent="0.35">
      <c r="A78" s="26" t="s">
        <v>256</v>
      </c>
      <c r="B78" s="39" t="s">
        <v>257</v>
      </c>
      <c r="C78" s="27" t="s">
        <v>258</v>
      </c>
      <c r="D78" s="27" t="s">
        <v>259</v>
      </c>
      <c r="E78" s="27" t="s">
        <v>260</v>
      </c>
      <c r="F78" s="29" t="s">
        <v>261</v>
      </c>
      <c r="G78" s="29">
        <v>1</v>
      </c>
      <c r="H78" s="30">
        <v>42949</v>
      </c>
      <c r="I78" s="30">
        <v>43100</v>
      </c>
      <c r="J78" s="50">
        <f t="shared" si="5"/>
        <v>21.571428571428573</v>
      </c>
      <c r="K78" s="51">
        <v>1</v>
      </c>
      <c r="L78" s="52">
        <f t="shared" si="6"/>
        <v>1</v>
      </c>
      <c r="M78" s="53">
        <f t="shared" si="7"/>
        <v>21.571428571428573</v>
      </c>
      <c r="N78" s="53">
        <f t="shared" si="8"/>
        <v>21.571428571428573</v>
      </c>
      <c r="O78" s="53">
        <f t="shared" si="9"/>
        <v>21.571428571428573</v>
      </c>
      <c r="P78" s="56" t="s">
        <v>252</v>
      </c>
    </row>
    <row r="79" spans="1:16" ht="88.5" customHeight="1" thickBot="1" x14ac:dyDescent="0.35">
      <c r="A79" s="26" t="s">
        <v>256</v>
      </c>
      <c r="B79" s="39" t="s">
        <v>257</v>
      </c>
      <c r="C79" s="27" t="s">
        <v>258</v>
      </c>
      <c r="D79" s="27" t="s">
        <v>262</v>
      </c>
      <c r="E79" s="27" t="s">
        <v>263</v>
      </c>
      <c r="F79" s="29" t="s">
        <v>264</v>
      </c>
      <c r="G79" s="29">
        <v>1</v>
      </c>
      <c r="H79" s="30">
        <v>42949</v>
      </c>
      <c r="I79" s="30">
        <v>43100</v>
      </c>
      <c r="J79" s="50">
        <f t="shared" si="5"/>
        <v>21.571428571428573</v>
      </c>
      <c r="K79" s="51">
        <v>1</v>
      </c>
      <c r="L79" s="52">
        <f t="shared" si="6"/>
        <v>1</v>
      </c>
      <c r="M79" s="53">
        <f t="shared" si="7"/>
        <v>21.571428571428573</v>
      </c>
      <c r="N79" s="53">
        <f t="shared" si="8"/>
        <v>21.571428571428573</v>
      </c>
      <c r="O79" s="53">
        <f t="shared" si="9"/>
        <v>21.571428571428573</v>
      </c>
      <c r="P79" s="56" t="s">
        <v>265</v>
      </c>
    </row>
    <row r="80" spans="1:16" ht="126.5" customHeight="1" thickBot="1" x14ac:dyDescent="0.35">
      <c r="A80" s="26" t="s">
        <v>266</v>
      </c>
      <c r="B80" s="39" t="s">
        <v>267</v>
      </c>
      <c r="C80" s="27" t="s">
        <v>268</v>
      </c>
      <c r="D80" s="27" t="s">
        <v>269</v>
      </c>
      <c r="E80" s="27" t="s">
        <v>270</v>
      </c>
      <c r="F80" s="29" t="s">
        <v>271</v>
      </c>
      <c r="G80" s="29">
        <v>1</v>
      </c>
      <c r="H80" s="30">
        <v>42949</v>
      </c>
      <c r="I80" s="30">
        <v>43100</v>
      </c>
      <c r="J80" s="50">
        <f t="shared" si="5"/>
        <v>21.571428571428573</v>
      </c>
      <c r="K80" s="51">
        <v>1</v>
      </c>
      <c r="L80" s="52">
        <f t="shared" si="6"/>
        <v>1</v>
      </c>
      <c r="M80" s="53">
        <f t="shared" si="7"/>
        <v>21.571428571428573</v>
      </c>
      <c r="N80" s="53">
        <f t="shared" si="8"/>
        <v>21.571428571428573</v>
      </c>
      <c r="O80" s="53">
        <f t="shared" si="9"/>
        <v>21.571428571428573</v>
      </c>
      <c r="P80" s="56" t="s">
        <v>272</v>
      </c>
    </row>
    <row r="81" spans="1:16" ht="112.5" customHeight="1" thickBot="1" x14ac:dyDescent="0.35">
      <c r="A81" s="26" t="s">
        <v>273</v>
      </c>
      <c r="B81" s="39" t="s">
        <v>274</v>
      </c>
      <c r="C81" s="27" t="s">
        <v>268</v>
      </c>
      <c r="D81" s="27" t="s">
        <v>275</v>
      </c>
      <c r="E81" s="27" t="s">
        <v>276</v>
      </c>
      <c r="F81" s="29" t="s">
        <v>277</v>
      </c>
      <c r="G81" s="58">
        <v>1</v>
      </c>
      <c r="H81" s="30">
        <v>42949</v>
      </c>
      <c r="I81" s="30">
        <v>43084</v>
      </c>
      <c r="J81" s="50">
        <f t="shared" si="5"/>
        <v>19.285714285714285</v>
      </c>
      <c r="K81" s="51">
        <v>1</v>
      </c>
      <c r="L81" s="52">
        <f t="shared" si="6"/>
        <v>1</v>
      </c>
      <c r="M81" s="53">
        <f t="shared" si="7"/>
        <v>19.285714285714285</v>
      </c>
      <c r="N81" s="53">
        <f t="shared" si="8"/>
        <v>19.285714285714285</v>
      </c>
      <c r="O81" s="53">
        <f t="shared" si="9"/>
        <v>19.285714285714285</v>
      </c>
      <c r="P81" s="56" t="s">
        <v>278</v>
      </c>
    </row>
    <row r="82" spans="1:16" ht="106.5" customHeight="1" thickBot="1" x14ac:dyDescent="0.35">
      <c r="A82" s="26" t="s">
        <v>273</v>
      </c>
      <c r="B82" s="39" t="s">
        <v>274</v>
      </c>
      <c r="C82" s="27" t="s">
        <v>279</v>
      </c>
      <c r="D82" s="27" t="s">
        <v>280</v>
      </c>
      <c r="E82" s="27" t="s">
        <v>270</v>
      </c>
      <c r="F82" s="29" t="s">
        <v>271</v>
      </c>
      <c r="G82" s="29">
        <v>1</v>
      </c>
      <c r="H82" s="30">
        <v>42949</v>
      </c>
      <c r="I82" s="30">
        <v>43100</v>
      </c>
      <c r="J82" s="50">
        <f t="shared" si="5"/>
        <v>21.571428571428573</v>
      </c>
      <c r="K82" s="51">
        <v>1</v>
      </c>
      <c r="L82" s="52">
        <f t="shared" si="6"/>
        <v>1</v>
      </c>
      <c r="M82" s="53">
        <f t="shared" si="7"/>
        <v>21.571428571428573</v>
      </c>
      <c r="N82" s="53">
        <f t="shared" si="8"/>
        <v>21.571428571428573</v>
      </c>
      <c r="O82" s="53">
        <f t="shared" si="9"/>
        <v>21.571428571428573</v>
      </c>
      <c r="P82" s="56" t="s">
        <v>272</v>
      </c>
    </row>
    <row r="83" spans="1:16" ht="120.5" customHeight="1" thickBot="1" x14ac:dyDescent="0.35">
      <c r="A83" s="26" t="s">
        <v>281</v>
      </c>
      <c r="B83" s="39" t="s">
        <v>282</v>
      </c>
      <c r="C83" s="27" t="s">
        <v>283</v>
      </c>
      <c r="D83" s="27" t="s">
        <v>284</v>
      </c>
      <c r="E83" s="27" t="s">
        <v>285</v>
      </c>
      <c r="F83" s="29" t="s">
        <v>190</v>
      </c>
      <c r="G83" s="29">
        <v>1</v>
      </c>
      <c r="H83" s="30">
        <v>42949</v>
      </c>
      <c r="I83" s="30">
        <v>43100</v>
      </c>
      <c r="J83" s="50">
        <f t="shared" si="5"/>
        <v>21.571428571428573</v>
      </c>
      <c r="K83" s="51">
        <v>1</v>
      </c>
      <c r="L83" s="52">
        <f t="shared" si="6"/>
        <v>1</v>
      </c>
      <c r="M83" s="53">
        <f t="shared" si="7"/>
        <v>21.571428571428573</v>
      </c>
      <c r="N83" s="53">
        <f t="shared" si="8"/>
        <v>21.571428571428573</v>
      </c>
      <c r="O83" s="53">
        <f t="shared" si="9"/>
        <v>21.571428571428573</v>
      </c>
      <c r="P83" s="56" t="s">
        <v>227</v>
      </c>
    </row>
    <row r="84" spans="1:16" ht="130.5" customHeight="1" thickBot="1" x14ac:dyDescent="0.35">
      <c r="A84" s="26" t="s">
        <v>281</v>
      </c>
      <c r="B84" s="39" t="s">
        <v>282</v>
      </c>
      <c r="C84" s="27" t="s">
        <v>286</v>
      </c>
      <c r="D84" s="27" t="s">
        <v>287</v>
      </c>
      <c r="E84" s="27" t="s">
        <v>288</v>
      </c>
      <c r="F84" s="29" t="s">
        <v>289</v>
      </c>
      <c r="G84" s="29">
        <v>1</v>
      </c>
      <c r="H84" s="30">
        <v>42949</v>
      </c>
      <c r="I84" s="30">
        <v>43100</v>
      </c>
      <c r="J84" s="50">
        <f t="shared" si="5"/>
        <v>21.571428571428573</v>
      </c>
      <c r="K84" s="51">
        <v>1</v>
      </c>
      <c r="L84" s="52">
        <f t="shared" si="6"/>
        <v>1</v>
      </c>
      <c r="M84" s="53">
        <f t="shared" si="7"/>
        <v>21.571428571428573</v>
      </c>
      <c r="N84" s="53">
        <f t="shared" si="8"/>
        <v>21.571428571428573</v>
      </c>
      <c r="O84" s="53">
        <f t="shared" si="9"/>
        <v>21.571428571428573</v>
      </c>
      <c r="P84" s="56" t="s">
        <v>227</v>
      </c>
    </row>
    <row r="85" spans="1:16" ht="139.5" customHeight="1" thickBot="1" x14ac:dyDescent="0.35">
      <c r="A85" s="26" t="s">
        <v>290</v>
      </c>
      <c r="B85" s="39" t="s">
        <v>291</v>
      </c>
      <c r="C85" s="27" t="s">
        <v>292</v>
      </c>
      <c r="D85" s="27" t="s">
        <v>293</v>
      </c>
      <c r="E85" s="27" t="s">
        <v>294</v>
      </c>
      <c r="F85" s="29" t="s">
        <v>190</v>
      </c>
      <c r="G85" s="29">
        <v>1</v>
      </c>
      <c r="H85" s="30">
        <v>42949</v>
      </c>
      <c r="I85" s="30">
        <v>43100</v>
      </c>
      <c r="J85" s="50">
        <f t="shared" si="5"/>
        <v>21.571428571428573</v>
      </c>
      <c r="K85" s="51">
        <v>1</v>
      </c>
      <c r="L85" s="52">
        <f t="shared" si="6"/>
        <v>1</v>
      </c>
      <c r="M85" s="53">
        <f t="shared" si="7"/>
        <v>21.571428571428573</v>
      </c>
      <c r="N85" s="53">
        <f t="shared" si="8"/>
        <v>21.571428571428573</v>
      </c>
      <c r="O85" s="53">
        <f t="shared" si="9"/>
        <v>21.571428571428573</v>
      </c>
      <c r="P85" s="56" t="s">
        <v>236</v>
      </c>
    </row>
    <row r="86" spans="1:16" ht="145.5" customHeight="1" thickBot="1" x14ac:dyDescent="0.35">
      <c r="A86" s="26" t="s">
        <v>290</v>
      </c>
      <c r="B86" s="39" t="s">
        <v>291</v>
      </c>
      <c r="C86" s="27" t="s">
        <v>292</v>
      </c>
      <c r="D86" s="57" t="s">
        <v>295</v>
      </c>
      <c r="E86" s="57" t="s">
        <v>296</v>
      </c>
      <c r="F86" s="29" t="s">
        <v>297</v>
      </c>
      <c r="G86" s="29">
        <v>1</v>
      </c>
      <c r="H86" s="30">
        <v>42949</v>
      </c>
      <c r="I86" s="30">
        <v>43311</v>
      </c>
      <c r="J86" s="50">
        <f t="shared" si="5"/>
        <v>51.714285714285715</v>
      </c>
      <c r="K86" s="51">
        <v>0.7</v>
      </c>
      <c r="L86" s="52">
        <f t="shared" si="6"/>
        <v>0.7</v>
      </c>
      <c r="M86" s="53">
        <f t="shared" si="7"/>
        <v>36.199999999999996</v>
      </c>
      <c r="N86" s="53">
        <f t="shared" si="8"/>
        <v>36.199999999999996</v>
      </c>
      <c r="O86" s="53">
        <f t="shared" si="9"/>
        <v>51.714285714285715</v>
      </c>
      <c r="P86" s="56" t="s">
        <v>236</v>
      </c>
    </row>
    <row r="87" spans="1:16" ht="102.5" customHeight="1" thickBot="1" x14ac:dyDescent="0.35">
      <c r="A87" s="26" t="s">
        <v>298</v>
      </c>
      <c r="B87" s="39" t="s">
        <v>299</v>
      </c>
      <c r="C87" s="27" t="s">
        <v>300</v>
      </c>
      <c r="D87" s="27" t="s">
        <v>301</v>
      </c>
      <c r="E87" s="27" t="s">
        <v>302</v>
      </c>
      <c r="F87" s="29" t="s">
        <v>190</v>
      </c>
      <c r="G87" s="29">
        <v>1</v>
      </c>
      <c r="H87" s="30">
        <v>42949</v>
      </c>
      <c r="I87" s="30">
        <v>43100</v>
      </c>
      <c r="J87" s="50">
        <f t="shared" si="5"/>
        <v>21.571428571428573</v>
      </c>
      <c r="K87" s="51">
        <v>1</v>
      </c>
      <c r="L87" s="52">
        <f t="shared" si="6"/>
        <v>1</v>
      </c>
      <c r="M87" s="53">
        <f t="shared" si="7"/>
        <v>21.571428571428573</v>
      </c>
      <c r="N87" s="53">
        <f t="shared" si="8"/>
        <v>21.571428571428573</v>
      </c>
      <c r="O87" s="53">
        <f t="shared" si="9"/>
        <v>21.571428571428573</v>
      </c>
      <c r="P87" s="56" t="s">
        <v>216</v>
      </c>
    </row>
    <row r="88" spans="1:16" ht="148.5" customHeight="1" thickBot="1" x14ac:dyDescent="0.35">
      <c r="A88" s="26" t="s">
        <v>303</v>
      </c>
      <c r="B88" s="39" t="s">
        <v>304</v>
      </c>
      <c r="C88" s="27" t="s">
        <v>305</v>
      </c>
      <c r="D88" s="27" t="s">
        <v>306</v>
      </c>
      <c r="E88" s="27" t="s">
        <v>307</v>
      </c>
      <c r="F88" s="29" t="s">
        <v>308</v>
      </c>
      <c r="G88" s="29">
        <v>1</v>
      </c>
      <c r="H88" s="30">
        <v>42949</v>
      </c>
      <c r="I88" s="30">
        <v>43008</v>
      </c>
      <c r="J88" s="50">
        <f t="shared" si="5"/>
        <v>8.4285714285714288</v>
      </c>
      <c r="K88" s="51">
        <v>1</v>
      </c>
      <c r="L88" s="52">
        <f t="shared" si="6"/>
        <v>1</v>
      </c>
      <c r="M88" s="53">
        <f t="shared" si="7"/>
        <v>8.4285714285714288</v>
      </c>
      <c r="N88" s="53">
        <f t="shared" si="8"/>
        <v>8.4285714285714288</v>
      </c>
      <c r="O88" s="53">
        <f t="shared" si="9"/>
        <v>8.4285714285714288</v>
      </c>
      <c r="P88" s="56" t="s">
        <v>227</v>
      </c>
    </row>
    <row r="89" spans="1:16" ht="128.5" customHeight="1" thickBot="1" x14ac:dyDescent="0.35">
      <c r="A89" s="26" t="s">
        <v>303</v>
      </c>
      <c r="B89" s="39" t="s">
        <v>304</v>
      </c>
      <c r="C89" s="27" t="s">
        <v>309</v>
      </c>
      <c r="D89" s="27" t="s">
        <v>228</v>
      </c>
      <c r="E89" s="27" t="s">
        <v>76</v>
      </c>
      <c r="F89" s="29" t="s">
        <v>77</v>
      </c>
      <c r="G89" s="29">
        <v>1</v>
      </c>
      <c r="H89" s="30">
        <v>42949</v>
      </c>
      <c r="I89" s="30">
        <v>43100</v>
      </c>
      <c r="J89" s="50">
        <f t="shared" si="5"/>
        <v>21.571428571428573</v>
      </c>
      <c r="K89" s="51">
        <v>1</v>
      </c>
      <c r="L89" s="52">
        <f t="shared" si="6"/>
        <v>1</v>
      </c>
      <c r="M89" s="53">
        <f t="shared" si="7"/>
        <v>21.571428571428573</v>
      </c>
      <c r="N89" s="53">
        <f t="shared" si="8"/>
        <v>21.571428571428573</v>
      </c>
      <c r="O89" s="53">
        <f t="shared" si="9"/>
        <v>21.571428571428573</v>
      </c>
      <c r="P89" s="56" t="s">
        <v>227</v>
      </c>
    </row>
    <row r="90" spans="1:16" ht="102.5" customHeight="1" thickBot="1" x14ac:dyDescent="0.35">
      <c r="A90" s="26" t="s">
        <v>310</v>
      </c>
      <c r="B90" s="59" t="s">
        <v>311</v>
      </c>
      <c r="C90" s="27" t="s">
        <v>312</v>
      </c>
      <c r="D90" s="27" t="s">
        <v>313</v>
      </c>
      <c r="E90" s="27" t="s">
        <v>314</v>
      </c>
      <c r="F90" s="29" t="s">
        <v>315</v>
      </c>
      <c r="G90" s="29">
        <v>12</v>
      </c>
      <c r="H90" s="30">
        <v>42949</v>
      </c>
      <c r="I90" s="30">
        <v>43039</v>
      </c>
      <c r="J90" s="50">
        <f t="shared" si="5"/>
        <v>12.857142857142858</v>
      </c>
      <c r="K90" s="51">
        <v>12</v>
      </c>
      <c r="L90" s="52">
        <f t="shared" si="6"/>
        <v>1</v>
      </c>
      <c r="M90" s="53">
        <f t="shared" si="7"/>
        <v>12.857142857142858</v>
      </c>
      <c r="N90" s="53">
        <f t="shared" si="8"/>
        <v>12.857142857142858</v>
      </c>
      <c r="O90" s="53">
        <f t="shared" si="9"/>
        <v>12.857142857142858</v>
      </c>
      <c r="P90" s="56" t="s">
        <v>227</v>
      </c>
    </row>
    <row r="91" spans="1:16" ht="104.5" customHeight="1" thickBot="1" x14ac:dyDescent="0.35">
      <c r="A91" s="26" t="s">
        <v>310</v>
      </c>
      <c r="B91" s="59" t="s">
        <v>311</v>
      </c>
      <c r="C91" s="27" t="s">
        <v>312</v>
      </c>
      <c r="D91" s="27" t="s">
        <v>316</v>
      </c>
      <c r="E91" s="27" t="s">
        <v>317</v>
      </c>
      <c r="F91" s="29" t="s">
        <v>318</v>
      </c>
      <c r="G91" s="29">
        <v>4</v>
      </c>
      <c r="H91" s="30">
        <v>42949</v>
      </c>
      <c r="I91" s="30">
        <v>43039</v>
      </c>
      <c r="J91" s="50">
        <f t="shared" si="5"/>
        <v>12.857142857142858</v>
      </c>
      <c r="K91" s="51">
        <v>4</v>
      </c>
      <c r="L91" s="52">
        <f t="shared" si="6"/>
        <v>1</v>
      </c>
      <c r="M91" s="53">
        <f t="shared" si="7"/>
        <v>12.857142857142858</v>
      </c>
      <c r="N91" s="53">
        <f t="shared" si="8"/>
        <v>12.857142857142858</v>
      </c>
      <c r="O91" s="53">
        <f t="shared" si="9"/>
        <v>12.857142857142858</v>
      </c>
      <c r="P91" s="56" t="s">
        <v>227</v>
      </c>
    </row>
    <row r="92" spans="1:16" ht="126.5" customHeight="1" thickBot="1" x14ac:dyDescent="0.35">
      <c r="A92" s="26" t="s">
        <v>310</v>
      </c>
      <c r="B92" s="59" t="s">
        <v>311</v>
      </c>
      <c r="C92" s="27" t="s">
        <v>312</v>
      </c>
      <c r="D92" s="27" t="s">
        <v>319</v>
      </c>
      <c r="E92" s="27" t="s">
        <v>320</v>
      </c>
      <c r="F92" s="29" t="s">
        <v>321</v>
      </c>
      <c r="G92" s="29">
        <v>1</v>
      </c>
      <c r="H92" s="30">
        <v>42949</v>
      </c>
      <c r="I92" s="30">
        <v>43039</v>
      </c>
      <c r="J92" s="50">
        <f t="shared" si="5"/>
        <v>12.857142857142858</v>
      </c>
      <c r="K92" s="51">
        <v>1</v>
      </c>
      <c r="L92" s="52">
        <f t="shared" si="6"/>
        <v>1</v>
      </c>
      <c r="M92" s="53">
        <f t="shared" si="7"/>
        <v>12.857142857142858</v>
      </c>
      <c r="N92" s="53">
        <f t="shared" si="8"/>
        <v>12.857142857142858</v>
      </c>
      <c r="O92" s="53">
        <f t="shared" si="9"/>
        <v>12.857142857142858</v>
      </c>
      <c r="P92" s="56" t="s">
        <v>227</v>
      </c>
    </row>
    <row r="93" spans="1:16" ht="138.5" customHeight="1" thickBot="1" x14ac:dyDescent="0.35">
      <c r="A93" s="26" t="s">
        <v>310</v>
      </c>
      <c r="B93" s="59" t="s">
        <v>311</v>
      </c>
      <c r="C93" s="27" t="s">
        <v>312</v>
      </c>
      <c r="D93" s="27" t="s">
        <v>322</v>
      </c>
      <c r="E93" s="27" t="s">
        <v>323</v>
      </c>
      <c r="F93" s="29" t="s">
        <v>324</v>
      </c>
      <c r="G93" s="29">
        <v>2</v>
      </c>
      <c r="H93" s="30">
        <v>42949</v>
      </c>
      <c r="I93" s="30">
        <v>43100</v>
      </c>
      <c r="J93" s="50">
        <f t="shared" si="5"/>
        <v>21.571428571428573</v>
      </c>
      <c r="K93" s="51">
        <v>2</v>
      </c>
      <c r="L93" s="52">
        <f t="shared" si="6"/>
        <v>1</v>
      </c>
      <c r="M93" s="53">
        <f t="shared" si="7"/>
        <v>21.571428571428573</v>
      </c>
      <c r="N93" s="53">
        <f t="shared" si="8"/>
        <v>21.571428571428573</v>
      </c>
      <c r="O93" s="53">
        <f t="shared" si="9"/>
        <v>21.571428571428573</v>
      </c>
      <c r="P93" s="56" t="s">
        <v>227</v>
      </c>
    </row>
    <row r="94" spans="1:16" ht="150.5" customHeight="1" thickBot="1" x14ac:dyDescent="0.35">
      <c r="A94" s="26" t="s">
        <v>310</v>
      </c>
      <c r="B94" s="59" t="s">
        <v>311</v>
      </c>
      <c r="C94" s="27" t="s">
        <v>312</v>
      </c>
      <c r="D94" s="27" t="s">
        <v>75</v>
      </c>
      <c r="E94" s="27" t="s">
        <v>76</v>
      </c>
      <c r="F94" s="29" t="s">
        <v>77</v>
      </c>
      <c r="G94" s="29">
        <v>1</v>
      </c>
      <c r="H94" s="30">
        <v>42949</v>
      </c>
      <c r="I94" s="30">
        <v>43100</v>
      </c>
      <c r="J94" s="50">
        <f t="shared" si="5"/>
        <v>21.571428571428573</v>
      </c>
      <c r="K94" s="51">
        <v>1</v>
      </c>
      <c r="L94" s="52">
        <f t="shared" si="6"/>
        <v>1</v>
      </c>
      <c r="M94" s="53">
        <f t="shared" si="7"/>
        <v>21.571428571428573</v>
      </c>
      <c r="N94" s="53">
        <f t="shared" si="8"/>
        <v>21.571428571428573</v>
      </c>
      <c r="O94" s="53">
        <f t="shared" si="9"/>
        <v>21.571428571428573</v>
      </c>
      <c r="P94" s="56" t="s">
        <v>227</v>
      </c>
    </row>
    <row r="95" spans="1:16" ht="124.5" customHeight="1" thickBot="1" x14ac:dyDescent="0.35">
      <c r="A95" s="26" t="s">
        <v>325</v>
      </c>
      <c r="B95" s="39" t="s">
        <v>326</v>
      </c>
      <c r="C95" s="27" t="s">
        <v>327</v>
      </c>
      <c r="D95" s="27" t="s">
        <v>328</v>
      </c>
      <c r="E95" s="27" t="s">
        <v>329</v>
      </c>
      <c r="F95" s="29" t="s">
        <v>321</v>
      </c>
      <c r="G95" s="29">
        <v>1</v>
      </c>
      <c r="H95" s="30">
        <v>42949</v>
      </c>
      <c r="I95" s="30">
        <v>43039</v>
      </c>
      <c r="J95" s="50">
        <f t="shared" si="5"/>
        <v>12.857142857142858</v>
      </c>
      <c r="K95" s="51">
        <v>1</v>
      </c>
      <c r="L95" s="52">
        <f t="shared" si="6"/>
        <v>1</v>
      </c>
      <c r="M95" s="53">
        <f t="shared" si="7"/>
        <v>12.857142857142858</v>
      </c>
      <c r="N95" s="53">
        <f t="shared" si="8"/>
        <v>12.857142857142858</v>
      </c>
      <c r="O95" s="53">
        <f t="shared" si="9"/>
        <v>12.857142857142858</v>
      </c>
      <c r="P95" s="56" t="s">
        <v>227</v>
      </c>
    </row>
    <row r="96" spans="1:16" ht="124.5" customHeight="1" thickBot="1" x14ac:dyDescent="0.35">
      <c r="A96" s="26" t="s">
        <v>325</v>
      </c>
      <c r="B96" s="39" t="s">
        <v>326</v>
      </c>
      <c r="C96" s="27" t="s">
        <v>327</v>
      </c>
      <c r="D96" s="27" t="s">
        <v>322</v>
      </c>
      <c r="E96" s="27" t="s">
        <v>330</v>
      </c>
      <c r="F96" s="29" t="s">
        <v>324</v>
      </c>
      <c r="G96" s="29">
        <v>2</v>
      </c>
      <c r="H96" s="30">
        <v>42949</v>
      </c>
      <c r="I96" s="30">
        <v>43100</v>
      </c>
      <c r="J96" s="50">
        <f t="shared" si="5"/>
        <v>21.571428571428573</v>
      </c>
      <c r="K96" s="51">
        <v>2</v>
      </c>
      <c r="L96" s="52">
        <f t="shared" si="6"/>
        <v>1</v>
      </c>
      <c r="M96" s="53">
        <f t="shared" si="7"/>
        <v>21.571428571428573</v>
      </c>
      <c r="N96" s="53">
        <f t="shared" si="8"/>
        <v>21.571428571428573</v>
      </c>
      <c r="O96" s="53">
        <f t="shared" si="9"/>
        <v>21.571428571428573</v>
      </c>
      <c r="P96" s="56" t="s">
        <v>227</v>
      </c>
    </row>
    <row r="97" spans="1:16" ht="65.5" customHeight="1" thickBot="1" x14ac:dyDescent="0.35">
      <c r="A97" s="26" t="s">
        <v>325</v>
      </c>
      <c r="B97" s="39" t="s">
        <v>326</v>
      </c>
      <c r="C97" s="27" t="s">
        <v>331</v>
      </c>
      <c r="D97" s="27" t="s">
        <v>332</v>
      </c>
      <c r="E97" s="27" t="s">
        <v>333</v>
      </c>
      <c r="F97" s="29" t="s">
        <v>190</v>
      </c>
      <c r="G97" s="29">
        <v>1</v>
      </c>
      <c r="H97" s="30">
        <v>42949</v>
      </c>
      <c r="I97" s="30">
        <v>43100</v>
      </c>
      <c r="J97" s="50">
        <f t="shared" si="5"/>
        <v>21.571428571428573</v>
      </c>
      <c r="K97" s="51">
        <v>1</v>
      </c>
      <c r="L97" s="52">
        <f t="shared" si="6"/>
        <v>1</v>
      </c>
      <c r="M97" s="53">
        <f t="shared" si="7"/>
        <v>21.571428571428573</v>
      </c>
      <c r="N97" s="53">
        <f t="shared" si="8"/>
        <v>21.571428571428573</v>
      </c>
      <c r="O97" s="53">
        <f t="shared" si="9"/>
        <v>21.571428571428573</v>
      </c>
      <c r="P97" s="56" t="s">
        <v>216</v>
      </c>
    </row>
    <row r="98" spans="1:16" ht="65.5" customHeight="1" thickBot="1" x14ac:dyDescent="0.35">
      <c r="A98" s="26" t="s">
        <v>325</v>
      </c>
      <c r="B98" s="39" t="s">
        <v>326</v>
      </c>
      <c r="C98" s="27" t="s">
        <v>331</v>
      </c>
      <c r="D98" s="27" t="s">
        <v>334</v>
      </c>
      <c r="E98" s="27" t="s">
        <v>76</v>
      </c>
      <c r="F98" s="29" t="s">
        <v>77</v>
      </c>
      <c r="G98" s="29">
        <v>1</v>
      </c>
      <c r="H98" s="30">
        <v>42949</v>
      </c>
      <c r="I98" s="30">
        <v>43100</v>
      </c>
      <c r="J98" s="50">
        <f t="shared" si="5"/>
        <v>21.571428571428573</v>
      </c>
      <c r="K98" s="51">
        <v>1</v>
      </c>
      <c r="L98" s="52">
        <f t="shared" si="6"/>
        <v>1</v>
      </c>
      <c r="M98" s="53">
        <f t="shared" si="7"/>
        <v>21.571428571428573</v>
      </c>
      <c r="N98" s="53">
        <f t="shared" si="8"/>
        <v>21.571428571428573</v>
      </c>
      <c r="O98" s="53">
        <f t="shared" si="9"/>
        <v>21.571428571428573</v>
      </c>
      <c r="P98" s="56" t="s">
        <v>229</v>
      </c>
    </row>
    <row r="99" spans="1:16" ht="65.5" customHeight="1" thickBot="1" x14ac:dyDescent="0.35">
      <c r="A99" s="26" t="s">
        <v>335</v>
      </c>
      <c r="B99" s="39" t="s">
        <v>336</v>
      </c>
      <c r="C99" s="27" t="s">
        <v>337</v>
      </c>
      <c r="D99" s="27" t="s">
        <v>338</v>
      </c>
      <c r="E99" s="27" t="s">
        <v>339</v>
      </c>
      <c r="F99" s="29" t="s">
        <v>190</v>
      </c>
      <c r="G99" s="29">
        <v>1</v>
      </c>
      <c r="H99" s="30">
        <v>42949</v>
      </c>
      <c r="I99" s="30">
        <v>43100</v>
      </c>
      <c r="J99" s="50">
        <f t="shared" si="5"/>
        <v>21.571428571428573</v>
      </c>
      <c r="K99" s="51">
        <v>1</v>
      </c>
      <c r="L99" s="52">
        <f t="shared" si="6"/>
        <v>1</v>
      </c>
      <c r="M99" s="53">
        <f t="shared" si="7"/>
        <v>21.571428571428573</v>
      </c>
      <c r="N99" s="53">
        <f t="shared" si="8"/>
        <v>21.571428571428573</v>
      </c>
      <c r="O99" s="53">
        <f t="shared" si="9"/>
        <v>21.571428571428573</v>
      </c>
      <c r="P99" s="56" t="s">
        <v>227</v>
      </c>
    </row>
    <row r="100" spans="1:16" ht="65.5" customHeight="1" thickBot="1" x14ac:dyDescent="0.35">
      <c r="A100" s="26" t="s">
        <v>335</v>
      </c>
      <c r="B100" s="39" t="s">
        <v>336</v>
      </c>
      <c r="C100" s="27" t="s">
        <v>337</v>
      </c>
      <c r="D100" s="27" t="s">
        <v>75</v>
      </c>
      <c r="E100" s="27" t="s">
        <v>76</v>
      </c>
      <c r="F100" s="29" t="s">
        <v>77</v>
      </c>
      <c r="G100" s="29">
        <v>1</v>
      </c>
      <c r="H100" s="30">
        <v>42949</v>
      </c>
      <c r="I100" s="30">
        <v>43100</v>
      </c>
      <c r="J100" s="50">
        <f t="shared" si="5"/>
        <v>21.571428571428573</v>
      </c>
      <c r="K100" s="51">
        <v>1</v>
      </c>
      <c r="L100" s="52">
        <f t="shared" si="6"/>
        <v>1</v>
      </c>
      <c r="M100" s="53">
        <f t="shared" si="7"/>
        <v>21.571428571428573</v>
      </c>
      <c r="N100" s="53">
        <f t="shared" si="8"/>
        <v>21.571428571428573</v>
      </c>
      <c r="O100" s="53">
        <f t="shared" si="9"/>
        <v>21.571428571428573</v>
      </c>
      <c r="P100" s="56" t="s">
        <v>227</v>
      </c>
    </row>
    <row r="101" spans="1:16" ht="65.5" customHeight="1" thickBot="1" x14ac:dyDescent="0.35">
      <c r="A101" s="26" t="s">
        <v>340</v>
      </c>
      <c r="B101" s="39" t="s">
        <v>341</v>
      </c>
      <c r="C101" s="27" t="s">
        <v>342</v>
      </c>
      <c r="D101" s="27" t="s">
        <v>343</v>
      </c>
      <c r="E101" s="27" t="s">
        <v>344</v>
      </c>
      <c r="F101" s="29" t="s">
        <v>345</v>
      </c>
      <c r="G101" s="29">
        <v>2</v>
      </c>
      <c r="H101" s="30">
        <v>42949</v>
      </c>
      <c r="I101" s="30">
        <v>43100</v>
      </c>
      <c r="J101" s="50">
        <f t="shared" si="5"/>
        <v>21.571428571428573</v>
      </c>
      <c r="K101" s="51">
        <v>2</v>
      </c>
      <c r="L101" s="52">
        <f t="shared" si="6"/>
        <v>1</v>
      </c>
      <c r="M101" s="53">
        <f t="shared" si="7"/>
        <v>21.571428571428573</v>
      </c>
      <c r="N101" s="53">
        <f t="shared" si="8"/>
        <v>21.571428571428573</v>
      </c>
      <c r="O101" s="53">
        <f t="shared" si="9"/>
        <v>21.571428571428573</v>
      </c>
      <c r="P101" s="56" t="s">
        <v>216</v>
      </c>
    </row>
    <row r="102" spans="1:16" ht="65.5" customHeight="1" thickBot="1" x14ac:dyDescent="0.35">
      <c r="A102" s="26" t="s">
        <v>346</v>
      </c>
      <c r="B102" s="39" t="s">
        <v>347</v>
      </c>
      <c r="C102" s="27" t="s">
        <v>348</v>
      </c>
      <c r="D102" s="27" t="s">
        <v>349</v>
      </c>
      <c r="E102" s="27" t="s">
        <v>350</v>
      </c>
      <c r="F102" s="29" t="s">
        <v>351</v>
      </c>
      <c r="G102" s="29">
        <v>1</v>
      </c>
      <c r="H102" s="30">
        <v>42949</v>
      </c>
      <c r="I102" s="30">
        <v>43038</v>
      </c>
      <c r="J102" s="50">
        <f t="shared" si="5"/>
        <v>12.714285714285714</v>
      </c>
      <c r="K102" s="51">
        <v>1</v>
      </c>
      <c r="L102" s="52">
        <f t="shared" si="6"/>
        <v>1</v>
      </c>
      <c r="M102" s="53">
        <f t="shared" si="7"/>
        <v>12.714285714285714</v>
      </c>
      <c r="N102" s="53">
        <f>+IF(I102&lt;=$C$9,M102,0)</f>
        <v>12.714285714285714</v>
      </c>
      <c r="O102" s="53">
        <f t="shared" si="9"/>
        <v>12.714285714285714</v>
      </c>
      <c r="P102" s="56" t="s">
        <v>352</v>
      </c>
    </row>
    <row r="103" spans="1:16" ht="65.5" customHeight="1" thickBot="1" x14ac:dyDescent="0.35">
      <c r="A103" s="26" t="s">
        <v>346</v>
      </c>
      <c r="B103" s="39" t="s">
        <v>347</v>
      </c>
      <c r="C103" s="27" t="s">
        <v>348</v>
      </c>
      <c r="D103" s="27" t="s">
        <v>353</v>
      </c>
      <c r="E103" s="27" t="s">
        <v>354</v>
      </c>
      <c r="F103" s="29" t="s">
        <v>81</v>
      </c>
      <c r="G103" s="29">
        <v>1</v>
      </c>
      <c r="H103" s="30">
        <v>42949</v>
      </c>
      <c r="I103" s="30">
        <v>43069</v>
      </c>
      <c r="J103" s="50">
        <f t="shared" si="5"/>
        <v>17.142857142857142</v>
      </c>
      <c r="K103" s="51">
        <v>1</v>
      </c>
      <c r="L103" s="52">
        <f t="shared" si="6"/>
        <v>1</v>
      </c>
      <c r="M103" s="53">
        <f t="shared" si="7"/>
        <v>17.142857142857142</v>
      </c>
      <c r="N103" s="53">
        <f t="shared" si="8"/>
        <v>17.142857142857142</v>
      </c>
      <c r="O103" s="53">
        <f t="shared" si="9"/>
        <v>17.142857142857142</v>
      </c>
      <c r="P103" s="56" t="s">
        <v>355</v>
      </c>
    </row>
    <row r="104" spans="1:16" ht="65.5" customHeight="1" thickBot="1" x14ac:dyDescent="0.35">
      <c r="A104" s="26" t="s">
        <v>346</v>
      </c>
      <c r="B104" s="39" t="s">
        <v>347</v>
      </c>
      <c r="C104" s="27" t="s">
        <v>348</v>
      </c>
      <c r="D104" s="27" t="s">
        <v>356</v>
      </c>
      <c r="E104" s="27" t="s">
        <v>357</v>
      </c>
      <c r="F104" s="29" t="s">
        <v>358</v>
      </c>
      <c r="G104" s="29">
        <v>1</v>
      </c>
      <c r="H104" s="30">
        <v>42949</v>
      </c>
      <c r="I104" s="30">
        <v>43100</v>
      </c>
      <c r="J104" s="50">
        <f t="shared" si="5"/>
        <v>21.571428571428573</v>
      </c>
      <c r="K104" s="51">
        <v>1</v>
      </c>
      <c r="L104" s="52">
        <f t="shared" si="6"/>
        <v>1</v>
      </c>
      <c r="M104" s="53">
        <f t="shared" si="7"/>
        <v>21.571428571428573</v>
      </c>
      <c r="N104" s="53">
        <f t="shared" si="8"/>
        <v>21.571428571428573</v>
      </c>
      <c r="O104" s="53">
        <f t="shared" si="9"/>
        <v>21.571428571428573</v>
      </c>
      <c r="P104" s="56" t="s">
        <v>355</v>
      </c>
    </row>
    <row r="105" spans="1:16" ht="65.5" customHeight="1" thickBot="1" x14ac:dyDescent="0.35">
      <c r="A105" s="26" t="s">
        <v>346</v>
      </c>
      <c r="B105" s="39" t="s">
        <v>347</v>
      </c>
      <c r="C105" s="27" t="s">
        <v>348</v>
      </c>
      <c r="D105" s="27" t="s">
        <v>359</v>
      </c>
      <c r="E105" s="27" t="s">
        <v>360</v>
      </c>
      <c r="F105" s="29" t="s">
        <v>361</v>
      </c>
      <c r="G105" s="29">
        <v>4</v>
      </c>
      <c r="H105" s="30">
        <v>42949</v>
      </c>
      <c r="I105" s="30">
        <v>43100</v>
      </c>
      <c r="J105" s="50">
        <f t="shared" si="5"/>
        <v>21.571428571428573</v>
      </c>
      <c r="K105" s="51">
        <v>4</v>
      </c>
      <c r="L105" s="52">
        <f t="shared" si="6"/>
        <v>1</v>
      </c>
      <c r="M105" s="53">
        <f t="shared" si="7"/>
        <v>21.571428571428573</v>
      </c>
      <c r="N105" s="53">
        <f t="shared" si="8"/>
        <v>21.571428571428573</v>
      </c>
      <c r="O105" s="53">
        <f t="shared" si="9"/>
        <v>21.571428571428573</v>
      </c>
      <c r="P105" s="56" t="s">
        <v>352</v>
      </c>
    </row>
    <row r="106" spans="1:16" ht="65.5" customHeight="1" thickBot="1" x14ac:dyDescent="0.35">
      <c r="A106" s="26" t="s">
        <v>346</v>
      </c>
      <c r="B106" s="39" t="s">
        <v>347</v>
      </c>
      <c r="C106" s="27" t="s">
        <v>348</v>
      </c>
      <c r="D106" s="27" t="s">
        <v>75</v>
      </c>
      <c r="E106" s="27" t="s">
        <v>76</v>
      </c>
      <c r="F106" s="29" t="s">
        <v>77</v>
      </c>
      <c r="G106" s="29">
        <v>1</v>
      </c>
      <c r="H106" s="30">
        <v>42949</v>
      </c>
      <c r="I106" s="30">
        <v>43100</v>
      </c>
      <c r="J106" s="50">
        <f t="shared" si="5"/>
        <v>21.571428571428573</v>
      </c>
      <c r="K106" s="51">
        <v>1</v>
      </c>
      <c r="L106" s="52">
        <f t="shared" si="6"/>
        <v>1</v>
      </c>
      <c r="M106" s="53">
        <f t="shared" si="7"/>
        <v>21.571428571428573</v>
      </c>
      <c r="N106" s="53">
        <f t="shared" si="8"/>
        <v>21.571428571428573</v>
      </c>
      <c r="O106" s="53">
        <f t="shared" si="9"/>
        <v>21.571428571428573</v>
      </c>
      <c r="P106" s="56" t="s">
        <v>355</v>
      </c>
    </row>
    <row r="107" spans="1:16" ht="65.5" customHeight="1" thickBot="1" x14ac:dyDescent="0.35">
      <c r="A107" s="26" t="s">
        <v>362</v>
      </c>
      <c r="B107" s="39" t="s">
        <v>363</v>
      </c>
      <c r="C107" s="27" t="s">
        <v>364</v>
      </c>
      <c r="D107" s="27" t="s">
        <v>365</v>
      </c>
      <c r="E107" s="27" t="s">
        <v>366</v>
      </c>
      <c r="F107" s="29" t="s">
        <v>367</v>
      </c>
      <c r="G107" s="29">
        <v>1</v>
      </c>
      <c r="H107" s="30">
        <v>42949</v>
      </c>
      <c r="I107" s="30">
        <v>43100</v>
      </c>
      <c r="J107" s="50">
        <f t="shared" si="5"/>
        <v>21.571428571428573</v>
      </c>
      <c r="K107" s="51">
        <v>1</v>
      </c>
      <c r="L107" s="52">
        <f t="shared" si="6"/>
        <v>1</v>
      </c>
      <c r="M107" s="53">
        <f t="shared" si="7"/>
        <v>21.571428571428573</v>
      </c>
      <c r="N107" s="53">
        <f t="shared" si="8"/>
        <v>21.571428571428573</v>
      </c>
      <c r="O107" s="53">
        <f t="shared" si="9"/>
        <v>21.571428571428573</v>
      </c>
      <c r="P107" s="56" t="s">
        <v>368</v>
      </c>
    </row>
    <row r="108" spans="1:16" ht="65.5" customHeight="1" thickBot="1" x14ac:dyDescent="0.35">
      <c r="A108" s="26" t="s">
        <v>362</v>
      </c>
      <c r="B108" s="39" t="s">
        <v>363</v>
      </c>
      <c r="C108" s="27" t="s">
        <v>364</v>
      </c>
      <c r="D108" s="27" t="s">
        <v>369</v>
      </c>
      <c r="E108" s="27" t="s">
        <v>370</v>
      </c>
      <c r="F108" s="29" t="s">
        <v>178</v>
      </c>
      <c r="G108" s="29">
        <v>1</v>
      </c>
      <c r="H108" s="30">
        <v>42949</v>
      </c>
      <c r="I108" s="68">
        <v>43100</v>
      </c>
      <c r="J108" s="50">
        <f t="shared" si="5"/>
        <v>21.571428571428573</v>
      </c>
      <c r="K108" s="51">
        <v>1</v>
      </c>
      <c r="L108" s="52">
        <f t="shared" si="6"/>
        <v>1</v>
      </c>
      <c r="M108" s="53">
        <f t="shared" si="7"/>
        <v>21.571428571428573</v>
      </c>
      <c r="N108" s="53">
        <f t="shared" si="8"/>
        <v>21.571428571428573</v>
      </c>
      <c r="O108" s="53">
        <f t="shared" si="9"/>
        <v>21.571428571428573</v>
      </c>
      <c r="P108" s="56" t="s">
        <v>368</v>
      </c>
    </row>
    <row r="109" spans="1:16" ht="65.5" customHeight="1" thickBot="1" x14ac:dyDescent="0.35">
      <c r="A109" s="26" t="s">
        <v>362</v>
      </c>
      <c r="B109" s="39" t="s">
        <v>363</v>
      </c>
      <c r="C109" s="27" t="s">
        <v>364</v>
      </c>
      <c r="D109" s="27" t="s">
        <v>371</v>
      </c>
      <c r="E109" s="27" t="s">
        <v>372</v>
      </c>
      <c r="F109" s="29" t="s">
        <v>373</v>
      </c>
      <c r="G109" s="29">
        <v>2</v>
      </c>
      <c r="H109" s="30">
        <v>42949</v>
      </c>
      <c r="I109" s="68">
        <v>43100</v>
      </c>
      <c r="J109" s="50">
        <f t="shared" si="5"/>
        <v>21.571428571428573</v>
      </c>
      <c r="K109" s="51">
        <v>2</v>
      </c>
      <c r="L109" s="52">
        <f t="shared" si="6"/>
        <v>1</v>
      </c>
      <c r="M109" s="53">
        <f t="shared" si="7"/>
        <v>21.571428571428573</v>
      </c>
      <c r="N109" s="53">
        <f t="shared" si="8"/>
        <v>21.571428571428573</v>
      </c>
      <c r="O109" s="53">
        <f t="shared" si="9"/>
        <v>21.571428571428573</v>
      </c>
      <c r="P109" s="56" t="s">
        <v>368</v>
      </c>
    </row>
    <row r="110" spans="1:16" ht="65.5" customHeight="1" thickBot="1" x14ac:dyDescent="0.35">
      <c r="A110" s="26" t="s">
        <v>362</v>
      </c>
      <c r="B110" s="39" t="s">
        <v>363</v>
      </c>
      <c r="C110" s="27" t="s">
        <v>364</v>
      </c>
      <c r="D110" s="27" t="s">
        <v>374</v>
      </c>
      <c r="E110" s="27" t="s">
        <v>375</v>
      </c>
      <c r="F110" s="29" t="s">
        <v>376</v>
      </c>
      <c r="G110" s="29">
        <v>10</v>
      </c>
      <c r="H110" s="30">
        <v>42949</v>
      </c>
      <c r="I110" s="68">
        <v>43100</v>
      </c>
      <c r="J110" s="50">
        <f t="shared" si="5"/>
        <v>21.571428571428573</v>
      </c>
      <c r="K110" s="51">
        <v>10</v>
      </c>
      <c r="L110" s="52">
        <f>+K110/G110</f>
        <v>1</v>
      </c>
      <c r="M110" s="53">
        <f t="shared" si="7"/>
        <v>21.571428571428573</v>
      </c>
      <c r="N110" s="53">
        <f t="shared" si="8"/>
        <v>21.571428571428573</v>
      </c>
      <c r="O110" s="53">
        <f t="shared" si="9"/>
        <v>21.571428571428573</v>
      </c>
      <c r="P110" s="56" t="s">
        <v>377</v>
      </c>
    </row>
    <row r="111" spans="1:16" ht="65.5" customHeight="1" thickBot="1" x14ac:dyDescent="0.35">
      <c r="A111" s="26" t="s">
        <v>362</v>
      </c>
      <c r="B111" s="39" t="s">
        <v>363</v>
      </c>
      <c r="C111" s="27" t="s">
        <v>364</v>
      </c>
      <c r="D111" s="27" t="s">
        <v>378</v>
      </c>
      <c r="E111" s="27" t="s">
        <v>76</v>
      </c>
      <c r="F111" s="29" t="s">
        <v>77</v>
      </c>
      <c r="G111" s="29">
        <v>1</v>
      </c>
      <c r="H111" s="30">
        <v>42949</v>
      </c>
      <c r="I111" s="68">
        <v>43100</v>
      </c>
      <c r="J111" s="50">
        <f t="shared" ref="J111:J173" si="10">+(I111-H111)/7</f>
        <v>21.571428571428573</v>
      </c>
      <c r="K111" s="51">
        <v>1</v>
      </c>
      <c r="L111" s="52">
        <f t="shared" ref="L111:L173" si="11">+K111/G111</f>
        <v>1</v>
      </c>
      <c r="M111" s="53">
        <f t="shared" ref="M111:M173" si="12">+L111*J111</f>
        <v>21.571428571428573</v>
      </c>
      <c r="N111" s="53">
        <f t="shared" ref="N111:N173" si="13">+IF(I111&lt;=$C$9,M111,0)</f>
        <v>21.571428571428573</v>
      </c>
      <c r="O111" s="53">
        <f t="shared" ref="O111:O173" si="14">+IF($C$9&gt;=I111,J111,0)</f>
        <v>21.571428571428573</v>
      </c>
      <c r="P111" s="56" t="s">
        <v>379</v>
      </c>
    </row>
    <row r="112" spans="1:16" ht="65.5" customHeight="1" thickBot="1" x14ac:dyDescent="0.35">
      <c r="A112" s="26" t="s">
        <v>380</v>
      </c>
      <c r="B112" s="39" t="s">
        <v>381</v>
      </c>
      <c r="C112" s="27" t="s">
        <v>382</v>
      </c>
      <c r="D112" s="27" t="s">
        <v>383</v>
      </c>
      <c r="E112" s="27" t="s">
        <v>384</v>
      </c>
      <c r="F112" s="29" t="s">
        <v>385</v>
      </c>
      <c r="G112" s="29">
        <v>5</v>
      </c>
      <c r="H112" s="30">
        <v>42949</v>
      </c>
      <c r="I112" s="30">
        <v>43100</v>
      </c>
      <c r="J112" s="50">
        <f t="shared" si="10"/>
        <v>21.571428571428573</v>
      </c>
      <c r="K112" s="51">
        <v>5</v>
      </c>
      <c r="L112" s="52">
        <f t="shared" si="11"/>
        <v>1</v>
      </c>
      <c r="M112" s="53">
        <f t="shared" si="12"/>
        <v>21.571428571428573</v>
      </c>
      <c r="N112" s="53">
        <f t="shared" si="13"/>
        <v>21.571428571428573</v>
      </c>
      <c r="O112" s="53">
        <f t="shared" si="14"/>
        <v>21.571428571428573</v>
      </c>
      <c r="P112" s="56" t="s">
        <v>377</v>
      </c>
    </row>
    <row r="113" spans="1:16" ht="65.5" customHeight="1" thickBot="1" x14ac:dyDescent="0.35">
      <c r="A113" s="26" t="s">
        <v>380</v>
      </c>
      <c r="B113" s="39" t="s">
        <v>381</v>
      </c>
      <c r="C113" s="27" t="s">
        <v>382</v>
      </c>
      <c r="D113" s="27" t="s">
        <v>386</v>
      </c>
      <c r="E113" s="27" t="s">
        <v>386</v>
      </c>
      <c r="F113" s="29" t="s">
        <v>387</v>
      </c>
      <c r="G113" s="29">
        <v>5</v>
      </c>
      <c r="H113" s="30">
        <v>42949</v>
      </c>
      <c r="I113" s="30">
        <v>43100</v>
      </c>
      <c r="J113" s="50">
        <f t="shared" si="10"/>
        <v>21.571428571428573</v>
      </c>
      <c r="K113" s="51">
        <v>5</v>
      </c>
      <c r="L113" s="52">
        <f t="shared" si="11"/>
        <v>1</v>
      </c>
      <c r="M113" s="53">
        <f t="shared" si="12"/>
        <v>21.571428571428573</v>
      </c>
      <c r="N113" s="53">
        <f t="shared" si="13"/>
        <v>21.571428571428573</v>
      </c>
      <c r="O113" s="53">
        <f t="shared" si="14"/>
        <v>21.571428571428573</v>
      </c>
      <c r="P113" s="56" t="s">
        <v>377</v>
      </c>
    </row>
    <row r="114" spans="1:16" ht="65.5" customHeight="1" thickBot="1" x14ac:dyDescent="0.35">
      <c r="A114" s="26" t="s">
        <v>380</v>
      </c>
      <c r="B114" s="39" t="s">
        <v>381</v>
      </c>
      <c r="C114" s="27" t="s">
        <v>382</v>
      </c>
      <c r="D114" s="27" t="s">
        <v>388</v>
      </c>
      <c r="E114" s="27" t="s">
        <v>388</v>
      </c>
      <c r="F114" s="29" t="s">
        <v>389</v>
      </c>
      <c r="G114" s="29">
        <v>10</v>
      </c>
      <c r="H114" s="30">
        <v>42949</v>
      </c>
      <c r="I114" s="30">
        <v>43100</v>
      </c>
      <c r="J114" s="50">
        <f t="shared" si="10"/>
        <v>21.571428571428573</v>
      </c>
      <c r="K114" s="51">
        <v>10</v>
      </c>
      <c r="L114" s="52">
        <f t="shared" si="11"/>
        <v>1</v>
      </c>
      <c r="M114" s="53">
        <f t="shared" si="12"/>
        <v>21.571428571428573</v>
      </c>
      <c r="N114" s="53">
        <f t="shared" si="13"/>
        <v>21.571428571428573</v>
      </c>
      <c r="O114" s="53">
        <f t="shared" si="14"/>
        <v>21.571428571428573</v>
      </c>
      <c r="P114" s="56" t="s">
        <v>377</v>
      </c>
    </row>
    <row r="115" spans="1:16" ht="65.5" customHeight="1" thickBot="1" x14ac:dyDescent="0.35">
      <c r="A115" s="60" t="s">
        <v>390</v>
      </c>
      <c r="B115" s="39" t="s">
        <v>391</v>
      </c>
      <c r="C115" s="39" t="s">
        <v>392</v>
      </c>
      <c r="D115" s="39" t="s">
        <v>393</v>
      </c>
      <c r="E115" s="39" t="s">
        <v>394</v>
      </c>
      <c r="F115" s="56" t="s">
        <v>190</v>
      </c>
      <c r="G115" s="56">
        <v>1</v>
      </c>
      <c r="H115" s="30">
        <v>42949</v>
      </c>
      <c r="I115" s="65">
        <v>43100</v>
      </c>
      <c r="J115" s="50">
        <f t="shared" si="10"/>
        <v>21.571428571428573</v>
      </c>
      <c r="K115" s="51">
        <v>1</v>
      </c>
      <c r="L115" s="52">
        <f t="shared" si="11"/>
        <v>1</v>
      </c>
      <c r="M115" s="53">
        <f t="shared" si="12"/>
        <v>21.571428571428573</v>
      </c>
      <c r="N115" s="53">
        <f t="shared" si="13"/>
        <v>21.571428571428573</v>
      </c>
      <c r="O115" s="53">
        <f t="shared" si="14"/>
        <v>21.571428571428573</v>
      </c>
      <c r="P115" s="56" t="s">
        <v>227</v>
      </c>
    </row>
    <row r="116" spans="1:16" ht="65.5" customHeight="1" thickBot="1" x14ac:dyDescent="0.35">
      <c r="A116" s="60" t="s">
        <v>390</v>
      </c>
      <c r="B116" s="39" t="s">
        <v>395</v>
      </c>
      <c r="C116" s="39" t="s">
        <v>392</v>
      </c>
      <c r="D116" s="27" t="s">
        <v>287</v>
      </c>
      <c r="E116" s="27" t="s">
        <v>288</v>
      </c>
      <c r="F116" s="29" t="s">
        <v>289</v>
      </c>
      <c r="G116" s="29">
        <v>1</v>
      </c>
      <c r="H116" s="30">
        <v>42949</v>
      </c>
      <c r="I116" s="65">
        <v>43100</v>
      </c>
      <c r="J116" s="50">
        <f t="shared" si="10"/>
        <v>21.571428571428573</v>
      </c>
      <c r="K116" s="51">
        <v>1</v>
      </c>
      <c r="L116" s="52">
        <f t="shared" si="11"/>
        <v>1</v>
      </c>
      <c r="M116" s="53">
        <f t="shared" si="12"/>
        <v>21.571428571428573</v>
      </c>
      <c r="N116" s="53">
        <f t="shared" si="13"/>
        <v>21.571428571428573</v>
      </c>
      <c r="O116" s="53">
        <f t="shared" si="14"/>
        <v>21.571428571428573</v>
      </c>
      <c r="P116" s="56" t="s">
        <v>227</v>
      </c>
    </row>
    <row r="117" spans="1:16" ht="65.5" customHeight="1" thickBot="1" x14ac:dyDescent="0.35">
      <c r="A117" s="60" t="s">
        <v>390</v>
      </c>
      <c r="B117" s="39" t="s">
        <v>395</v>
      </c>
      <c r="C117" s="39" t="s">
        <v>396</v>
      </c>
      <c r="D117" s="39" t="s">
        <v>397</v>
      </c>
      <c r="E117" s="39" t="s">
        <v>397</v>
      </c>
      <c r="F117" s="56" t="s">
        <v>398</v>
      </c>
      <c r="G117" s="56">
        <v>1</v>
      </c>
      <c r="H117" s="30">
        <v>42949</v>
      </c>
      <c r="I117" s="65">
        <v>43100</v>
      </c>
      <c r="J117" s="50">
        <f t="shared" si="10"/>
        <v>21.571428571428573</v>
      </c>
      <c r="K117" s="51">
        <v>1</v>
      </c>
      <c r="L117" s="52">
        <f t="shared" si="11"/>
        <v>1</v>
      </c>
      <c r="M117" s="53">
        <f t="shared" si="12"/>
        <v>21.571428571428573</v>
      </c>
      <c r="N117" s="53">
        <f t="shared" si="13"/>
        <v>21.571428571428573</v>
      </c>
      <c r="O117" s="53">
        <f t="shared" si="14"/>
        <v>21.571428571428573</v>
      </c>
      <c r="P117" s="56" t="s">
        <v>227</v>
      </c>
    </row>
    <row r="118" spans="1:16" ht="65.5" customHeight="1" thickBot="1" x14ac:dyDescent="0.35">
      <c r="A118" s="60" t="s">
        <v>390</v>
      </c>
      <c r="B118" s="39" t="s">
        <v>395</v>
      </c>
      <c r="C118" s="27" t="s">
        <v>286</v>
      </c>
      <c r="D118" s="27" t="s">
        <v>287</v>
      </c>
      <c r="E118" s="27" t="s">
        <v>288</v>
      </c>
      <c r="F118" s="29" t="s">
        <v>289</v>
      </c>
      <c r="G118" s="29">
        <v>1</v>
      </c>
      <c r="H118" s="30">
        <v>42949</v>
      </c>
      <c r="I118" s="65">
        <v>43100</v>
      </c>
      <c r="J118" s="50">
        <f t="shared" si="10"/>
        <v>21.571428571428573</v>
      </c>
      <c r="K118" s="51">
        <v>1</v>
      </c>
      <c r="L118" s="52">
        <f t="shared" si="11"/>
        <v>1</v>
      </c>
      <c r="M118" s="53">
        <f t="shared" si="12"/>
        <v>21.571428571428573</v>
      </c>
      <c r="N118" s="53">
        <f t="shared" si="13"/>
        <v>21.571428571428573</v>
      </c>
      <c r="O118" s="53">
        <f t="shared" si="14"/>
        <v>21.571428571428573</v>
      </c>
      <c r="P118" s="56" t="s">
        <v>227</v>
      </c>
    </row>
    <row r="119" spans="1:16" ht="65.5" customHeight="1" thickBot="1" x14ac:dyDescent="0.35">
      <c r="A119" s="60" t="s">
        <v>390</v>
      </c>
      <c r="B119" s="39" t="s">
        <v>395</v>
      </c>
      <c r="C119" s="39" t="s">
        <v>399</v>
      </c>
      <c r="D119" s="39" t="s">
        <v>400</v>
      </c>
      <c r="E119" s="39" t="s">
        <v>401</v>
      </c>
      <c r="F119" s="56" t="s">
        <v>402</v>
      </c>
      <c r="G119" s="56">
        <v>1</v>
      </c>
      <c r="H119" s="30">
        <v>42949</v>
      </c>
      <c r="I119" s="65">
        <v>43100</v>
      </c>
      <c r="J119" s="50">
        <f t="shared" si="10"/>
        <v>21.571428571428573</v>
      </c>
      <c r="K119" s="51">
        <v>1</v>
      </c>
      <c r="L119" s="52">
        <f t="shared" si="11"/>
        <v>1</v>
      </c>
      <c r="M119" s="53">
        <f t="shared" si="12"/>
        <v>21.571428571428573</v>
      </c>
      <c r="N119" s="53">
        <f t="shared" si="13"/>
        <v>21.571428571428573</v>
      </c>
      <c r="O119" s="53">
        <f t="shared" si="14"/>
        <v>21.571428571428573</v>
      </c>
      <c r="P119" s="56" t="s">
        <v>227</v>
      </c>
    </row>
    <row r="120" spans="1:16" ht="65.5" customHeight="1" thickBot="1" x14ac:dyDescent="0.35">
      <c r="A120" s="60" t="s">
        <v>390</v>
      </c>
      <c r="B120" s="39" t="s">
        <v>395</v>
      </c>
      <c r="C120" s="39" t="s">
        <v>403</v>
      </c>
      <c r="D120" s="39" t="s">
        <v>404</v>
      </c>
      <c r="E120" s="39" t="s">
        <v>405</v>
      </c>
      <c r="F120" s="56" t="s">
        <v>190</v>
      </c>
      <c r="G120" s="56">
        <v>1</v>
      </c>
      <c r="H120" s="30">
        <v>42949</v>
      </c>
      <c r="I120" s="65">
        <v>43100</v>
      </c>
      <c r="J120" s="50">
        <f t="shared" si="10"/>
        <v>21.571428571428573</v>
      </c>
      <c r="K120" s="51">
        <v>1</v>
      </c>
      <c r="L120" s="52">
        <f t="shared" si="11"/>
        <v>1</v>
      </c>
      <c r="M120" s="53">
        <f t="shared" si="12"/>
        <v>21.571428571428573</v>
      </c>
      <c r="N120" s="53">
        <f t="shared" si="13"/>
        <v>21.571428571428573</v>
      </c>
      <c r="O120" s="53">
        <f t="shared" si="14"/>
        <v>21.571428571428573</v>
      </c>
      <c r="P120" s="56" t="s">
        <v>227</v>
      </c>
    </row>
    <row r="121" spans="1:16" ht="65.5" customHeight="1" thickBot="1" x14ac:dyDescent="0.35">
      <c r="A121" s="60" t="s">
        <v>406</v>
      </c>
      <c r="B121" s="39" t="s">
        <v>407</v>
      </c>
      <c r="C121" s="39" t="s">
        <v>408</v>
      </c>
      <c r="D121" s="39" t="s">
        <v>409</v>
      </c>
      <c r="E121" s="39" t="s">
        <v>410</v>
      </c>
      <c r="F121" s="39" t="s">
        <v>410</v>
      </c>
      <c r="G121" s="56">
        <v>1</v>
      </c>
      <c r="H121" s="30">
        <v>42949</v>
      </c>
      <c r="I121" s="65">
        <v>43039</v>
      </c>
      <c r="J121" s="50">
        <f t="shared" si="10"/>
        <v>12.857142857142858</v>
      </c>
      <c r="K121" s="51">
        <v>1</v>
      </c>
      <c r="L121" s="52">
        <f t="shared" si="11"/>
        <v>1</v>
      </c>
      <c r="M121" s="53">
        <f t="shared" si="12"/>
        <v>12.857142857142858</v>
      </c>
      <c r="N121" s="53">
        <f t="shared" si="13"/>
        <v>12.857142857142858</v>
      </c>
      <c r="O121" s="53">
        <f t="shared" si="14"/>
        <v>12.857142857142858</v>
      </c>
      <c r="P121" s="56" t="s">
        <v>227</v>
      </c>
    </row>
    <row r="122" spans="1:16" ht="65.5" customHeight="1" thickBot="1" x14ac:dyDescent="0.35">
      <c r="A122" s="60" t="s">
        <v>411</v>
      </c>
      <c r="B122" s="39" t="s">
        <v>412</v>
      </c>
      <c r="C122" s="39" t="s">
        <v>413</v>
      </c>
      <c r="D122" s="39" t="s">
        <v>414</v>
      </c>
      <c r="E122" s="39" t="s">
        <v>415</v>
      </c>
      <c r="F122" s="56" t="s">
        <v>416</v>
      </c>
      <c r="G122" s="56">
        <v>3</v>
      </c>
      <c r="H122" s="30">
        <v>42949</v>
      </c>
      <c r="I122" s="65">
        <v>43039</v>
      </c>
      <c r="J122" s="50">
        <f t="shared" si="10"/>
        <v>12.857142857142858</v>
      </c>
      <c r="K122" s="51">
        <v>3</v>
      </c>
      <c r="L122" s="52">
        <f t="shared" si="11"/>
        <v>1</v>
      </c>
      <c r="M122" s="53">
        <f t="shared" si="12"/>
        <v>12.857142857142858</v>
      </c>
      <c r="N122" s="53">
        <f t="shared" si="13"/>
        <v>12.857142857142858</v>
      </c>
      <c r="O122" s="53">
        <f t="shared" si="14"/>
        <v>12.857142857142858</v>
      </c>
      <c r="P122" s="56" t="s">
        <v>227</v>
      </c>
    </row>
    <row r="123" spans="1:16" ht="65.5" customHeight="1" thickBot="1" x14ac:dyDescent="0.35">
      <c r="A123" s="60" t="s">
        <v>417</v>
      </c>
      <c r="B123" s="39" t="s">
        <v>418</v>
      </c>
      <c r="C123" s="39" t="s">
        <v>419</v>
      </c>
      <c r="D123" s="39" t="s">
        <v>420</v>
      </c>
      <c r="E123" s="39" t="s">
        <v>421</v>
      </c>
      <c r="F123" s="56" t="s">
        <v>422</v>
      </c>
      <c r="G123" s="56">
        <v>1</v>
      </c>
      <c r="H123" s="30">
        <v>42949</v>
      </c>
      <c r="I123" s="65">
        <v>43039</v>
      </c>
      <c r="J123" s="50">
        <f t="shared" si="10"/>
        <v>12.857142857142858</v>
      </c>
      <c r="K123" s="51">
        <v>1</v>
      </c>
      <c r="L123" s="52">
        <f t="shared" si="11"/>
        <v>1</v>
      </c>
      <c r="M123" s="53">
        <f t="shared" si="12"/>
        <v>12.857142857142858</v>
      </c>
      <c r="N123" s="53">
        <f t="shared" si="13"/>
        <v>12.857142857142858</v>
      </c>
      <c r="O123" s="53">
        <f t="shared" si="14"/>
        <v>12.857142857142858</v>
      </c>
      <c r="P123" s="56" t="s">
        <v>227</v>
      </c>
    </row>
    <row r="124" spans="1:16" ht="65.5" customHeight="1" thickBot="1" x14ac:dyDescent="0.35">
      <c r="A124" s="26" t="s">
        <v>423</v>
      </c>
      <c r="B124" s="39" t="s">
        <v>424</v>
      </c>
      <c r="C124" s="39" t="s">
        <v>425</v>
      </c>
      <c r="D124" s="39" t="s">
        <v>426</v>
      </c>
      <c r="E124" s="39" t="s">
        <v>427</v>
      </c>
      <c r="F124" s="56" t="s">
        <v>52</v>
      </c>
      <c r="G124" s="56">
        <v>1</v>
      </c>
      <c r="H124" s="30">
        <v>42949</v>
      </c>
      <c r="I124" s="65">
        <v>43039</v>
      </c>
      <c r="J124" s="50">
        <f t="shared" si="10"/>
        <v>12.857142857142858</v>
      </c>
      <c r="K124" s="51">
        <v>1</v>
      </c>
      <c r="L124" s="52">
        <f t="shared" si="11"/>
        <v>1</v>
      </c>
      <c r="M124" s="53">
        <f t="shared" si="12"/>
        <v>12.857142857142858</v>
      </c>
      <c r="N124" s="53">
        <f t="shared" si="13"/>
        <v>12.857142857142858</v>
      </c>
      <c r="O124" s="53">
        <f t="shared" si="14"/>
        <v>12.857142857142858</v>
      </c>
      <c r="P124" s="56" t="s">
        <v>53</v>
      </c>
    </row>
    <row r="125" spans="1:16" ht="65.5" customHeight="1" thickBot="1" x14ac:dyDescent="0.35">
      <c r="A125" s="60" t="s">
        <v>428</v>
      </c>
      <c r="B125" s="39" t="s">
        <v>429</v>
      </c>
      <c r="C125" s="39" t="s">
        <v>430</v>
      </c>
      <c r="D125" s="39" t="s">
        <v>365</v>
      </c>
      <c r="E125" s="39" t="s">
        <v>431</v>
      </c>
      <c r="F125" s="56" t="s">
        <v>367</v>
      </c>
      <c r="G125" s="56">
        <v>1</v>
      </c>
      <c r="H125" s="30">
        <v>42949</v>
      </c>
      <c r="I125" s="65">
        <v>43100</v>
      </c>
      <c r="J125" s="50">
        <f t="shared" si="10"/>
        <v>21.571428571428573</v>
      </c>
      <c r="K125" s="51">
        <v>1</v>
      </c>
      <c r="L125" s="52">
        <f t="shared" si="11"/>
        <v>1</v>
      </c>
      <c r="M125" s="53">
        <f t="shared" si="12"/>
        <v>21.571428571428573</v>
      </c>
      <c r="N125" s="53">
        <f t="shared" si="13"/>
        <v>21.571428571428573</v>
      </c>
      <c r="O125" s="53">
        <f t="shared" si="14"/>
        <v>21.571428571428573</v>
      </c>
      <c r="P125" s="56" t="s">
        <v>432</v>
      </c>
    </row>
    <row r="126" spans="1:16" ht="65.5" customHeight="1" thickBot="1" x14ac:dyDescent="0.35">
      <c r="A126" s="60" t="s">
        <v>428</v>
      </c>
      <c r="B126" s="39" t="s">
        <v>429</v>
      </c>
      <c r="C126" s="39" t="s">
        <v>430</v>
      </c>
      <c r="D126" s="39" t="s">
        <v>433</v>
      </c>
      <c r="E126" s="39" t="s">
        <v>434</v>
      </c>
      <c r="F126" s="56" t="s">
        <v>52</v>
      </c>
      <c r="G126" s="56">
        <v>1</v>
      </c>
      <c r="H126" s="30">
        <v>42949</v>
      </c>
      <c r="I126" s="65">
        <v>43100</v>
      </c>
      <c r="J126" s="50">
        <f t="shared" si="10"/>
        <v>21.571428571428573</v>
      </c>
      <c r="K126" s="51">
        <v>1</v>
      </c>
      <c r="L126" s="52">
        <f t="shared" si="11"/>
        <v>1</v>
      </c>
      <c r="M126" s="53">
        <f t="shared" si="12"/>
        <v>21.571428571428573</v>
      </c>
      <c r="N126" s="53">
        <f t="shared" si="13"/>
        <v>21.571428571428573</v>
      </c>
      <c r="O126" s="53">
        <f t="shared" si="14"/>
        <v>21.571428571428573</v>
      </c>
      <c r="P126" s="56" t="s">
        <v>435</v>
      </c>
    </row>
    <row r="127" spans="1:16" ht="65.5" customHeight="1" thickBot="1" x14ac:dyDescent="0.35">
      <c r="A127" s="60" t="s">
        <v>436</v>
      </c>
      <c r="B127" s="39" t="s">
        <v>437</v>
      </c>
      <c r="C127" s="39" t="s">
        <v>438</v>
      </c>
      <c r="D127" s="27" t="s">
        <v>439</v>
      </c>
      <c r="E127" s="27" t="s">
        <v>440</v>
      </c>
      <c r="F127" s="29" t="s">
        <v>441</v>
      </c>
      <c r="G127" s="56">
        <v>1</v>
      </c>
      <c r="H127" s="30">
        <v>42949</v>
      </c>
      <c r="I127" s="30">
        <v>43069</v>
      </c>
      <c r="J127" s="50">
        <f t="shared" si="10"/>
        <v>17.142857142857142</v>
      </c>
      <c r="K127" s="51">
        <v>1</v>
      </c>
      <c r="L127" s="52">
        <f t="shared" si="11"/>
        <v>1</v>
      </c>
      <c r="M127" s="53">
        <f t="shared" si="12"/>
        <v>17.142857142857142</v>
      </c>
      <c r="N127" s="53">
        <f t="shared" si="13"/>
        <v>17.142857142857142</v>
      </c>
      <c r="O127" s="53">
        <f t="shared" si="14"/>
        <v>17.142857142857142</v>
      </c>
      <c r="P127" s="56" t="s">
        <v>53</v>
      </c>
    </row>
    <row r="128" spans="1:16" ht="65.5" customHeight="1" thickBot="1" x14ac:dyDescent="0.35">
      <c r="A128" s="60" t="s">
        <v>442</v>
      </c>
      <c r="B128" s="39" t="s">
        <v>443</v>
      </c>
      <c r="C128" s="39" t="s">
        <v>444</v>
      </c>
      <c r="D128" s="39" t="s">
        <v>328</v>
      </c>
      <c r="E128" s="39" t="s">
        <v>329</v>
      </c>
      <c r="F128" s="56" t="s">
        <v>321</v>
      </c>
      <c r="G128" s="56">
        <v>1</v>
      </c>
      <c r="H128" s="30">
        <v>42949</v>
      </c>
      <c r="I128" s="65">
        <v>43039</v>
      </c>
      <c r="J128" s="50">
        <f t="shared" si="10"/>
        <v>12.857142857142858</v>
      </c>
      <c r="K128" s="51">
        <v>1</v>
      </c>
      <c r="L128" s="52">
        <f t="shared" si="11"/>
        <v>1</v>
      </c>
      <c r="M128" s="53">
        <f t="shared" si="12"/>
        <v>12.857142857142858</v>
      </c>
      <c r="N128" s="53">
        <f t="shared" si="13"/>
        <v>12.857142857142858</v>
      </c>
      <c r="O128" s="53">
        <f t="shared" si="14"/>
        <v>12.857142857142858</v>
      </c>
      <c r="P128" s="56" t="s">
        <v>227</v>
      </c>
    </row>
    <row r="129" spans="1:16" ht="65.5" customHeight="1" thickBot="1" x14ac:dyDescent="0.35">
      <c r="A129" s="60" t="s">
        <v>442</v>
      </c>
      <c r="B129" s="39" t="s">
        <v>443</v>
      </c>
      <c r="C129" s="39" t="s">
        <v>444</v>
      </c>
      <c r="D129" s="39" t="s">
        <v>75</v>
      </c>
      <c r="E129" s="39" t="s">
        <v>445</v>
      </c>
      <c r="F129" s="56" t="s">
        <v>446</v>
      </c>
      <c r="G129" s="56">
        <v>1</v>
      </c>
      <c r="H129" s="30">
        <v>42949</v>
      </c>
      <c r="I129" s="65">
        <v>43100</v>
      </c>
      <c r="J129" s="50">
        <f t="shared" si="10"/>
        <v>21.571428571428573</v>
      </c>
      <c r="K129" s="51">
        <v>1</v>
      </c>
      <c r="L129" s="52">
        <f t="shared" si="11"/>
        <v>1</v>
      </c>
      <c r="M129" s="53">
        <f t="shared" si="12"/>
        <v>21.571428571428573</v>
      </c>
      <c r="N129" s="53">
        <f t="shared" si="13"/>
        <v>21.571428571428573</v>
      </c>
      <c r="O129" s="53">
        <f t="shared" si="14"/>
        <v>21.571428571428573</v>
      </c>
      <c r="P129" s="56" t="s">
        <v>227</v>
      </c>
    </row>
    <row r="130" spans="1:16" ht="65.5" customHeight="1" thickBot="1" x14ac:dyDescent="0.35">
      <c r="A130" s="60" t="s">
        <v>447</v>
      </c>
      <c r="B130" s="39" t="s">
        <v>448</v>
      </c>
      <c r="C130" s="39" t="s">
        <v>449</v>
      </c>
      <c r="D130" s="39" t="s">
        <v>328</v>
      </c>
      <c r="E130" s="39" t="s">
        <v>329</v>
      </c>
      <c r="F130" s="56" t="s">
        <v>321</v>
      </c>
      <c r="G130" s="56">
        <v>1</v>
      </c>
      <c r="H130" s="30">
        <v>42949</v>
      </c>
      <c r="I130" s="65">
        <v>43039</v>
      </c>
      <c r="J130" s="50">
        <f t="shared" si="10"/>
        <v>12.857142857142858</v>
      </c>
      <c r="K130" s="51">
        <v>1</v>
      </c>
      <c r="L130" s="52">
        <f t="shared" si="11"/>
        <v>1</v>
      </c>
      <c r="M130" s="53">
        <f t="shared" si="12"/>
        <v>12.857142857142858</v>
      </c>
      <c r="N130" s="53">
        <f t="shared" si="13"/>
        <v>12.857142857142858</v>
      </c>
      <c r="O130" s="53">
        <f t="shared" si="14"/>
        <v>12.857142857142858</v>
      </c>
      <c r="P130" s="56" t="s">
        <v>227</v>
      </c>
    </row>
    <row r="131" spans="1:16" ht="65.5" customHeight="1" thickBot="1" x14ac:dyDescent="0.35">
      <c r="A131" s="60" t="s">
        <v>447</v>
      </c>
      <c r="B131" s="39" t="s">
        <v>448</v>
      </c>
      <c r="C131" s="39" t="s">
        <v>449</v>
      </c>
      <c r="D131" s="39" t="s">
        <v>75</v>
      </c>
      <c r="E131" s="39" t="s">
        <v>445</v>
      </c>
      <c r="F131" s="56" t="s">
        <v>446</v>
      </c>
      <c r="G131" s="56">
        <v>1</v>
      </c>
      <c r="H131" s="30">
        <v>42949</v>
      </c>
      <c r="I131" s="65">
        <v>43100</v>
      </c>
      <c r="J131" s="50">
        <f t="shared" si="10"/>
        <v>21.571428571428573</v>
      </c>
      <c r="K131" s="51">
        <v>1</v>
      </c>
      <c r="L131" s="52">
        <f t="shared" si="11"/>
        <v>1</v>
      </c>
      <c r="M131" s="53">
        <f t="shared" si="12"/>
        <v>21.571428571428573</v>
      </c>
      <c r="N131" s="53">
        <f t="shared" si="13"/>
        <v>21.571428571428573</v>
      </c>
      <c r="O131" s="53">
        <f t="shared" si="14"/>
        <v>21.571428571428573</v>
      </c>
      <c r="P131" s="56" t="s">
        <v>227</v>
      </c>
    </row>
    <row r="132" spans="1:16" ht="65.5" customHeight="1" thickBot="1" x14ac:dyDescent="0.35">
      <c r="A132" s="60" t="s">
        <v>450</v>
      </c>
      <c r="B132" s="39" t="s">
        <v>451</v>
      </c>
      <c r="C132" s="39" t="s">
        <v>348</v>
      </c>
      <c r="D132" s="27" t="s">
        <v>349</v>
      </c>
      <c r="E132" s="27" t="s">
        <v>350</v>
      </c>
      <c r="F132" s="29" t="s">
        <v>351</v>
      </c>
      <c r="G132" s="29">
        <v>1</v>
      </c>
      <c r="H132" s="30">
        <v>42949</v>
      </c>
      <c r="I132" s="30">
        <v>43038</v>
      </c>
      <c r="J132" s="50">
        <f t="shared" si="10"/>
        <v>12.714285714285714</v>
      </c>
      <c r="K132" s="51">
        <v>1</v>
      </c>
      <c r="L132" s="52">
        <f t="shared" si="11"/>
        <v>1</v>
      </c>
      <c r="M132" s="53">
        <f t="shared" si="12"/>
        <v>12.714285714285714</v>
      </c>
      <c r="N132" s="53">
        <f t="shared" si="13"/>
        <v>12.714285714285714</v>
      </c>
      <c r="O132" s="53">
        <f t="shared" si="14"/>
        <v>12.714285714285714</v>
      </c>
      <c r="P132" s="56" t="s">
        <v>355</v>
      </c>
    </row>
    <row r="133" spans="1:16" ht="65.5" customHeight="1" thickBot="1" x14ac:dyDescent="0.35">
      <c r="A133" s="60" t="s">
        <v>450</v>
      </c>
      <c r="B133" s="39" t="s">
        <v>451</v>
      </c>
      <c r="C133" s="39" t="s">
        <v>348</v>
      </c>
      <c r="D133" s="27" t="s">
        <v>353</v>
      </c>
      <c r="E133" s="27" t="s">
        <v>452</v>
      </c>
      <c r="F133" s="29" t="s">
        <v>81</v>
      </c>
      <c r="G133" s="29">
        <v>1</v>
      </c>
      <c r="H133" s="30">
        <v>42949</v>
      </c>
      <c r="I133" s="30">
        <v>43069</v>
      </c>
      <c r="J133" s="50">
        <f t="shared" si="10"/>
        <v>17.142857142857142</v>
      </c>
      <c r="K133" s="51">
        <v>1</v>
      </c>
      <c r="L133" s="52">
        <f t="shared" si="11"/>
        <v>1</v>
      </c>
      <c r="M133" s="53">
        <f t="shared" si="12"/>
        <v>17.142857142857142</v>
      </c>
      <c r="N133" s="53">
        <f t="shared" si="13"/>
        <v>17.142857142857142</v>
      </c>
      <c r="O133" s="53">
        <f t="shared" si="14"/>
        <v>17.142857142857142</v>
      </c>
      <c r="P133" s="56" t="s">
        <v>355</v>
      </c>
    </row>
    <row r="134" spans="1:16" ht="65.5" customHeight="1" thickBot="1" x14ac:dyDescent="0.35">
      <c r="A134" s="60" t="s">
        <v>450</v>
      </c>
      <c r="B134" s="39" t="s">
        <v>451</v>
      </c>
      <c r="C134" s="39" t="s">
        <v>348</v>
      </c>
      <c r="D134" s="27" t="s">
        <v>356</v>
      </c>
      <c r="E134" s="27" t="s">
        <v>357</v>
      </c>
      <c r="F134" s="29" t="s">
        <v>358</v>
      </c>
      <c r="G134" s="29">
        <v>1</v>
      </c>
      <c r="H134" s="30">
        <v>42949</v>
      </c>
      <c r="I134" s="30">
        <v>43100</v>
      </c>
      <c r="J134" s="50">
        <f t="shared" si="10"/>
        <v>21.571428571428573</v>
      </c>
      <c r="K134" s="51">
        <v>1</v>
      </c>
      <c r="L134" s="52">
        <f t="shared" si="11"/>
        <v>1</v>
      </c>
      <c r="M134" s="53">
        <f t="shared" si="12"/>
        <v>21.571428571428573</v>
      </c>
      <c r="N134" s="53">
        <f t="shared" si="13"/>
        <v>21.571428571428573</v>
      </c>
      <c r="O134" s="53">
        <f t="shared" si="14"/>
        <v>21.571428571428573</v>
      </c>
      <c r="P134" s="56" t="s">
        <v>355</v>
      </c>
    </row>
    <row r="135" spans="1:16" ht="65.5" customHeight="1" thickBot="1" x14ac:dyDescent="0.35">
      <c r="A135" s="60" t="s">
        <v>450</v>
      </c>
      <c r="B135" s="39" t="s">
        <v>451</v>
      </c>
      <c r="C135" s="27" t="s">
        <v>348</v>
      </c>
      <c r="D135" s="55" t="s">
        <v>453</v>
      </c>
      <c r="E135" s="61" t="s">
        <v>76</v>
      </c>
      <c r="F135" s="29" t="s">
        <v>77</v>
      </c>
      <c r="G135" s="29">
        <v>1</v>
      </c>
      <c r="H135" s="30">
        <v>42949</v>
      </c>
      <c r="I135" s="30">
        <v>43100</v>
      </c>
      <c r="J135" s="50">
        <f t="shared" si="10"/>
        <v>21.571428571428573</v>
      </c>
      <c r="K135" s="51">
        <v>1</v>
      </c>
      <c r="L135" s="52">
        <f t="shared" si="11"/>
        <v>1</v>
      </c>
      <c r="M135" s="53">
        <f t="shared" si="12"/>
        <v>21.571428571428573</v>
      </c>
      <c r="N135" s="53">
        <f t="shared" si="13"/>
        <v>21.571428571428573</v>
      </c>
      <c r="O135" s="53">
        <f t="shared" si="14"/>
        <v>21.571428571428573</v>
      </c>
      <c r="P135" s="56" t="s">
        <v>355</v>
      </c>
    </row>
    <row r="136" spans="1:16" ht="65.5" customHeight="1" thickBot="1" x14ac:dyDescent="0.35">
      <c r="A136" s="60" t="s">
        <v>454</v>
      </c>
      <c r="B136" s="39" t="s">
        <v>455</v>
      </c>
      <c r="C136" s="39" t="s">
        <v>456</v>
      </c>
      <c r="D136" s="39" t="s">
        <v>457</v>
      </c>
      <c r="E136" s="39" t="s">
        <v>458</v>
      </c>
      <c r="F136" s="56" t="s">
        <v>459</v>
      </c>
      <c r="G136" s="56">
        <v>1</v>
      </c>
      <c r="H136" s="30">
        <v>42949</v>
      </c>
      <c r="I136" s="65">
        <v>43100</v>
      </c>
      <c r="J136" s="50">
        <f t="shared" si="10"/>
        <v>21.571428571428573</v>
      </c>
      <c r="K136" s="51">
        <v>1</v>
      </c>
      <c r="L136" s="52">
        <f t="shared" si="11"/>
        <v>1</v>
      </c>
      <c r="M136" s="53">
        <f t="shared" si="12"/>
        <v>21.571428571428573</v>
      </c>
      <c r="N136" s="53">
        <f t="shared" si="13"/>
        <v>21.571428571428573</v>
      </c>
      <c r="O136" s="53">
        <f t="shared" si="14"/>
        <v>21.571428571428573</v>
      </c>
      <c r="P136" s="56" t="s">
        <v>460</v>
      </c>
    </row>
    <row r="137" spans="1:16" ht="65.5" customHeight="1" thickBot="1" x14ac:dyDescent="0.35">
      <c r="A137" s="60" t="s">
        <v>454</v>
      </c>
      <c r="B137" s="39" t="s">
        <v>455</v>
      </c>
      <c r="C137" s="39" t="s">
        <v>456</v>
      </c>
      <c r="D137" s="39" t="s">
        <v>365</v>
      </c>
      <c r="E137" s="39" t="s">
        <v>461</v>
      </c>
      <c r="F137" s="56" t="s">
        <v>367</v>
      </c>
      <c r="G137" s="56">
        <v>1</v>
      </c>
      <c r="H137" s="30">
        <v>42949</v>
      </c>
      <c r="I137" s="65">
        <v>43100</v>
      </c>
      <c r="J137" s="50">
        <f t="shared" si="10"/>
        <v>21.571428571428573</v>
      </c>
      <c r="K137" s="51">
        <v>1</v>
      </c>
      <c r="L137" s="52">
        <f t="shared" si="11"/>
        <v>1</v>
      </c>
      <c r="M137" s="53">
        <f t="shared" si="12"/>
        <v>21.571428571428573</v>
      </c>
      <c r="N137" s="53">
        <f t="shared" si="13"/>
        <v>21.571428571428573</v>
      </c>
      <c r="O137" s="53">
        <f t="shared" si="14"/>
        <v>21.571428571428573</v>
      </c>
      <c r="P137" s="56" t="s">
        <v>462</v>
      </c>
    </row>
    <row r="138" spans="1:16" ht="65.5" customHeight="1" thickBot="1" x14ac:dyDescent="0.35">
      <c r="A138" s="60" t="s">
        <v>454</v>
      </c>
      <c r="B138" s="39" t="s">
        <v>455</v>
      </c>
      <c r="C138" s="39" t="s">
        <v>456</v>
      </c>
      <c r="D138" s="39" t="s">
        <v>453</v>
      </c>
      <c r="E138" s="27" t="s">
        <v>76</v>
      </c>
      <c r="F138" s="29" t="s">
        <v>77</v>
      </c>
      <c r="G138" s="29">
        <v>1</v>
      </c>
      <c r="H138" s="30">
        <v>42949</v>
      </c>
      <c r="I138" s="65">
        <v>43100</v>
      </c>
      <c r="J138" s="50">
        <f t="shared" si="10"/>
        <v>21.571428571428573</v>
      </c>
      <c r="K138" s="51">
        <v>1</v>
      </c>
      <c r="L138" s="52">
        <f t="shared" si="11"/>
        <v>1</v>
      </c>
      <c r="M138" s="53">
        <f t="shared" si="12"/>
        <v>21.571428571428573</v>
      </c>
      <c r="N138" s="53">
        <f t="shared" si="13"/>
        <v>21.571428571428573</v>
      </c>
      <c r="O138" s="53">
        <f t="shared" si="14"/>
        <v>21.571428571428573</v>
      </c>
      <c r="P138" s="56" t="s">
        <v>462</v>
      </c>
    </row>
    <row r="139" spans="1:16" ht="65.5" customHeight="1" thickBot="1" x14ac:dyDescent="0.35">
      <c r="A139" s="60" t="s">
        <v>463</v>
      </c>
      <c r="B139" s="39" t="s">
        <v>464</v>
      </c>
      <c r="C139" s="39" t="s">
        <v>465</v>
      </c>
      <c r="D139" s="39" t="s">
        <v>466</v>
      </c>
      <c r="E139" s="39" t="s">
        <v>467</v>
      </c>
      <c r="F139" s="56" t="s">
        <v>79</v>
      </c>
      <c r="G139" s="56">
        <v>1</v>
      </c>
      <c r="H139" s="30">
        <v>42949</v>
      </c>
      <c r="I139" s="65">
        <v>42978</v>
      </c>
      <c r="J139" s="50">
        <f t="shared" si="10"/>
        <v>4.1428571428571432</v>
      </c>
      <c r="K139" s="51">
        <v>1</v>
      </c>
      <c r="L139" s="52">
        <f t="shared" si="11"/>
        <v>1</v>
      </c>
      <c r="M139" s="53">
        <f t="shared" si="12"/>
        <v>4.1428571428571432</v>
      </c>
      <c r="N139" s="53">
        <f t="shared" si="13"/>
        <v>4.1428571428571432</v>
      </c>
      <c r="O139" s="53">
        <f t="shared" si="14"/>
        <v>4.1428571428571432</v>
      </c>
      <c r="P139" s="56" t="s">
        <v>468</v>
      </c>
    </row>
    <row r="140" spans="1:16" ht="65.5" customHeight="1" thickBot="1" x14ac:dyDescent="0.35">
      <c r="A140" s="60" t="s">
        <v>469</v>
      </c>
      <c r="B140" s="39" t="s">
        <v>470</v>
      </c>
      <c r="C140" s="39" t="s">
        <v>471</v>
      </c>
      <c r="D140" s="39" t="s">
        <v>472</v>
      </c>
      <c r="E140" s="27" t="s">
        <v>375</v>
      </c>
      <c r="F140" s="56" t="s">
        <v>473</v>
      </c>
      <c r="G140" s="56">
        <v>10</v>
      </c>
      <c r="H140" s="30">
        <v>42949</v>
      </c>
      <c r="I140" s="65">
        <v>43100</v>
      </c>
      <c r="J140" s="50">
        <f t="shared" si="10"/>
        <v>21.571428571428573</v>
      </c>
      <c r="K140" s="51">
        <v>10</v>
      </c>
      <c r="L140" s="52">
        <f t="shared" si="11"/>
        <v>1</v>
      </c>
      <c r="M140" s="53">
        <f t="shared" si="12"/>
        <v>21.571428571428573</v>
      </c>
      <c r="N140" s="53">
        <f t="shared" si="13"/>
        <v>21.571428571428573</v>
      </c>
      <c r="O140" s="53">
        <f t="shared" si="14"/>
        <v>21.571428571428573</v>
      </c>
      <c r="P140" s="56" t="s">
        <v>474</v>
      </c>
    </row>
    <row r="141" spans="1:16" ht="65.5" customHeight="1" thickBot="1" x14ac:dyDescent="0.35">
      <c r="A141" s="60" t="s">
        <v>475</v>
      </c>
      <c r="B141" s="39" t="s">
        <v>476</v>
      </c>
      <c r="C141" s="39" t="s">
        <v>477</v>
      </c>
      <c r="D141" s="39" t="s">
        <v>478</v>
      </c>
      <c r="E141" s="39" t="s">
        <v>479</v>
      </c>
      <c r="F141" s="56" t="s">
        <v>480</v>
      </c>
      <c r="G141" s="56">
        <v>4</v>
      </c>
      <c r="H141" s="30">
        <v>42949</v>
      </c>
      <c r="I141" s="65">
        <v>43189</v>
      </c>
      <c r="J141" s="50">
        <f t="shared" si="10"/>
        <v>34.285714285714285</v>
      </c>
      <c r="K141" s="51">
        <v>4</v>
      </c>
      <c r="L141" s="52">
        <f t="shared" si="11"/>
        <v>1</v>
      </c>
      <c r="M141" s="53">
        <f t="shared" si="12"/>
        <v>34.285714285714285</v>
      </c>
      <c r="N141" s="53">
        <f t="shared" si="13"/>
        <v>34.285714285714285</v>
      </c>
      <c r="O141" s="53">
        <f t="shared" si="14"/>
        <v>34.285714285714285</v>
      </c>
      <c r="P141" s="56" t="s">
        <v>209</v>
      </c>
    </row>
    <row r="142" spans="1:16" ht="65.5" customHeight="1" thickBot="1" x14ac:dyDescent="0.35">
      <c r="A142" s="60" t="s">
        <v>475</v>
      </c>
      <c r="B142" s="39" t="s">
        <v>481</v>
      </c>
      <c r="C142" s="39" t="s">
        <v>477</v>
      </c>
      <c r="D142" s="27" t="s">
        <v>378</v>
      </c>
      <c r="E142" s="27" t="s">
        <v>76</v>
      </c>
      <c r="F142" s="29" t="s">
        <v>77</v>
      </c>
      <c r="G142" s="29">
        <v>1</v>
      </c>
      <c r="H142" s="30">
        <v>42949</v>
      </c>
      <c r="I142" s="30">
        <v>43100</v>
      </c>
      <c r="J142" s="50">
        <f t="shared" si="10"/>
        <v>21.571428571428573</v>
      </c>
      <c r="K142" s="51">
        <v>1</v>
      </c>
      <c r="L142" s="52">
        <f t="shared" si="11"/>
        <v>1</v>
      </c>
      <c r="M142" s="53">
        <f t="shared" si="12"/>
        <v>21.571428571428573</v>
      </c>
      <c r="N142" s="53">
        <f t="shared" si="13"/>
        <v>21.571428571428573</v>
      </c>
      <c r="O142" s="53">
        <f t="shared" si="14"/>
        <v>21.571428571428573</v>
      </c>
      <c r="P142" s="56" t="s">
        <v>209</v>
      </c>
    </row>
    <row r="143" spans="1:16" ht="65.5" customHeight="1" thickBot="1" x14ac:dyDescent="0.35">
      <c r="A143" s="60" t="s">
        <v>482</v>
      </c>
      <c r="B143" s="39" t="s">
        <v>483</v>
      </c>
      <c r="C143" s="39" t="s">
        <v>484</v>
      </c>
      <c r="D143" s="27" t="s">
        <v>152</v>
      </c>
      <c r="E143" s="27" t="s">
        <v>153</v>
      </c>
      <c r="F143" s="29" t="s">
        <v>154</v>
      </c>
      <c r="G143" s="29">
        <v>1</v>
      </c>
      <c r="H143" s="30">
        <v>42949</v>
      </c>
      <c r="I143" s="30">
        <v>43069</v>
      </c>
      <c r="J143" s="50">
        <f t="shared" si="10"/>
        <v>17.142857142857142</v>
      </c>
      <c r="K143" s="51">
        <v>1</v>
      </c>
      <c r="L143" s="52">
        <f t="shared" si="11"/>
        <v>1</v>
      </c>
      <c r="M143" s="53">
        <f t="shared" si="12"/>
        <v>17.142857142857142</v>
      </c>
      <c r="N143" s="53">
        <f t="shared" si="13"/>
        <v>17.142857142857142</v>
      </c>
      <c r="O143" s="53">
        <f t="shared" si="14"/>
        <v>17.142857142857142</v>
      </c>
      <c r="P143" s="56" t="s">
        <v>155</v>
      </c>
    </row>
    <row r="144" spans="1:16" ht="65.5" customHeight="1" thickBot="1" x14ac:dyDescent="0.35">
      <c r="A144" s="60" t="s">
        <v>482</v>
      </c>
      <c r="B144" s="39" t="s">
        <v>483</v>
      </c>
      <c r="C144" s="39" t="s">
        <v>484</v>
      </c>
      <c r="D144" s="27" t="s">
        <v>195</v>
      </c>
      <c r="E144" s="27" t="s">
        <v>196</v>
      </c>
      <c r="F144" s="29" t="s">
        <v>197</v>
      </c>
      <c r="G144" s="29">
        <v>1</v>
      </c>
      <c r="H144" s="30">
        <v>42949</v>
      </c>
      <c r="I144" s="30">
        <v>43100</v>
      </c>
      <c r="J144" s="50">
        <f t="shared" si="10"/>
        <v>21.571428571428573</v>
      </c>
      <c r="K144" s="51">
        <v>1</v>
      </c>
      <c r="L144" s="52">
        <f t="shared" si="11"/>
        <v>1</v>
      </c>
      <c r="M144" s="53">
        <f t="shared" si="12"/>
        <v>21.571428571428573</v>
      </c>
      <c r="N144" s="53">
        <f t="shared" si="13"/>
        <v>21.571428571428573</v>
      </c>
      <c r="O144" s="53">
        <f t="shared" si="14"/>
        <v>21.571428571428573</v>
      </c>
      <c r="P144" s="56" t="s">
        <v>485</v>
      </c>
    </row>
    <row r="145" spans="1:16" ht="65.5" customHeight="1" thickBot="1" x14ac:dyDescent="0.35">
      <c r="A145" s="60" t="s">
        <v>482</v>
      </c>
      <c r="B145" s="39" t="s">
        <v>483</v>
      </c>
      <c r="C145" s="27" t="s">
        <v>486</v>
      </c>
      <c r="D145" s="27" t="s">
        <v>487</v>
      </c>
      <c r="E145" s="27" t="s">
        <v>200</v>
      </c>
      <c r="F145" s="29" t="s">
        <v>201</v>
      </c>
      <c r="G145" s="29">
        <v>2</v>
      </c>
      <c r="H145" s="30">
        <v>42949</v>
      </c>
      <c r="I145" s="30">
        <v>43189</v>
      </c>
      <c r="J145" s="50">
        <f t="shared" si="10"/>
        <v>34.285714285714285</v>
      </c>
      <c r="K145" s="51">
        <v>2</v>
      </c>
      <c r="L145" s="52">
        <f t="shared" si="11"/>
        <v>1</v>
      </c>
      <c r="M145" s="53">
        <f t="shared" si="12"/>
        <v>34.285714285714285</v>
      </c>
      <c r="N145" s="53">
        <f t="shared" si="13"/>
        <v>34.285714285714285</v>
      </c>
      <c r="O145" s="53">
        <f t="shared" si="14"/>
        <v>34.285714285714285</v>
      </c>
      <c r="P145" s="56" t="s">
        <v>488</v>
      </c>
    </row>
    <row r="146" spans="1:16" ht="65.5" customHeight="1" thickBot="1" x14ac:dyDescent="0.35">
      <c r="A146" s="60" t="s">
        <v>482</v>
      </c>
      <c r="B146" s="39" t="s">
        <v>483</v>
      </c>
      <c r="C146" s="27" t="s">
        <v>486</v>
      </c>
      <c r="D146" s="27" t="s">
        <v>75</v>
      </c>
      <c r="E146" s="27" t="s">
        <v>76</v>
      </c>
      <c r="F146" s="29" t="s">
        <v>77</v>
      </c>
      <c r="G146" s="29">
        <v>1</v>
      </c>
      <c r="H146" s="30">
        <v>42949</v>
      </c>
      <c r="I146" s="68">
        <v>43197</v>
      </c>
      <c r="J146" s="50">
        <f t="shared" si="10"/>
        <v>35.428571428571431</v>
      </c>
      <c r="K146" s="51">
        <v>1</v>
      </c>
      <c r="L146" s="52">
        <f t="shared" si="11"/>
        <v>1</v>
      </c>
      <c r="M146" s="53">
        <f t="shared" si="12"/>
        <v>35.428571428571431</v>
      </c>
      <c r="N146" s="53">
        <f t="shared" si="13"/>
        <v>35.428571428571431</v>
      </c>
      <c r="O146" s="53">
        <f t="shared" si="14"/>
        <v>35.428571428571431</v>
      </c>
      <c r="P146" s="56" t="s">
        <v>489</v>
      </c>
    </row>
    <row r="147" spans="1:16" ht="65.5" customHeight="1" thickBot="1" x14ac:dyDescent="0.35">
      <c r="A147" s="60" t="s">
        <v>490</v>
      </c>
      <c r="B147" s="39" t="s">
        <v>491</v>
      </c>
      <c r="C147" s="27" t="s">
        <v>492</v>
      </c>
      <c r="D147" s="27" t="s">
        <v>493</v>
      </c>
      <c r="E147" s="27" t="s">
        <v>494</v>
      </c>
      <c r="F147" s="29" t="s">
        <v>495</v>
      </c>
      <c r="G147" s="29">
        <v>1</v>
      </c>
      <c r="H147" s="30">
        <v>42949</v>
      </c>
      <c r="I147" s="30">
        <v>43100</v>
      </c>
      <c r="J147" s="50">
        <f t="shared" si="10"/>
        <v>21.571428571428573</v>
      </c>
      <c r="K147" s="51">
        <v>1</v>
      </c>
      <c r="L147" s="52">
        <f t="shared" si="11"/>
        <v>1</v>
      </c>
      <c r="M147" s="53">
        <f t="shared" si="12"/>
        <v>21.571428571428573</v>
      </c>
      <c r="N147" s="53">
        <f t="shared" si="13"/>
        <v>21.571428571428573</v>
      </c>
      <c r="O147" s="53">
        <f t="shared" si="14"/>
        <v>21.571428571428573</v>
      </c>
      <c r="P147" s="56" t="s">
        <v>496</v>
      </c>
    </row>
    <row r="148" spans="1:16" ht="65.5" customHeight="1" thickBot="1" x14ac:dyDescent="0.35">
      <c r="A148" s="60" t="s">
        <v>490</v>
      </c>
      <c r="B148" s="39" t="s">
        <v>491</v>
      </c>
      <c r="C148" s="27" t="s">
        <v>492</v>
      </c>
      <c r="D148" s="27" t="s">
        <v>75</v>
      </c>
      <c r="E148" s="27" t="s">
        <v>76</v>
      </c>
      <c r="F148" s="29" t="s">
        <v>77</v>
      </c>
      <c r="G148" s="29">
        <v>1</v>
      </c>
      <c r="H148" s="30">
        <v>42949</v>
      </c>
      <c r="I148" s="30">
        <v>43100</v>
      </c>
      <c r="J148" s="50">
        <f t="shared" si="10"/>
        <v>21.571428571428573</v>
      </c>
      <c r="K148" s="51">
        <v>1</v>
      </c>
      <c r="L148" s="52">
        <f t="shared" si="11"/>
        <v>1</v>
      </c>
      <c r="M148" s="53">
        <f t="shared" si="12"/>
        <v>21.571428571428573</v>
      </c>
      <c r="N148" s="53">
        <f t="shared" si="13"/>
        <v>21.571428571428573</v>
      </c>
      <c r="O148" s="53">
        <f t="shared" si="14"/>
        <v>21.571428571428573</v>
      </c>
      <c r="P148" s="56" t="s">
        <v>496</v>
      </c>
    </row>
    <row r="149" spans="1:16" ht="65.5" customHeight="1" thickBot="1" x14ac:dyDescent="0.35">
      <c r="A149" s="60" t="s">
        <v>497</v>
      </c>
      <c r="B149" s="39" t="s">
        <v>498</v>
      </c>
      <c r="C149" s="39" t="s">
        <v>499</v>
      </c>
      <c r="D149" s="39" t="s">
        <v>500</v>
      </c>
      <c r="E149" s="39" t="s">
        <v>501</v>
      </c>
      <c r="F149" s="56" t="s">
        <v>502</v>
      </c>
      <c r="G149" s="56">
        <v>1</v>
      </c>
      <c r="H149" s="30">
        <v>42949</v>
      </c>
      <c r="I149" s="65">
        <v>43008</v>
      </c>
      <c r="J149" s="50">
        <f t="shared" si="10"/>
        <v>8.4285714285714288</v>
      </c>
      <c r="K149" s="51">
        <v>1</v>
      </c>
      <c r="L149" s="52">
        <f t="shared" si="11"/>
        <v>1</v>
      </c>
      <c r="M149" s="53">
        <f t="shared" si="12"/>
        <v>8.4285714285714288</v>
      </c>
      <c r="N149" s="53">
        <f t="shared" si="13"/>
        <v>8.4285714285714288</v>
      </c>
      <c r="O149" s="53">
        <f t="shared" si="14"/>
        <v>8.4285714285714288</v>
      </c>
      <c r="P149" s="56" t="s">
        <v>503</v>
      </c>
    </row>
    <row r="150" spans="1:16" ht="65.5" customHeight="1" thickBot="1" x14ac:dyDescent="0.35">
      <c r="A150" s="60" t="s">
        <v>497</v>
      </c>
      <c r="B150" s="39" t="s">
        <v>498</v>
      </c>
      <c r="C150" s="39" t="s">
        <v>499</v>
      </c>
      <c r="D150" s="39" t="s">
        <v>504</v>
      </c>
      <c r="E150" s="39" t="s">
        <v>505</v>
      </c>
      <c r="F150" s="56" t="s">
        <v>506</v>
      </c>
      <c r="G150" s="56">
        <v>1</v>
      </c>
      <c r="H150" s="30">
        <v>42949</v>
      </c>
      <c r="I150" s="65">
        <v>43028</v>
      </c>
      <c r="J150" s="50">
        <f t="shared" si="10"/>
        <v>11.285714285714286</v>
      </c>
      <c r="K150" s="51">
        <v>1</v>
      </c>
      <c r="L150" s="52">
        <f t="shared" si="11"/>
        <v>1</v>
      </c>
      <c r="M150" s="53">
        <f t="shared" si="12"/>
        <v>11.285714285714286</v>
      </c>
      <c r="N150" s="53">
        <f t="shared" si="13"/>
        <v>11.285714285714286</v>
      </c>
      <c r="O150" s="53">
        <f t="shared" si="14"/>
        <v>11.285714285714286</v>
      </c>
      <c r="P150" s="56" t="s">
        <v>503</v>
      </c>
    </row>
    <row r="151" spans="1:16" ht="65.5" customHeight="1" thickBot="1" x14ac:dyDescent="0.35">
      <c r="A151" s="60" t="s">
        <v>497</v>
      </c>
      <c r="B151" s="39" t="s">
        <v>498</v>
      </c>
      <c r="C151" s="39" t="s">
        <v>499</v>
      </c>
      <c r="D151" s="39" t="s">
        <v>507</v>
      </c>
      <c r="E151" s="39" t="s">
        <v>508</v>
      </c>
      <c r="F151" s="56" t="s">
        <v>277</v>
      </c>
      <c r="G151" s="56">
        <v>1</v>
      </c>
      <c r="H151" s="30">
        <v>42949</v>
      </c>
      <c r="I151" s="65">
        <v>43008</v>
      </c>
      <c r="J151" s="50">
        <f t="shared" si="10"/>
        <v>8.4285714285714288</v>
      </c>
      <c r="K151" s="51">
        <v>1</v>
      </c>
      <c r="L151" s="52">
        <f t="shared" si="11"/>
        <v>1</v>
      </c>
      <c r="M151" s="53">
        <f t="shared" si="12"/>
        <v>8.4285714285714288</v>
      </c>
      <c r="N151" s="53">
        <f t="shared" si="13"/>
        <v>8.4285714285714288</v>
      </c>
      <c r="O151" s="53">
        <f t="shared" si="14"/>
        <v>8.4285714285714288</v>
      </c>
      <c r="P151" s="56" t="s">
        <v>503</v>
      </c>
    </row>
    <row r="152" spans="1:16" ht="65.5" customHeight="1" thickBot="1" x14ac:dyDescent="0.35">
      <c r="A152" s="60" t="s">
        <v>497</v>
      </c>
      <c r="B152" s="39" t="s">
        <v>498</v>
      </c>
      <c r="C152" s="39" t="s">
        <v>499</v>
      </c>
      <c r="D152" s="39" t="s">
        <v>509</v>
      </c>
      <c r="E152" s="39" t="s">
        <v>510</v>
      </c>
      <c r="F152" s="56" t="s">
        <v>277</v>
      </c>
      <c r="G152" s="56">
        <v>1</v>
      </c>
      <c r="H152" s="30">
        <v>42949</v>
      </c>
      <c r="I152" s="65">
        <v>43069</v>
      </c>
      <c r="J152" s="50">
        <f>+(I152-H152)/7</f>
        <v>17.142857142857142</v>
      </c>
      <c r="K152" s="51">
        <v>1</v>
      </c>
      <c r="L152" s="52">
        <f>+K152/G152</f>
        <v>1</v>
      </c>
      <c r="M152" s="53">
        <f>+L152*J152</f>
        <v>17.142857142857142</v>
      </c>
      <c r="N152" s="53">
        <f>+IF(I152&lt;=$C$9,M152,0)</f>
        <v>17.142857142857142</v>
      </c>
      <c r="O152" s="53">
        <f t="shared" si="14"/>
        <v>17.142857142857142</v>
      </c>
      <c r="P152" s="56" t="s">
        <v>503</v>
      </c>
    </row>
    <row r="153" spans="1:16" ht="65.5" customHeight="1" thickBot="1" x14ac:dyDescent="0.35">
      <c r="A153" s="60" t="s">
        <v>497</v>
      </c>
      <c r="B153" s="39" t="s">
        <v>498</v>
      </c>
      <c r="C153" s="39" t="s">
        <v>499</v>
      </c>
      <c r="D153" s="39" t="s">
        <v>75</v>
      </c>
      <c r="E153" s="27" t="s">
        <v>76</v>
      </c>
      <c r="F153" s="29" t="s">
        <v>77</v>
      </c>
      <c r="G153" s="29">
        <v>1</v>
      </c>
      <c r="H153" s="30">
        <v>42949</v>
      </c>
      <c r="I153" s="30">
        <v>43100</v>
      </c>
      <c r="J153" s="50">
        <f t="shared" si="10"/>
        <v>21.571428571428573</v>
      </c>
      <c r="K153" s="51">
        <v>1</v>
      </c>
      <c r="L153" s="52">
        <f t="shared" si="11"/>
        <v>1</v>
      </c>
      <c r="M153" s="53">
        <f t="shared" si="12"/>
        <v>21.571428571428573</v>
      </c>
      <c r="N153" s="53">
        <f t="shared" si="13"/>
        <v>21.571428571428573</v>
      </c>
      <c r="O153" s="53">
        <f t="shared" si="14"/>
        <v>21.571428571428573</v>
      </c>
      <c r="P153" s="56" t="s">
        <v>503</v>
      </c>
    </row>
    <row r="154" spans="1:16" ht="65.5" customHeight="1" thickBot="1" x14ac:dyDescent="0.35">
      <c r="A154" s="60" t="s">
        <v>511</v>
      </c>
      <c r="B154" s="39" t="s">
        <v>512</v>
      </c>
      <c r="C154" s="39" t="s">
        <v>513</v>
      </c>
      <c r="D154" s="39" t="s">
        <v>514</v>
      </c>
      <c r="E154" s="39" t="s">
        <v>515</v>
      </c>
      <c r="F154" s="56" t="s">
        <v>516</v>
      </c>
      <c r="G154" s="56">
        <v>1</v>
      </c>
      <c r="H154" s="30">
        <v>42949</v>
      </c>
      <c r="I154" s="65">
        <v>43100</v>
      </c>
      <c r="J154" s="50">
        <f t="shared" si="10"/>
        <v>21.571428571428573</v>
      </c>
      <c r="K154" s="51">
        <v>1</v>
      </c>
      <c r="L154" s="52">
        <f t="shared" si="11"/>
        <v>1</v>
      </c>
      <c r="M154" s="53">
        <f t="shared" si="12"/>
        <v>21.571428571428573</v>
      </c>
      <c r="N154" s="53">
        <f t="shared" si="13"/>
        <v>21.571428571428573</v>
      </c>
      <c r="O154" s="53">
        <f t="shared" si="14"/>
        <v>21.571428571428573</v>
      </c>
      <c r="P154" s="56" t="s">
        <v>517</v>
      </c>
    </row>
    <row r="155" spans="1:16" ht="65.5" customHeight="1" thickBot="1" x14ac:dyDescent="0.35">
      <c r="A155" s="60" t="s">
        <v>518</v>
      </c>
      <c r="B155" s="39" t="s">
        <v>519</v>
      </c>
      <c r="C155" s="39" t="s">
        <v>520</v>
      </c>
      <c r="D155" s="39" t="s">
        <v>521</v>
      </c>
      <c r="E155" s="39" t="s">
        <v>522</v>
      </c>
      <c r="F155" s="56" t="s">
        <v>523</v>
      </c>
      <c r="G155" s="56">
        <v>1</v>
      </c>
      <c r="H155" s="30">
        <v>42949</v>
      </c>
      <c r="I155" s="65">
        <v>43039</v>
      </c>
      <c r="J155" s="50">
        <f t="shared" si="10"/>
        <v>12.857142857142858</v>
      </c>
      <c r="K155" s="51">
        <v>1</v>
      </c>
      <c r="L155" s="52">
        <f t="shared" si="11"/>
        <v>1</v>
      </c>
      <c r="M155" s="53">
        <f t="shared" si="12"/>
        <v>12.857142857142858</v>
      </c>
      <c r="N155" s="53">
        <f t="shared" si="13"/>
        <v>12.857142857142858</v>
      </c>
      <c r="O155" s="53">
        <f t="shared" si="14"/>
        <v>12.857142857142858</v>
      </c>
      <c r="P155" s="56" t="s">
        <v>227</v>
      </c>
    </row>
    <row r="156" spans="1:16" ht="65.5" customHeight="1" thickBot="1" x14ac:dyDescent="0.35">
      <c r="A156" s="60" t="s">
        <v>518</v>
      </c>
      <c r="B156" s="39" t="s">
        <v>524</v>
      </c>
      <c r="C156" s="39" t="s">
        <v>520</v>
      </c>
      <c r="D156" s="39" t="s">
        <v>525</v>
      </c>
      <c r="E156" s="39" t="s">
        <v>526</v>
      </c>
      <c r="F156" s="56" t="s">
        <v>527</v>
      </c>
      <c r="G156" s="56">
        <v>1</v>
      </c>
      <c r="H156" s="30">
        <v>42949</v>
      </c>
      <c r="I156" s="65">
        <v>43039</v>
      </c>
      <c r="J156" s="50">
        <f t="shared" si="10"/>
        <v>12.857142857142858</v>
      </c>
      <c r="K156" s="51">
        <v>1</v>
      </c>
      <c r="L156" s="52">
        <f t="shared" si="11"/>
        <v>1</v>
      </c>
      <c r="M156" s="53">
        <f t="shared" si="12"/>
        <v>12.857142857142858</v>
      </c>
      <c r="N156" s="53">
        <f t="shared" si="13"/>
        <v>12.857142857142858</v>
      </c>
      <c r="O156" s="53">
        <f t="shared" si="14"/>
        <v>12.857142857142858</v>
      </c>
      <c r="P156" s="56" t="s">
        <v>227</v>
      </c>
    </row>
    <row r="157" spans="1:16" ht="65.5" customHeight="1" thickBot="1" x14ac:dyDescent="0.35">
      <c r="A157" s="60" t="s">
        <v>518</v>
      </c>
      <c r="B157" s="39" t="s">
        <v>524</v>
      </c>
      <c r="C157" s="39" t="s">
        <v>520</v>
      </c>
      <c r="D157" s="39" t="s">
        <v>528</v>
      </c>
      <c r="E157" s="39" t="s">
        <v>529</v>
      </c>
      <c r="F157" s="56" t="s">
        <v>530</v>
      </c>
      <c r="G157" s="56">
        <v>1</v>
      </c>
      <c r="H157" s="30">
        <v>42949</v>
      </c>
      <c r="I157" s="65">
        <v>43100</v>
      </c>
      <c r="J157" s="50">
        <f t="shared" si="10"/>
        <v>21.571428571428573</v>
      </c>
      <c r="K157" s="51">
        <v>1</v>
      </c>
      <c r="L157" s="52">
        <f t="shared" si="11"/>
        <v>1</v>
      </c>
      <c r="M157" s="53">
        <f t="shared" si="12"/>
        <v>21.571428571428573</v>
      </c>
      <c r="N157" s="53">
        <f t="shared" si="13"/>
        <v>21.571428571428573</v>
      </c>
      <c r="O157" s="53">
        <f t="shared" si="14"/>
        <v>21.571428571428573</v>
      </c>
      <c r="P157" s="56" t="s">
        <v>209</v>
      </c>
    </row>
    <row r="158" spans="1:16" ht="65.5" customHeight="1" thickBot="1" x14ac:dyDescent="0.35">
      <c r="A158" s="60" t="s">
        <v>518</v>
      </c>
      <c r="B158" s="39" t="s">
        <v>524</v>
      </c>
      <c r="C158" s="39" t="s">
        <v>520</v>
      </c>
      <c r="D158" s="39" t="s">
        <v>531</v>
      </c>
      <c r="E158" s="39" t="s">
        <v>532</v>
      </c>
      <c r="F158" s="56" t="s">
        <v>533</v>
      </c>
      <c r="G158" s="56">
        <v>1</v>
      </c>
      <c r="H158" s="30">
        <v>42949</v>
      </c>
      <c r="I158" s="65">
        <v>43100</v>
      </c>
      <c r="J158" s="50">
        <f t="shared" si="10"/>
        <v>21.571428571428573</v>
      </c>
      <c r="K158" s="51">
        <v>1</v>
      </c>
      <c r="L158" s="52">
        <f t="shared" si="11"/>
        <v>1</v>
      </c>
      <c r="M158" s="53">
        <f t="shared" si="12"/>
        <v>21.571428571428573</v>
      </c>
      <c r="N158" s="53">
        <f t="shared" si="13"/>
        <v>21.571428571428573</v>
      </c>
      <c r="O158" s="53">
        <f t="shared" si="14"/>
        <v>21.571428571428573</v>
      </c>
      <c r="P158" s="56" t="s">
        <v>209</v>
      </c>
    </row>
    <row r="159" spans="1:16" ht="65.5" customHeight="1" thickBot="1" x14ac:dyDescent="0.35">
      <c r="A159" s="60" t="s">
        <v>518</v>
      </c>
      <c r="B159" s="39" t="s">
        <v>534</v>
      </c>
      <c r="C159" s="39" t="s">
        <v>520</v>
      </c>
      <c r="D159" s="27" t="s">
        <v>75</v>
      </c>
      <c r="E159" s="27" t="s">
        <v>76</v>
      </c>
      <c r="F159" s="29" t="s">
        <v>77</v>
      </c>
      <c r="G159" s="29">
        <v>1</v>
      </c>
      <c r="H159" s="30">
        <v>42949</v>
      </c>
      <c r="I159" s="65">
        <v>43100</v>
      </c>
      <c r="J159" s="50">
        <f t="shared" si="10"/>
        <v>21.571428571428573</v>
      </c>
      <c r="K159" s="51">
        <v>1</v>
      </c>
      <c r="L159" s="52">
        <f t="shared" si="11"/>
        <v>1</v>
      </c>
      <c r="M159" s="53">
        <f t="shared" si="12"/>
        <v>21.571428571428573</v>
      </c>
      <c r="N159" s="53">
        <f t="shared" si="13"/>
        <v>21.571428571428573</v>
      </c>
      <c r="O159" s="53">
        <f t="shared" si="14"/>
        <v>21.571428571428573</v>
      </c>
      <c r="P159" s="56" t="s">
        <v>535</v>
      </c>
    </row>
    <row r="160" spans="1:16" ht="65.5" customHeight="1" thickBot="1" x14ac:dyDescent="0.35">
      <c r="A160" s="60" t="s">
        <v>536</v>
      </c>
      <c r="B160" s="39" t="s">
        <v>537</v>
      </c>
      <c r="C160" s="39" t="s">
        <v>538</v>
      </c>
      <c r="D160" s="39" t="s">
        <v>539</v>
      </c>
      <c r="E160" s="39" t="s">
        <v>540</v>
      </c>
      <c r="F160" s="56" t="s">
        <v>190</v>
      </c>
      <c r="G160" s="56">
        <v>1</v>
      </c>
      <c r="H160" s="30">
        <v>42949</v>
      </c>
      <c r="I160" s="65">
        <v>43100</v>
      </c>
      <c r="J160" s="50">
        <f t="shared" si="10"/>
        <v>21.571428571428573</v>
      </c>
      <c r="K160" s="51">
        <v>1</v>
      </c>
      <c r="L160" s="52">
        <f t="shared" si="11"/>
        <v>1</v>
      </c>
      <c r="M160" s="53">
        <f t="shared" si="12"/>
        <v>21.571428571428573</v>
      </c>
      <c r="N160" s="53">
        <f t="shared" si="13"/>
        <v>21.571428571428573</v>
      </c>
      <c r="O160" s="53">
        <f t="shared" si="14"/>
        <v>21.571428571428573</v>
      </c>
      <c r="P160" s="56" t="s">
        <v>227</v>
      </c>
    </row>
    <row r="161" spans="1:16" ht="65.5" customHeight="1" thickBot="1" x14ac:dyDescent="0.35">
      <c r="A161" s="60" t="s">
        <v>536</v>
      </c>
      <c r="B161" s="39" t="s">
        <v>537</v>
      </c>
      <c r="C161" s="39" t="s">
        <v>538</v>
      </c>
      <c r="D161" s="27" t="s">
        <v>287</v>
      </c>
      <c r="E161" s="27" t="s">
        <v>288</v>
      </c>
      <c r="F161" s="29" t="s">
        <v>289</v>
      </c>
      <c r="G161" s="29">
        <v>1</v>
      </c>
      <c r="H161" s="30">
        <v>42949</v>
      </c>
      <c r="I161" s="65">
        <v>43100</v>
      </c>
      <c r="J161" s="50">
        <f t="shared" si="10"/>
        <v>21.571428571428573</v>
      </c>
      <c r="K161" s="51">
        <v>1</v>
      </c>
      <c r="L161" s="52">
        <f t="shared" si="11"/>
        <v>1</v>
      </c>
      <c r="M161" s="53">
        <f t="shared" si="12"/>
        <v>21.571428571428573</v>
      </c>
      <c r="N161" s="53">
        <f t="shared" si="13"/>
        <v>21.571428571428573</v>
      </c>
      <c r="O161" s="53">
        <f t="shared" si="14"/>
        <v>21.571428571428573</v>
      </c>
      <c r="P161" s="56" t="s">
        <v>227</v>
      </c>
    </row>
    <row r="162" spans="1:16" ht="65.5" customHeight="1" thickBot="1" x14ac:dyDescent="0.35">
      <c r="A162" s="60" t="s">
        <v>541</v>
      </c>
      <c r="B162" s="39" t="s">
        <v>542</v>
      </c>
      <c r="C162" s="39" t="s">
        <v>543</v>
      </c>
      <c r="D162" s="39" t="s">
        <v>397</v>
      </c>
      <c r="E162" s="39" t="s">
        <v>397</v>
      </c>
      <c r="F162" s="56" t="s">
        <v>398</v>
      </c>
      <c r="G162" s="56">
        <v>1</v>
      </c>
      <c r="H162" s="30">
        <v>42949</v>
      </c>
      <c r="I162" s="65">
        <v>43100</v>
      </c>
      <c r="J162" s="50">
        <f t="shared" si="10"/>
        <v>21.571428571428573</v>
      </c>
      <c r="K162" s="51">
        <v>1</v>
      </c>
      <c r="L162" s="52">
        <f t="shared" si="11"/>
        <v>1</v>
      </c>
      <c r="M162" s="53">
        <f t="shared" si="12"/>
        <v>21.571428571428573</v>
      </c>
      <c r="N162" s="53">
        <f t="shared" si="13"/>
        <v>21.571428571428573</v>
      </c>
      <c r="O162" s="53">
        <f t="shared" si="14"/>
        <v>21.571428571428573</v>
      </c>
      <c r="P162" s="56" t="s">
        <v>227</v>
      </c>
    </row>
    <row r="163" spans="1:16" ht="65.5" customHeight="1" thickBot="1" x14ac:dyDescent="0.35">
      <c r="A163" s="60" t="s">
        <v>541</v>
      </c>
      <c r="B163" s="39" t="s">
        <v>542</v>
      </c>
      <c r="C163" s="39" t="s">
        <v>543</v>
      </c>
      <c r="D163" s="27" t="s">
        <v>75</v>
      </c>
      <c r="E163" s="27" t="s">
        <v>76</v>
      </c>
      <c r="F163" s="29" t="s">
        <v>77</v>
      </c>
      <c r="G163" s="29">
        <v>1</v>
      </c>
      <c r="H163" s="30">
        <v>42949</v>
      </c>
      <c r="I163" s="65">
        <v>43100</v>
      </c>
      <c r="J163" s="50">
        <f t="shared" si="10"/>
        <v>21.571428571428573</v>
      </c>
      <c r="K163" s="51">
        <v>1</v>
      </c>
      <c r="L163" s="52">
        <f t="shared" si="11"/>
        <v>1</v>
      </c>
      <c r="M163" s="53">
        <f t="shared" si="12"/>
        <v>21.571428571428573</v>
      </c>
      <c r="N163" s="53">
        <f t="shared" si="13"/>
        <v>21.571428571428573</v>
      </c>
      <c r="O163" s="53">
        <f t="shared" si="14"/>
        <v>21.571428571428573</v>
      </c>
      <c r="P163" s="56" t="s">
        <v>227</v>
      </c>
    </row>
    <row r="164" spans="1:16" ht="65.5" customHeight="1" thickBot="1" x14ac:dyDescent="0.35">
      <c r="A164" s="60" t="s">
        <v>544</v>
      </c>
      <c r="B164" s="39" t="s">
        <v>545</v>
      </c>
      <c r="C164" s="39" t="s">
        <v>543</v>
      </c>
      <c r="D164" s="39" t="s">
        <v>397</v>
      </c>
      <c r="E164" s="39" t="s">
        <v>397</v>
      </c>
      <c r="F164" s="56" t="s">
        <v>398</v>
      </c>
      <c r="G164" s="56">
        <v>1</v>
      </c>
      <c r="H164" s="30">
        <v>42949</v>
      </c>
      <c r="I164" s="65">
        <v>43100</v>
      </c>
      <c r="J164" s="50">
        <f t="shared" si="10"/>
        <v>21.571428571428573</v>
      </c>
      <c r="K164" s="51">
        <v>1</v>
      </c>
      <c r="L164" s="52">
        <f t="shared" si="11"/>
        <v>1</v>
      </c>
      <c r="M164" s="53">
        <f t="shared" si="12"/>
        <v>21.571428571428573</v>
      </c>
      <c r="N164" s="53">
        <f t="shared" si="13"/>
        <v>21.571428571428573</v>
      </c>
      <c r="O164" s="53">
        <f t="shared" si="14"/>
        <v>21.571428571428573</v>
      </c>
      <c r="P164" s="56" t="s">
        <v>227</v>
      </c>
    </row>
    <row r="165" spans="1:16" ht="65.5" customHeight="1" thickBot="1" x14ac:dyDescent="0.35">
      <c r="A165" s="60" t="s">
        <v>544</v>
      </c>
      <c r="B165" s="39" t="s">
        <v>545</v>
      </c>
      <c r="C165" s="39" t="s">
        <v>543</v>
      </c>
      <c r="D165" s="27" t="s">
        <v>75</v>
      </c>
      <c r="E165" s="27" t="s">
        <v>76</v>
      </c>
      <c r="F165" s="29" t="s">
        <v>77</v>
      </c>
      <c r="G165" s="29">
        <v>1</v>
      </c>
      <c r="H165" s="30">
        <v>42949</v>
      </c>
      <c r="I165" s="65">
        <v>43100</v>
      </c>
      <c r="J165" s="50">
        <f t="shared" si="10"/>
        <v>21.571428571428573</v>
      </c>
      <c r="K165" s="51">
        <v>1</v>
      </c>
      <c r="L165" s="52">
        <f t="shared" si="11"/>
        <v>1</v>
      </c>
      <c r="M165" s="53">
        <f t="shared" si="12"/>
        <v>21.571428571428573</v>
      </c>
      <c r="N165" s="53">
        <f t="shared" si="13"/>
        <v>21.571428571428573</v>
      </c>
      <c r="O165" s="53">
        <f t="shared" si="14"/>
        <v>21.571428571428573</v>
      </c>
      <c r="P165" s="56" t="s">
        <v>227</v>
      </c>
    </row>
    <row r="166" spans="1:16" ht="65.5" customHeight="1" thickBot="1" x14ac:dyDescent="0.35">
      <c r="A166" s="60" t="s">
        <v>546</v>
      </c>
      <c r="B166" s="39" t="s">
        <v>547</v>
      </c>
      <c r="C166" s="27" t="s">
        <v>548</v>
      </c>
      <c r="D166" s="27" t="s">
        <v>549</v>
      </c>
      <c r="E166" s="27" t="s">
        <v>550</v>
      </c>
      <c r="F166" s="29" t="s">
        <v>551</v>
      </c>
      <c r="G166" s="29">
        <v>1</v>
      </c>
      <c r="H166" s="30">
        <v>42949</v>
      </c>
      <c r="I166" s="30">
        <v>43023</v>
      </c>
      <c r="J166" s="50">
        <f t="shared" si="10"/>
        <v>10.571428571428571</v>
      </c>
      <c r="K166" s="51">
        <v>1</v>
      </c>
      <c r="L166" s="52">
        <f t="shared" si="11"/>
        <v>1</v>
      </c>
      <c r="M166" s="53">
        <f t="shared" si="12"/>
        <v>10.571428571428571</v>
      </c>
      <c r="N166" s="53">
        <f t="shared" si="13"/>
        <v>10.571428571428571</v>
      </c>
      <c r="O166" s="53">
        <f t="shared" si="14"/>
        <v>10.571428571428571</v>
      </c>
      <c r="P166" s="56" t="s">
        <v>552</v>
      </c>
    </row>
    <row r="167" spans="1:16" ht="65.5" customHeight="1" thickBot="1" x14ac:dyDescent="0.35">
      <c r="A167" s="60" t="s">
        <v>546</v>
      </c>
      <c r="B167" s="39" t="s">
        <v>547</v>
      </c>
      <c r="C167" s="27" t="s">
        <v>548</v>
      </c>
      <c r="D167" s="27" t="s">
        <v>553</v>
      </c>
      <c r="E167" s="62" t="s">
        <v>76</v>
      </c>
      <c r="F167" s="63" t="s">
        <v>77</v>
      </c>
      <c r="G167" s="63">
        <v>1</v>
      </c>
      <c r="H167" s="30">
        <v>42949</v>
      </c>
      <c r="I167" s="30">
        <v>43100</v>
      </c>
      <c r="J167" s="50">
        <f t="shared" si="10"/>
        <v>21.571428571428573</v>
      </c>
      <c r="K167" s="51">
        <v>1</v>
      </c>
      <c r="L167" s="52">
        <f t="shared" si="11"/>
        <v>1</v>
      </c>
      <c r="M167" s="53">
        <f t="shared" si="12"/>
        <v>21.571428571428573</v>
      </c>
      <c r="N167" s="53">
        <f t="shared" si="13"/>
        <v>21.571428571428573</v>
      </c>
      <c r="O167" s="53">
        <f t="shared" si="14"/>
        <v>21.571428571428573</v>
      </c>
      <c r="P167" s="56" t="s">
        <v>496</v>
      </c>
    </row>
    <row r="168" spans="1:16" ht="65.5" customHeight="1" thickBot="1" x14ac:dyDescent="0.35">
      <c r="A168" s="60" t="s">
        <v>554</v>
      </c>
      <c r="B168" s="39" t="s">
        <v>555</v>
      </c>
      <c r="C168" s="27" t="s">
        <v>556</v>
      </c>
      <c r="D168" s="27" t="s">
        <v>557</v>
      </c>
      <c r="E168" s="39" t="s">
        <v>558</v>
      </c>
      <c r="F168" s="29" t="s">
        <v>190</v>
      </c>
      <c r="G168" s="29">
        <v>2</v>
      </c>
      <c r="H168" s="30">
        <v>42949</v>
      </c>
      <c r="I168" s="30">
        <v>43100</v>
      </c>
      <c r="J168" s="50">
        <f t="shared" si="10"/>
        <v>21.571428571428573</v>
      </c>
      <c r="K168" s="51">
        <v>2</v>
      </c>
      <c r="L168" s="52">
        <f t="shared" si="11"/>
        <v>1</v>
      </c>
      <c r="M168" s="53">
        <f t="shared" si="12"/>
        <v>21.571428571428573</v>
      </c>
      <c r="N168" s="53">
        <f t="shared" si="13"/>
        <v>21.571428571428573</v>
      </c>
      <c r="O168" s="53">
        <f t="shared" si="14"/>
        <v>21.571428571428573</v>
      </c>
      <c r="P168" s="29" t="s">
        <v>559</v>
      </c>
    </row>
    <row r="169" spans="1:16" ht="65.5" customHeight="1" thickBot="1" x14ac:dyDescent="0.35">
      <c r="A169" s="60" t="s">
        <v>560</v>
      </c>
      <c r="B169" s="39" t="s">
        <v>561</v>
      </c>
      <c r="C169" s="39" t="s">
        <v>562</v>
      </c>
      <c r="D169" s="39" t="s">
        <v>563</v>
      </c>
      <c r="E169" s="39" t="s">
        <v>516</v>
      </c>
      <c r="F169" s="56" t="s">
        <v>52</v>
      </c>
      <c r="G169" s="56">
        <v>1</v>
      </c>
      <c r="H169" s="30">
        <v>42949</v>
      </c>
      <c r="I169" s="65">
        <v>43100</v>
      </c>
      <c r="J169" s="50">
        <f t="shared" si="10"/>
        <v>21.571428571428573</v>
      </c>
      <c r="K169" s="51">
        <v>1</v>
      </c>
      <c r="L169" s="52">
        <f t="shared" si="11"/>
        <v>1</v>
      </c>
      <c r="M169" s="53">
        <f t="shared" si="12"/>
        <v>21.571428571428573</v>
      </c>
      <c r="N169" s="53">
        <f t="shared" si="13"/>
        <v>21.571428571428573</v>
      </c>
      <c r="O169" s="53">
        <f t="shared" si="14"/>
        <v>21.571428571428573</v>
      </c>
      <c r="P169" s="56" t="s">
        <v>517</v>
      </c>
    </row>
    <row r="170" spans="1:16" ht="65.5" customHeight="1" thickBot="1" x14ac:dyDescent="0.35">
      <c r="A170" s="60" t="s">
        <v>564</v>
      </c>
      <c r="B170" s="39" t="s">
        <v>565</v>
      </c>
      <c r="C170" s="39" t="s">
        <v>566</v>
      </c>
      <c r="D170" s="39" t="s">
        <v>567</v>
      </c>
      <c r="E170" s="39" t="s">
        <v>568</v>
      </c>
      <c r="F170" s="56" t="s">
        <v>569</v>
      </c>
      <c r="G170" s="56">
        <v>17</v>
      </c>
      <c r="H170" s="30">
        <v>42949</v>
      </c>
      <c r="I170" s="65">
        <v>43100</v>
      </c>
      <c r="J170" s="50">
        <f t="shared" si="10"/>
        <v>21.571428571428573</v>
      </c>
      <c r="K170" s="51">
        <v>17</v>
      </c>
      <c r="L170" s="52">
        <f t="shared" si="11"/>
        <v>1</v>
      </c>
      <c r="M170" s="53">
        <f t="shared" si="12"/>
        <v>21.571428571428573</v>
      </c>
      <c r="N170" s="53">
        <f t="shared" si="13"/>
        <v>21.571428571428573</v>
      </c>
      <c r="O170" s="53">
        <f t="shared" si="14"/>
        <v>21.571428571428573</v>
      </c>
      <c r="P170" s="56" t="s">
        <v>570</v>
      </c>
    </row>
    <row r="171" spans="1:16" ht="65.5" customHeight="1" thickBot="1" x14ac:dyDescent="0.35">
      <c r="A171" s="60" t="s">
        <v>571</v>
      </c>
      <c r="B171" s="39" t="s">
        <v>572</v>
      </c>
      <c r="C171" s="64" t="s">
        <v>573</v>
      </c>
      <c r="D171" s="39" t="s">
        <v>574</v>
      </c>
      <c r="E171" s="39" t="s">
        <v>575</v>
      </c>
      <c r="F171" s="56" t="s">
        <v>576</v>
      </c>
      <c r="G171" s="56">
        <v>1</v>
      </c>
      <c r="H171" s="30">
        <v>42949</v>
      </c>
      <c r="I171" s="65">
        <v>42993</v>
      </c>
      <c r="J171" s="50">
        <f t="shared" si="10"/>
        <v>6.2857142857142856</v>
      </c>
      <c r="K171" s="51">
        <v>1</v>
      </c>
      <c r="L171" s="52">
        <f t="shared" si="11"/>
        <v>1</v>
      </c>
      <c r="M171" s="53">
        <f t="shared" si="12"/>
        <v>6.2857142857142856</v>
      </c>
      <c r="N171" s="53">
        <f t="shared" si="13"/>
        <v>6.2857142857142856</v>
      </c>
      <c r="O171" s="53">
        <f t="shared" si="14"/>
        <v>6.2857142857142856</v>
      </c>
      <c r="P171" s="56" t="s">
        <v>570</v>
      </c>
    </row>
    <row r="172" spans="1:16" ht="65.5" customHeight="1" thickBot="1" x14ac:dyDescent="0.35">
      <c r="A172" s="60" t="s">
        <v>577</v>
      </c>
      <c r="B172" s="39" t="s">
        <v>578</v>
      </c>
      <c r="C172" s="39" t="s">
        <v>579</v>
      </c>
      <c r="D172" s="39" t="s">
        <v>580</v>
      </c>
      <c r="E172" s="39" t="s">
        <v>581</v>
      </c>
      <c r="F172" s="56" t="s">
        <v>582</v>
      </c>
      <c r="G172" s="56">
        <v>1</v>
      </c>
      <c r="H172" s="30">
        <v>42949</v>
      </c>
      <c r="I172" s="65">
        <v>43100</v>
      </c>
      <c r="J172" s="50">
        <f t="shared" si="10"/>
        <v>21.571428571428573</v>
      </c>
      <c r="K172" s="51">
        <v>1</v>
      </c>
      <c r="L172" s="52">
        <f t="shared" si="11"/>
        <v>1</v>
      </c>
      <c r="M172" s="53">
        <f t="shared" si="12"/>
        <v>21.571428571428573</v>
      </c>
      <c r="N172" s="53">
        <f t="shared" si="13"/>
        <v>21.571428571428573</v>
      </c>
      <c r="O172" s="53">
        <f t="shared" si="14"/>
        <v>21.571428571428573</v>
      </c>
      <c r="P172" s="56" t="s">
        <v>377</v>
      </c>
    </row>
    <row r="173" spans="1:16" ht="65.5" customHeight="1" thickBot="1" x14ac:dyDescent="0.35">
      <c r="A173" s="60" t="s">
        <v>583</v>
      </c>
      <c r="B173" s="39" t="s">
        <v>584</v>
      </c>
      <c r="C173" s="39" t="s">
        <v>585</v>
      </c>
      <c r="D173" s="39" t="s">
        <v>586</v>
      </c>
      <c r="E173" s="39" t="s">
        <v>587</v>
      </c>
      <c r="F173" s="56" t="s">
        <v>588</v>
      </c>
      <c r="G173" s="56">
        <v>1</v>
      </c>
      <c r="H173" s="30">
        <v>42949</v>
      </c>
      <c r="I173" s="65">
        <v>43131</v>
      </c>
      <c r="J173" s="50">
        <f t="shared" si="10"/>
        <v>26</v>
      </c>
      <c r="K173" s="51">
        <v>1</v>
      </c>
      <c r="L173" s="52">
        <f t="shared" si="11"/>
        <v>1</v>
      </c>
      <c r="M173" s="53">
        <f t="shared" si="12"/>
        <v>26</v>
      </c>
      <c r="N173" s="53">
        <f t="shared" si="13"/>
        <v>26</v>
      </c>
      <c r="O173" s="53">
        <f t="shared" si="14"/>
        <v>26</v>
      </c>
      <c r="P173" s="56" t="s">
        <v>589</v>
      </c>
    </row>
    <row r="174" spans="1:16" ht="65.5" customHeight="1" thickBot="1" x14ac:dyDescent="0.35">
      <c r="A174" s="60" t="s">
        <v>583</v>
      </c>
      <c r="B174" s="39" t="s">
        <v>584</v>
      </c>
      <c r="C174" s="39" t="s">
        <v>585</v>
      </c>
      <c r="D174" s="39" t="s">
        <v>590</v>
      </c>
      <c r="E174" s="39" t="s">
        <v>591</v>
      </c>
      <c r="F174" s="56" t="s">
        <v>592</v>
      </c>
      <c r="G174" s="56">
        <v>1</v>
      </c>
      <c r="H174" s="30">
        <v>42949</v>
      </c>
      <c r="I174" s="65">
        <v>43131</v>
      </c>
      <c r="J174" s="50">
        <f t="shared" ref="J174:J186" si="15">+(I174-H174)/7</f>
        <v>26</v>
      </c>
      <c r="K174" s="51">
        <v>1</v>
      </c>
      <c r="L174" s="52">
        <f t="shared" ref="L174:L186" si="16">+K174/G174</f>
        <v>1</v>
      </c>
      <c r="M174" s="53">
        <f t="shared" ref="M174:M185" si="17">+L174*J174</f>
        <v>26</v>
      </c>
      <c r="N174" s="53">
        <f t="shared" ref="N174:N185" si="18">+IF(I174&lt;=$C$9,M174,0)</f>
        <v>26</v>
      </c>
      <c r="O174" s="53">
        <f t="shared" ref="O174:O186" si="19">+IF($C$9&gt;=I174,J174,0)</f>
        <v>26</v>
      </c>
      <c r="P174" s="56" t="s">
        <v>589</v>
      </c>
    </row>
    <row r="175" spans="1:16" ht="65.5" customHeight="1" thickBot="1" x14ac:dyDescent="0.35">
      <c r="A175" s="60" t="s">
        <v>583</v>
      </c>
      <c r="B175" s="39" t="s">
        <v>584</v>
      </c>
      <c r="C175" s="39" t="s">
        <v>585</v>
      </c>
      <c r="D175" s="39" t="s">
        <v>593</v>
      </c>
      <c r="E175" s="39" t="s">
        <v>594</v>
      </c>
      <c r="F175" s="56" t="s">
        <v>588</v>
      </c>
      <c r="G175" s="56">
        <v>1</v>
      </c>
      <c r="H175" s="30">
        <v>42949</v>
      </c>
      <c r="I175" s="65">
        <v>43190</v>
      </c>
      <c r="J175" s="50">
        <f t="shared" si="15"/>
        <v>34.428571428571431</v>
      </c>
      <c r="K175" s="51">
        <v>1</v>
      </c>
      <c r="L175" s="52">
        <f t="shared" si="16"/>
        <v>1</v>
      </c>
      <c r="M175" s="53">
        <f t="shared" si="17"/>
        <v>34.428571428571431</v>
      </c>
      <c r="N175" s="53">
        <f t="shared" si="18"/>
        <v>34.428571428571431</v>
      </c>
      <c r="O175" s="53">
        <f t="shared" si="19"/>
        <v>34.428571428571431</v>
      </c>
      <c r="P175" s="56" t="s">
        <v>589</v>
      </c>
    </row>
    <row r="176" spans="1:16" ht="65.5" customHeight="1" thickBot="1" x14ac:dyDescent="0.35">
      <c r="A176" s="60" t="s">
        <v>583</v>
      </c>
      <c r="B176" s="39" t="s">
        <v>584</v>
      </c>
      <c r="C176" s="39" t="s">
        <v>585</v>
      </c>
      <c r="D176" s="39" t="s">
        <v>595</v>
      </c>
      <c r="E176" s="39" t="s">
        <v>596</v>
      </c>
      <c r="F176" s="56" t="s">
        <v>597</v>
      </c>
      <c r="G176" s="56">
        <v>1</v>
      </c>
      <c r="H176" s="30">
        <v>42949</v>
      </c>
      <c r="I176" s="65">
        <v>43312</v>
      </c>
      <c r="J176" s="50">
        <f t="shared" si="15"/>
        <v>51.857142857142854</v>
      </c>
      <c r="K176" s="51">
        <v>1</v>
      </c>
      <c r="L176" s="52">
        <f t="shared" si="16"/>
        <v>1</v>
      </c>
      <c r="M176" s="53">
        <f t="shared" si="17"/>
        <v>51.857142857142854</v>
      </c>
      <c r="N176" s="53">
        <f t="shared" si="18"/>
        <v>51.857142857142854</v>
      </c>
      <c r="O176" s="53">
        <f t="shared" si="19"/>
        <v>51.857142857142854</v>
      </c>
      <c r="P176" s="56" t="s">
        <v>589</v>
      </c>
    </row>
    <row r="177" spans="1:16" ht="65.5" customHeight="1" thickBot="1" x14ac:dyDescent="0.35">
      <c r="A177" s="60" t="s">
        <v>583</v>
      </c>
      <c r="B177" s="39" t="s">
        <v>584</v>
      </c>
      <c r="C177" s="39" t="s">
        <v>585</v>
      </c>
      <c r="D177" s="39" t="s">
        <v>598</v>
      </c>
      <c r="E177" s="39" t="s">
        <v>599</v>
      </c>
      <c r="F177" s="56" t="s">
        <v>600</v>
      </c>
      <c r="G177" s="56">
        <v>6</v>
      </c>
      <c r="H177" s="30">
        <v>42949</v>
      </c>
      <c r="I177" s="65">
        <v>43281</v>
      </c>
      <c r="J177" s="50">
        <f t="shared" si="15"/>
        <v>47.428571428571431</v>
      </c>
      <c r="K177" s="51">
        <v>6</v>
      </c>
      <c r="L177" s="52">
        <f t="shared" si="16"/>
        <v>1</v>
      </c>
      <c r="M177" s="53">
        <f t="shared" si="17"/>
        <v>47.428571428571431</v>
      </c>
      <c r="N177" s="53">
        <f t="shared" si="18"/>
        <v>47.428571428571431</v>
      </c>
      <c r="O177" s="53">
        <f t="shared" si="19"/>
        <v>47.428571428571431</v>
      </c>
      <c r="P177" s="56" t="s">
        <v>589</v>
      </c>
    </row>
    <row r="178" spans="1:16" ht="65.5" customHeight="1" thickBot="1" x14ac:dyDescent="0.35">
      <c r="A178" s="60" t="s">
        <v>583</v>
      </c>
      <c r="B178" s="39" t="s">
        <v>584</v>
      </c>
      <c r="C178" s="39" t="s">
        <v>585</v>
      </c>
      <c r="D178" s="27" t="s">
        <v>75</v>
      </c>
      <c r="E178" s="27" t="s">
        <v>76</v>
      </c>
      <c r="F178" s="29" t="s">
        <v>77</v>
      </c>
      <c r="G178" s="29">
        <v>1</v>
      </c>
      <c r="H178" s="30">
        <v>42949</v>
      </c>
      <c r="I178" s="30">
        <v>43312</v>
      </c>
      <c r="J178" s="50">
        <f t="shared" si="15"/>
        <v>51.857142857142854</v>
      </c>
      <c r="K178" s="51">
        <v>1</v>
      </c>
      <c r="L178" s="52">
        <f t="shared" si="16"/>
        <v>1</v>
      </c>
      <c r="M178" s="53">
        <f t="shared" si="17"/>
        <v>51.857142857142854</v>
      </c>
      <c r="N178" s="53">
        <f t="shared" si="18"/>
        <v>51.857142857142854</v>
      </c>
      <c r="O178" s="53">
        <f t="shared" si="19"/>
        <v>51.857142857142854</v>
      </c>
      <c r="P178" s="56" t="s">
        <v>601</v>
      </c>
    </row>
    <row r="179" spans="1:16" ht="65.5" customHeight="1" thickBot="1" x14ac:dyDescent="0.35">
      <c r="A179" s="60" t="s">
        <v>602</v>
      </c>
      <c r="B179" s="39" t="s">
        <v>603</v>
      </c>
      <c r="C179" s="39" t="s">
        <v>604</v>
      </c>
      <c r="D179" s="39" t="s">
        <v>605</v>
      </c>
      <c r="E179" s="39" t="s">
        <v>606</v>
      </c>
      <c r="F179" s="56" t="s">
        <v>607</v>
      </c>
      <c r="G179" s="56">
        <v>1</v>
      </c>
      <c r="H179" s="30">
        <v>42949</v>
      </c>
      <c r="I179" s="65">
        <v>43038</v>
      </c>
      <c r="J179" s="50">
        <f>+(I179-H179)/7</f>
        <v>12.714285714285714</v>
      </c>
      <c r="K179" s="51">
        <v>1</v>
      </c>
      <c r="L179" s="52">
        <f t="shared" si="16"/>
        <v>1</v>
      </c>
      <c r="M179" s="53">
        <f t="shared" si="17"/>
        <v>12.714285714285714</v>
      </c>
      <c r="N179" s="53">
        <f t="shared" si="18"/>
        <v>12.714285714285714</v>
      </c>
      <c r="O179" s="53">
        <f t="shared" si="19"/>
        <v>12.714285714285714</v>
      </c>
      <c r="P179" s="56" t="s">
        <v>227</v>
      </c>
    </row>
    <row r="180" spans="1:16" ht="65.5" customHeight="1" thickBot="1" x14ac:dyDescent="0.35">
      <c r="A180" s="60" t="s">
        <v>602</v>
      </c>
      <c r="B180" s="39" t="s">
        <v>603</v>
      </c>
      <c r="C180" s="39" t="s">
        <v>604</v>
      </c>
      <c r="D180" s="39" t="s">
        <v>605</v>
      </c>
      <c r="E180" s="39" t="s">
        <v>608</v>
      </c>
      <c r="F180" s="56" t="s">
        <v>609</v>
      </c>
      <c r="G180" s="56">
        <v>1</v>
      </c>
      <c r="H180" s="30">
        <v>42949</v>
      </c>
      <c r="I180" s="65">
        <v>43038</v>
      </c>
      <c r="J180" s="50">
        <f t="shared" si="15"/>
        <v>12.714285714285714</v>
      </c>
      <c r="K180" s="51">
        <v>1</v>
      </c>
      <c r="L180" s="52">
        <f t="shared" si="16"/>
        <v>1</v>
      </c>
      <c r="M180" s="53">
        <f t="shared" si="17"/>
        <v>12.714285714285714</v>
      </c>
      <c r="N180" s="53">
        <f t="shared" si="18"/>
        <v>12.714285714285714</v>
      </c>
      <c r="O180" s="53">
        <f t="shared" si="19"/>
        <v>12.714285714285714</v>
      </c>
      <c r="P180" s="56" t="s">
        <v>227</v>
      </c>
    </row>
    <row r="181" spans="1:16" ht="65.5" customHeight="1" thickBot="1" x14ac:dyDescent="0.35">
      <c r="A181" s="60" t="s">
        <v>610</v>
      </c>
      <c r="B181" s="39" t="s">
        <v>611</v>
      </c>
      <c r="C181" s="39" t="s">
        <v>612</v>
      </c>
      <c r="D181" s="39" t="s">
        <v>397</v>
      </c>
      <c r="E181" s="39" t="s">
        <v>397</v>
      </c>
      <c r="F181" s="56" t="s">
        <v>398</v>
      </c>
      <c r="G181" s="56">
        <v>1</v>
      </c>
      <c r="H181" s="30">
        <v>42949</v>
      </c>
      <c r="I181" s="65">
        <v>43100</v>
      </c>
      <c r="J181" s="50">
        <f t="shared" si="15"/>
        <v>21.571428571428573</v>
      </c>
      <c r="K181" s="51">
        <v>1</v>
      </c>
      <c r="L181" s="52">
        <f t="shared" si="16"/>
        <v>1</v>
      </c>
      <c r="M181" s="53">
        <f t="shared" si="17"/>
        <v>21.571428571428573</v>
      </c>
      <c r="N181" s="53">
        <f t="shared" si="18"/>
        <v>21.571428571428573</v>
      </c>
      <c r="O181" s="53">
        <f t="shared" si="19"/>
        <v>21.571428571428573</v>
      </c>
      <c r="P181" s="56" t="s">
        <v>227</v>
      </c>
    </row>
    <row r="182" spans="1:16" ht="65.5" customHeight="1" thickBot="1" x14ac:dyDescent="0.35">
      <c r="A182" s="60" t="s">
        <v>610</v>
      </c>
      <c r="B182" s="39" t="s">
        <v>611</v>
      </c>
      <c r="C182" s="39" t="s">
        <v>612</v>
      </c>
      <c r="D182" s="27" t="s">
        <v>75</v>
      </c>
      <c r="E182" s="27" t="s">
        <v>76</v>
      </c>
      <c r="F182" s="29" t="s">
        <v>77</v>
      </c>
      <c r="G182" s="56">
        <v>1</v>
      </c>
      <c r="H182" s="30">
        <v>42949</v>
      </c>
      <c r="I182" s="65">
        <v>43100</v>
      </c>
      <c r="J182" s="50">
        <f t="shared" si="15"/>
        <v>21.571428571428573</v>
      </c>
      <c r="K182" s="51">
        <v>1</v>
      </c>
      <c r="L182" s="52">
        <f t="shared" si="16"/>
        <v>1</v>
      </c>
      <c r="M182" s="53">
        <f t="shared" si="17"/>
        <v>21.571428571428573</v>
      </c>
      <c r="N182" s="53">
        <f t="shared" si="18"/>
        <v>21.571428571428573</v>
      </c>
      <c r="O182" s="53">
        <f t="shared" si="19"/>
        <v>21.571428571428573</v>
      </c>
      <c r="P182" s="56" t="s">
        <v>227</v>
      </c>
    </row>
    <row r="183" spans="1:16" ht="65.5" customHeight="1" thickBot="1" x14ac:dyDescent="0.35">
      <c r="A183" s="60" t="s">
        <v>613</v>
      </c>
      <c r="B183" s="39" t="s">
        <v>614</v>
      </c>
      <c r="C183" s="39" t="s">
        <v>615</v>
      </c>
      <c r="D183" s="39" t="s">
        <v>539</v>
      </c>
      <c r="E183" s="39" t="s">
        <v>540</v>
      </c>
      <c r="F183" s="56" t="s">
        <v>190</v>
      </c>
      <c r="G183" s="56">
        <v>1</v>
      </c>
      <c r="H183" s="30">
        <v>42949</v>
      </c>
      <c r="I183" s="65">
        <v>43100</v>
      </c>
      <c r="J183" s="50">
        <f t="shared" si="15"/>
        <v>21.571428571428573</v>
      </c>
      <c r="K183" s="51">
        <v>1</v>
      </c>
      <c r="L183" s="52">
        <f t="shared" si="16"/>
        <v>1</v>
      </c>
      <c r="M183" s="53">
        <f t="shared" si="17"/>
        <v>21.571428571428573</v>
      </c>
      <c r="N183" s="53">
        <f t="shared" si="18"/>
        <v>21.571428571428573</v>
      </c>
      <c r="O183" s="53">
        <f t="shared" si="19"/>
        <v>21.571428571428573</v>
      </c>
      <c r="P183" s="56" t="s">
        <v>227</v>
      </c>
    </row>
    <row r="184" spans="1:16" ht="65.5" customHeight="1" thickBot="1" x14ac:dyDescent="0.35">
      <c r="A184" s="60" t="s">
        <v>613</v>
      </c>
      <c r="B184" s="39" t="s">
        <v>614</v>
      </c>
      <c r="C184" s="39" t="s">
        <v>615</v>
      </c>
      <c r="D184" s="27" t="s">
        <v>287</v>
      </c>
      <c r="E184" s="27" t="s">
        <v>616</v>
      </c>
      <c r="F184" s="29" t="s">
        <v>289</v>
      </c>
      <c r="G184" s="29">
        <v>1</v>
      </c>
      <c r="H184" s="30">
        <v>42949</v>
      </c>
      <c r="I184" s="65">
        <v>43100</v>
      </c>
      <c r="J184" s="50">
        <f t="shared" si="15"/>
        <v>21.571428571428573</v>
      </c>
      <c r="K184" s="51">
        <v>1</v>
      </c>
      <c r="L184" s="52">
        <f t="shared" si="16"/>
        <v>1</v>
      </c>
      <c r="M184" s="53">
        <f t="shared" si="17"/>
        <v>21.571428571428573</v>
      </c>
      <c r="N184" s="53">
        <f t="shared" si="18"/>
        <v>21.571428571428573</v>
      </c>
      <c r="O184" s="53">
        <f t="shared" si="19"/>
        <v>21.571428571428573</v>
      </c>
      <c r="P184" s="56" t="s">
        <v>227</v>
      </c>
    </row>
    <row r="185" spans="1:16" ht="65.5" customHeight="1" thickBot="1" x14ac:dyDescent="0.35">
      <c r="A185" s="60" t="s">
        <v>617</v>
      </c>
      <c r="B185" s="39" t="s">
        <v>618</v>
      </c>
      <c r="C185" s="39" t="s">
        <v>619</v>
      </c>
      <c r="D185" s="39" t="s">
        <v>539</v>
      </c>
      <c r="E185" s="39" t="s">
        <v>540</v>
      </c>
      <c r="F185" s="56" t="s">
        <v>190</v>
      </c>
      <c r="G185" s="56">
        <v>1</v>
      </c>
      <c r="H185" s="30">
        <v>42949</v>
      </c>
      <c r="I185" s="65">
        <v>43100</v>
      </c>
      <c r="J185" s="50">
        <f t="shared" si="15"/>
        <v>21.571428571428573</v>
      </c>
      <c r="K185" s="51">
        <v>1</v>
      </c>
      <c r="L185" s="52">
        <f t="shared" si="16"/>
        <v>1</v>
      </c>
      <c r="M185" s="53">
        <f t="shared" si="17"/>
        <v>21.571428571428573</v>
      </c>
      <c r="N185" s="53">
        <f t="shared" si="18"/>
        <v>21.571428571428573</v>
      </c>
      <c r="O185" s="53">
        <f t="shared" si="19"/>
        <v>21.571428571428573</v>
      </c>
      <c r="P185" s="56" t="s">
        <v>227</v>
      </c>
    </row>
    <row r="186" spans="1:16" ht="65.5" customHeight="1" thickBot="1" x14ac:dyDescent="0.35">
      <c r="A186" s="60" t="s">
        <v>617</v>
      </c>
      <c r="B186" s="39" t="s">
        <v>618</v>
      </c>
      <c r="C186" s="39" t="s">
        <v>619</v>
      </c>
      <c r="D186" s="27" t="s">
        <v>287</v>
      </c>
      <c r="E186" s="27" t="s">
        <v>616</v>
      </c>
      <c r="F186" s="29" t="s">
        <v>289</v>
      </c>
      <c r="G186" s="29">
        <v>1</v>
      </c>
      <c r="H186" s="30">
        <v>42949</v>
      </c>
      <c r="I186" s="65">
        <v>43100</v>
      </c>
      <c r="J186" s="50">
        <f t="shared" si="15"/>
        <v>21.571428571428573</v>
      </c>
      <c r="K186" s="51">
        <v>1</v>
      </c>
      <c r="L186" s="52">
        <f t="shared" si="16"/>
        <v>1</v>
      </c>
      <c r="M186" s="53">
        <f>+L186*J186</f>
        <v>21.571428571428573</v>
      </c>
      <c r="N186" s="53">
        <f>+IF(I186&lt;=$C$9,M186,0)</f>
        <v>21.571428571428573</v>
      </c>
      <c r="O186" s="53">
        <f t="shared" si="19"/>
        <v>21.571428571428573</v>
      </c>
      <c r="P186" s="56" t="s">
        <v>227</v>
      </c>
    </row>
    <row r="187" spans="1:16" x14ac:dyDescent="0.3">
      <c r="B187" s="1"/>
      <c r="F187" s="6"/>
      <c r="G187" s="8"/>
      <c r="H187" s="1"/>
      <c r="J187" s="8"/>
    </row>
    <row r="188" spans="1:16" x14ac:dyDescent="0.3">
      <c r="B188" s="1"/>
      <c r="F188" s="6"/>
      <c r="G188" s="8"/>
      <c r="H188" s="1"/>
      <c r="J188" s="8"/>
    </row>
    <row r="189" spans="1:16" x14ac:dyDescent="0.3">
      <c r="B189" s="1"/>
      <c r="F189" s="6"/>
      <c r="G189" s="8"/>
      <c r="H189" s="1"/>
      <c r="J189" s="8"/>
    </row>
    <row r="190" spans="1:16" x14ac:dyDescent="0.3">
      <c r="B190" s="1"/>
      <c r="F190" s="6"/>
      <c r="G190" s="8"/>
      <c r="H190" s="1"/>
      <c r="J190" s="8"/>
    </row>
    <row r="191" spans="1:16" x14ac:dyDescent="0.3">
      <c r="B191" s="1"/>
      <c r="F191" s="6"/>
      <c r="G191" s="8"/>
      <c r="H191" s="1"/>
      <c r="J191" s="8"/>
    </row>
    <row r="192" spans="1:16" x14ac:dyDescent="0.3">
      <c r="B192" s="1"/>
      <c r="F192" s="6"/>
      <c r="G192" s="8"/>
      <c r="H192" s="1"/>
      <c r="J192" s="8"/>
    </row>
    <row r="193" spans="2:10" x14ac:dyDescent="0.3">
      <c r="B193" s="1"/>
      <c r="F193" s="6"/>
      <c r="G193" s="8"/>
      <c r="H193" s="1"/>
      <c r="J193" s="8"/>
    </row>
    <row r="194" spans="2:10" x14ac:dyDescent="0.3">
      <c r="B194" s="1"/>
      <c r="F194" s="6"/>
      <c r="G194" s="8"/>
      <c r="H194" s="1"/>
      <c r="J194" s="8"/>
    </row>
    <row r="195" spans="2:10" x14ac:dyDescent="0.3">
      <c r="B195" s="1"/>
      <c r="F195" s="6"/>
      <c r="G195" s="8"/>
      <c r="H195" s="1"/>
      <c r="J195" s="8"/>
    </row>
    <row r="196" spans="2:10" x14ac:dyDescent="0.3">
      <c r="B196" s="1"/>
      <c r="F196" s="6"/>
      <c r="G196" s="8"/>
      <c r="H196" s="1"/>
      <c r="J196" s="8"/>
    </row>
    <row r="197" spans="2:10" x14ac:dyDescent="0.3">
      <c r="B197" s="1"/>
      <c r="F197" s="6"/>
      <c r="G197" s="8"/>
      <c r="H197" s="1"/>
      <c r="J197" s="8"/>
    </row>
    <row r="198" spans="2:10" x14ac:dyDescent="0.3">
      <c r="B198" s="1"/>
      <c r="F198" s="6"/>
      <c r="G198" s="8"/>
      <c r="H198" s="1"/>
      <c r="J198" s="8"/>
    </row>
    <row r="199" spans="2:10" x14ac:dyDescent="0.3">
      <c r="B199" s="1"/>
      <c r="F199" s="6"/>
      <c r="G199" s="8"/>
      <c r="H199" s="1"/>
      <c r="J199" s="8"/>
    </row>
    <row r="200" spans="2:10" x14ac:dyDescent="0.3">
      <c r="B200" s="1"/>
      <c r="F200" s="6"/>
      <c r="G200" s="8"/>
      <c r="H200" s="1"/>
      <c r="J200" s="8"/>
    </row>
    <row r="201" spans="2:10" x14ac:dyDescent="0.3">
      <c r="B201" s="1"/>
      <c r="F201" s="6"/>
      <c r="G201" s="8"/>
      <c r="H201" s="1"/>
      <c r="J201" s="8"/>
    </row>
    <row r="202" spans="2:10" x14ac:dyDescent="0.3">
      <c r="B202" s="1"/>
      <c r="F202" s="6"/>
      <c r="G202" s="8"/>
      <c r="H202" s="1"/>
      <c r="J202" s="8"/>
    </row>
    <row r="203" spans="2:10" x14ac:dyDescent="0.3">
      <c r="B203" s="1"/>
      <c r="F203" s="6"/>
      <c r="G203" s="8"/>
      <c r="H203" s="1"/>
      <c r="J203" s="8"/>
    </row>
    <row r="204" spans="2:10" x14ac:dyDescent="0.3">
      <c r="B204" s="1"/>
      <c r="F204" s="6"/>
      <c r="G204" s="8"/>
      <c r="H204" s="1"/>
      <c r="J204" s="8"/>
    </row>
    <row r="205" spans="2:10" x14ac:dyDescent="0.3">
      <c r="B205" s="1"/>
      <c r="F205" s="6"/>
      <c r="G205" s="8"/>
      <c r="H205" s="1"/>
      <c r="J205" s="8"/>
    </row>
    <row r="206" spans="2:10" x14ac:dyDescent="0.3">
      <c r="B206" s="1"/>
      <c r="F206" s="6"/>
      <c r="G206" s="8"/>
      <c r="H206" s="1"/>
      <c r="J206" s="8"/>
    </row>
    <row r="207" spans="2:10" x14ac:dyDescent="0.3">
      <c r="B207" s="1"/>
      <c r="F207" s="6"/>
      <c r="G207" s="8"/>
      <c r="H207" s="1"/>
      <c r="J207" s="8"/>
    </row>
    <row r="208" spans="2:10" x14ac:dyDescent="0.3">
      <c r="B208" s="1"/>
      <c r="F208" s="6"/>
      <c r="G208" s="8"/>
      <c r="H208" s="1"/>
      <c r="J208" s="8"/>
    </row>
    <row r="209" spans="2:10" x14ac:dyDescent="0.3">
      <c r="B209" s="1"/>
      <c r="F209" s="6"/>
      <c r="G209" s="8"/>
      <c r="H209" s="1"/>
      <c r="J209" s="8"/>
    </row>
    <row r="210" spans="2:10" x14ac:dyDescent="0.3">
      <c r="B210" s="1"/>
      <c r="F210" s="6"/>
      <c r="G210" s="8"/>
      <c r="H210" s="1"/>
      <c r="J210" s="8"/>
    </row>
    <row r="211" spans="2:10" x14ac:dyDescent="0.3">
      <c r="B211" s="1"/>
      <c r="F211" s="6"/>
      <c r="G211" s="8"/>
      <c r="H211" s="1"/>
      <c r="J211" s="8"/>
    </row>
    <row r="212" spans="2:10" x14ac:dyDescent="0.3">
      <c r="B212" s="1"/>
      <c r="F212" s="6"/>
      <c r="G212" s="8"/>
      <c r="H212" s="1"/>
      <c r="J212" s="8"/>
    </row>
    <row r="213" spans="2:10" x14ac:dyDescent="0.3">
      <c r="B213" s="1"/>
      <c r="F213" s="6"/>
      <c r="G213" s="8"/>
      <c r="H213" s="1"/>
      <c r="J213" s="8"/>
    </row>
    <row r="214" spans="2:10" x14ac:dyDescent="0.3">
      <c r="B214" s="1"/>
      <c r="F214" s="6"/>
      <c r="G214" s="8"/>
      <c r="H214" s="1"/>
      <c r="J214" s="8"/>
    </row>
    <row r="215" spans="2:10" x14ac:dyDescent="0.3">
      <c r="B215" s="1"/>
      <c r="F215" s="6"/>
      <c r="G215" s="8"/>
      <c r="H215" s="1"/>
      <c r="J215" s="8"/>
    </row>
    <row r="216" spans="2:10" x14ac:dyDescent="0.3">
      <c r="B216" s="1"/>
      <c r="F216" s="6"/>
      <c r="G216" s="8"/>
      <c r="H216" s="1"/>
      <c r="J216" s="8"/>
    </row>
    <row r="217" spans="2:10" x14ac:dyDescent="0.3">
      <c r="B217" s="1"/>
      <c r="F217" s="6"/>
      <c r="G217" s="8"/>
      <c r="H217" s="1"/>
      <c r="J217" s="8"/>
    </row>
    <row r="218" spans="2:10" x14ac:dyDescent="0.3">
      <c r="B218" s="1"/>
      <c r="F218" s="6"/>
      <c r="G218" s="8"/>
      <c r="H218" s="1"/>
      <c r="J218" s="8"/>
    </row>
    <row r="219" spans="2:10" x14ac:dyDescent="0.3">
      <c r="B219" s="1"/>
      <c r="F219" s="6"/>
      <c r="G219" s="8"/>
      <c r="H219" s="1"/>
      <c r="J219" s="8"/>
    </row>
    <row r="220" spans="2:10" x14ac:dyDescent="0.3">
      <c r="B220" s="1"/>
      <c r="F220" s="6"/>
      <c r="G220" s="8"/>
      <c r="H220" s="1"/>
      <c r="J220" s="8"/>
    </row>
    <row r="221" spans="2:10" x14ac:dyDescent="0.3">
      <c r="B221" s="1"/>
      <c r="F221" s="6"/>
      <c r="G221" s="8"/>
      <c r="H221" s="1"/>
      <c r="J221" s="8"/>
    </row>
    <row r="222" spans="2:10" x14ac:dyDescent="0.3">
      <c r="B222" s="1"/>
      <c r="F222" s="6"/>
      <c r="G222" s="8"/>
      <c r="H222" s="1"/>
      <c r="J222" s="8"/>
    </row>
    <row r="223" spans="2:10" x14ac:dyDescent="0.3">
      <c r="B223" s="1"/>
      <c r="F223" s="6"/>
      <c r="G223" s="8"/>
      <c r="H223" s="1"/>
      <c r="J223" s="8"/>
    </row>
    <row r="224" spans="2:10" x14ac:dyDescent="0.3">
      <c r="B224" s="1"/>
      <c r="F224" s="6"/>
      <c r="G224" s="8"/>
      <c r="H224" s="1"/>
      <c r="J224" s="8"/>
    </row>
    <row r="225" spans="2:10" x14ac:dyDescent="0.3">
      <c r="B225" s="1"/>
      <c r="F225" s="6"/>
      <c r="G225" s="8"/>
      <c r="H225" s="1"/>
      <c r="J225" s="8"/>
    </row>
    <row r="226" spans="2:10" x14ac:dyDescent="0.3">
      <c r="B226" s="1"/>
      <c r="F226" s="6"/>
      <c r="G226" s="8"/>
      <c r="H226" s="1"/>
      <c r="J226" s="8"/>
    </row>
    <row r="227" spans="2:10" x14ac:dyDescent="0.3">
      <c r="B227" s="1"/>
      <c r="F227" s="6"/>
      <c r="G227" s="8"/>
      <c r="H227" s="1"/>
      <c r="J227" s="8"/>
    </row>
    <row r="228" spans="2:10" x14ac:dyDescent="0.3">
      <c r="B228" s="1"/>
      <c r="F228" s="6"/>
      <c r="G228" s="8"/>
      <c r="H228" s="1"/>
      <c r="J228" s="8"/>
    </row>
    <row r="229" spans="2:10" x14ac:dyDescent="0.3">
      <c r="B229" s="1"/>
      <c r="F229" s="6"/>
      <c r="G229" s="8"/>
      <c r="H229" s="1"/>
      <c r="J229" s="8"/>
    </row>
    <row r="230" spans="2:10" x14ac:dyDescent="0.3">
      <c r="B230" s="1"/>
      <c r="F230" s="6"/>
      <c r="G230" s="8"/>
      <c r="H230" s="1"/>
      <c r="J230" s="8"/>
    </row>
    <row r="231" spans="2:10" x14ac:dyDescent="0.3">
      <c r="B231" s="1"/>
      <c r="F231" s="6"/>
      <c r="G231" s="8"/>
      <c r="H231" s="1"/>
      <c r="J231" s="8"/>
    </row>
    <row r="232" spans="2:10" x14ac:dyDescent="0.3">
      <c r="B232" s="1"/>
      <c r="F232" s="6"/>
      <c r="G232" s="8"/>
      <c r="H232" s="1"/>
      <c r="J232" s="8"/>
    </row>
    <row r="233" spans="2:10" x14ac:dyDescent="0.3">
      <c r="B233" s="1"/>
      <c r="F233" s="6"/>
      <c r="G233" s="8"/>
      <c r="H233" s="1"/>
      <c r="J233" s="8"/>
    </row>
    <row r="234" spans="2:10" x14ac:dyDescent="0.3">
      <c r="B234" s="1"/>
      <c r="F234" s="6"/>
      <c r="G234" s="8"/>
      <c r="H234" s="1"/>
      <c r="J234" s="8"/>
    </row>
    <row r="235" spans="2:10" x14ac:dyDescent="0.3">
      <c r="B235" s="1"/>
      <c r="F235" s="6"/>
      <c r="G235" s="8"/>
      <c r="H235" s="1"/>
      <c r="J235" s="8"/>
    </row>
    <row r="236" spans="2:10" x14ac:dyDescent="0.3">
      <c r="B236" s="1"/>
      <c r="F236" s="6"/>
      <c r="G236" s="8"/>
      <c r="H236" s="1"/>
      <c r="J236" s="8"/>
    </row>
    <row r="237" spans="2:10" x14ac:dyDescent="0.3">
      <c r="B237" s="1"/>
      <c r="F237" s="6"/>
      <c r="G237" s="8"/>
      <c r="H237" s="1"/>
      <c r="J237" s="8"/>
    </row>
    <row r="238" spans="2:10" x14ac:dyDescent="0.3">
      <c r="B238" s="1"/>
      <c r="F238" s="6"/>
      <c r="G238" s="8"/>
      <c r="H238" s="1"/>
      <c r="J238" s="8"/>
    </row>
    <row r="239" spans="2:10" x14ac:dyDescent="0.3">
      <c r="B239" s="1"/>
      <c r="F239" s="6"/>
      <c r="G239" s="8"/>
      <c r="H239" s="1"/>
      <c r="J239" s="8"/>
    </row>
    <row r="240" spans="2:10" x14ac:dyDescent="0.3">
      <c r="B240" s="1"/>
      <c r="F240" s="6"/>
      <c r="G240" s="8"/>
      <c r="H240" s="1"/>
      <c r="J240" s="8"/>
    </row>
    <row r="241" spans="2:10" x14ac:dyDescent="0.3">
      <c r="B241" s="1"/>
      <c r="F241" s="6"/>
      <c r="G241" s="8"/>
      <c r="H241" s="1"/>
      <c r="J241" s="8"/>
    </row>
    <row r="242" spans="2:10" x14ac:dyDescent="0.3">
      <c r="B242" s="1"/>
      <c r="F242" s="6"/>
      <c r="G242" s="8"/>
      <c r="H242" s="1"/>
      <c r="J242" s="8"/>
    </row>
    <row r="243" spans="2:10" x14ac:dyDescent="0.3">
      <c r="B243" s="1"/>
      <c r="F243" s="6"/>
      <c r="G243" s="8"/>
      <c r="H243" s="1"/>
      <c r="J243" s="8"/>
    </row>
    <row r="244" spans="2:10" x14ac:dyDescent="0.3">
      <c r="B244" s="1"/>
      <c r="F244" s="6"/>
      <c r="G244" s="8"/>
      <c r="H244" s="1"/>
      <c r="J244" s="8"/>
    </row>
    <row r="245" spans="2:10" x14ac:dyDescent="0.3">
      <c r="B245" s="1"/>
      <c r="F245" s="6"/>
      <c r="G245" s="8"/>
      <c r="H245" s="1"/>
      <c r="J245" s="8"/>
    </row>
    <row r="246" spans="2:10" x14ac:dyDescent="0.3">
      <c r="B246" s="1"/>
      <c r="F246" s="6"/>
      <c r="G246" s="8"/>
      <c r="H246" s="1"/>
      <c r="J246" s="8"/>
    </row>
    <row r="247" spans="2:10" x14ac:dyDescent="0.3">
      <c r="B247" s="1"/>
      <c r="F247" s="6"/>
      <c r="G247" s="8"/>
      <c r="H247" s="1"/>
      <c r="J247" s="8"/>
    </row>
    <row r="248" spans="2:10" x14ac:dyDescent="0.3">
      <c r="B248" s="1"/>
      <c r="F248" s="6"/>
      <c r="G248" s="8"/>
      <c r="H248" s="1"/>
      <c r="J248" s="8"/>
    </row>
    <row r="249" spans="2:10" x14ac:dyDescent="0.3">
      <c r="B249" s="1"/>
    </row>
    <row r="250" spans="2:10" x14ac:dyDescent="0.3">
      <c r="B250" s="1"/>
    </row>
    <row r="251" spans="2:10" x14ac:dyDescent="0.3">
      <c r="B251" s="1"/>
    </row>
    <row r="252" spans="2:10" x14ac:dyDescent="0.3">
      <c r="B252" s="1"/>
    </row>
    <row r="253" spans="2:10" x14ac:dyDescent="0.3">
      <c r="B253" s="1"/>
    </row>
    <row r="254" spans="2:10" x14ac:dyDescent="0.3">
      <c r="B254" s="1"/>
    </row>
    <row r="255" spans="2:10" x14ac:dyDescent="0.3">
      <c r="B255" s="1"/>
    </row>
    <row r="256" spans="2:10" x14ac:dyDescent="0.3">
      <c r="B256" s="1"/>
    </row>
    <row r="257" spans="2:2" x14ac:dyDescent="0.3">
      <c r="B257" s="1"/>
    </row>
    <row r="258" spans="2:2" x14ac:dyDescent="0.3">
      <c r="B258" s="1"/>
    </row>
    <row r="259" spans="2:2" x14ac:dyDescent="0.3">
      <c r="B259" s="1"/>
    </row>
    <row r="260" spans="2:2" x14ac:dyDescent="0.3">
      <c r="B260" s="1"/>
    </row>
    <row r="261" spans="2:2" x14ac:dyDescent="0.3">
      <c r="B261" s="1"/>
    </row>
    <row r="262" spans="2:2" x14ac:dyDescent="0.3">
      <c r="B262" s="1"/>
    </row>
    <row r="263" spans="2:2" x14ac:dyDescent="0.3">
      <c r="B263" s="1"/>
    </row>
    <row r="264" spans="2:2" x14ac:dyDescent="0.3">
      <c r="B264" s="1"/>
    </row>
    <row r="265" spans="2:2" x14ac:dyDescent="0.3">
      <c r="B265" s="1"/>
    </row>
    <row r="266" spans="2:2" x14ac:dyDescent="0.3">
      <c r="B266" s="1"/>
    </row>
    <row r="267" spans="2:2" x14ac:dyDescent="0.3">
      <c r="B267" s="1"/>
    </row>
    <row r="268" spans="2:2" x14ac:dyDescent="0.3">
      <c r="B268" s="1"/>
    </row>
    <row r="269" spans="2:2" x14ac:dyDescent="0.3">
      <c r="B269" s="1"/>
    </row>
    <row r="270" spans="2:2" x14ac:dyDescent="0.3">
      <c r="B270" s="1"/>
    </row>
    <row r="271" spans="2:2" x14ac:dyDescent="0.3">
      <c r="B271" s="1"/>
    </row>
    <row r="272" spans="2:2" x14ac:dyDescent="0.3">
      <c r="B272" s="1"/>
    </row>
    <row r="273" spans="2:2" x14ac:dyDescent="0.3">
      <c r="B273" s="1"/>
    </row>
    <row r="274" spans="2:2" x14ac:dyDescent="0.3">
      <c r="B274" s="1"/>
    </row>
    <row r="275" spans="2:2" x14ac:dyDescent="0.3">
      <c r="B275" s="1"/>
    </row>
    <row r="276" spans="2:2" x14ac:dyDescent="0.3">
      <c r="B276" s="1"/>
    </row>
    <row r="277" spans="2:2" x14ac:dyDescent="0.3">
      <c r="B277" s="1"/>
    </row>
    <row r="278" spans="2:2" x14ac:dyDescent="0.3">
      <c r="B278" s="1"/>
    </row>
    <row r="279" spans="2:2" x14ac:dyDescent="0.3">
      <c r="B279" s="1"/>
    </row>
    <row r="280" spans="2:2" x14ac:dyDescent="0.3">
      <c r="B280" s="1"/>
    </row>
    <row r="281" spans="2:2" x14ac:dyDescent="0.3">
      <c r="B281" s="1"/>
    </row>
    <row r="282" spans="2:2" x14ac:dyDescent="0.3">
      <c r="B282" s="1"/>
    </row>
    <row r="283" spans="2:2" x14ac:dyDescent="0.3">
      <c r="B283" s="1"/>
    </row>
    <row r="284" spans="2:2" x14ac:dyDescent="0.3">
      <c r="B284" s="1"/>
    </row>
    <row r="285" spans="2:2" x14ac:dyDescent="0.3">
      <c r="B285" s="1"/>
    </row>
    <row r="286" spans="2:2" x14ac:dyDescent="0.3">
      <c r="B286" s="1"/>
    </row>
    <row r="287" spans="2:2" x14ac:dyDescent="0.3">
      <c r="B287" s="1"/>
    </row>
    <row r="288" spans="2:2" x14ac:dyDescent="0.3">
      <c r="B288" s="1"/>
    </row>
    <row r="289" spans="2:2" x14ac:dyDescent="0.3">
      <c r="B289" s="1"/>
    </row>
    <row r="290" spans="2:2" x14ac:dyDescent="0.3">
      <c r="B290" s="1"/>
    </row>
    <row r="291" spans="2:2" x14ac:dyDescent="0.3">
      <c r="B291" s="1"/>
    </row>
    <row r="292" spans="2:2" x14ac:dyDescent="0.3">
      <c r="B292" s="1"/>
    </row>
    <row r="293" spans="2:2" x14ac:dyDescent="0.3">
      <c r="B293" s="1"/>
    </row>
    <row r="294" spans="2:2" x14ac:dyDescent="0.3">
      <c r="B294" s="1"/>
    </row>
    <row r="295" spans="2:2" x14ac:dyDescent="0.3">
      <c r="B295" s="1"/>
    </row>
    <row r="296" spans="2:2" x14ac:dyDescent="0.3">
      <c r="B296" s="1"/>
    </row>
    <row r="297" spans="2:2" x14ac:dyDescent="0.3">
      <c r="B297" s="1"/>
    </row>
    <row r="298" spans="2:2" x14ac:dyDescent="0.3">
      <c r="B298" s="1"/>
    </row>
    <row r="299" spans="2:2" x14ac:dyDescent="0.3">
      <c r="B299" s="1"/>
    </row>
    <row r="300" spans="2:2" x14ac:dyDescent="0.3">
      <c r="B300" s="1"/>
    </row>
    <row r="301" spans="2:2" x14ac:dyDescent="0.3">
      <c r="B301" s="1"/>
    </row>
    <row r="302" spans="2:2" x14ac:dyDescent="0.3">
      <c r="B302" s="1"/>
    </row>
    <row r="303" spans="2:2" x14ac:dyDescent="0.3">
      <c r="B303" s="1"/>
    </row>
    <row r="304" spans="2:2" x14ac:dyDescent="0.3">
      <c r="B304" s="1"/>
    </row>
    <row r="305" spans="2:2" x14ac:dyDescent="0.3">
      <c r="B305" s="1"/>
    </row>
    <row r="306" spans="2:2" x14ac:dyDescent="0.3">
      <c r="B306" s="1"/>
    </row>
    <row r="307" spans="2:2" x14ac:dyDescent="0.3">
      <c r="B307" s="1"/>
    </row>
    <row r="308" spans="2:2" x14ac:dyDescent="0.3">
      <c r="B308" s="1"/>
    </row>
    <row r="309" spans="2:2" x14ac:dyDescent="0.3">
      <c r="B309" s="1"/>
    </row>
    <row r="310" spans="2:2" x14ac:dyDescent="0.3">
      <c r="B310" s="1"/>
    </row>
    <row r="311" spans="2:2" x14ac:dyDescent="0.3">
      <c r="B311" s="1"/>
    </row>
    <row r="312" spans="2:2" x14ac:dyDescent="0.3">
      <c r="B312" s="1"/>
    </row>
    <row r="313" spans="2:2" x14ac:dyDescent="0.3">
      <c r="B313" s="1"/>
    </row>
    <row r="314" spans="2:2" x14ac:dyDescent="0.3">
      <c r="B314" s="1"/>
    </row>
    <row r="315" spans="2:2" x14ac:dyDescent="0.3">
      <c r="B315" s="1"/>
    </row>
    <row r="316" spans="2:2" x14ac:dyDescent="0.3">
      <c r="B316" s="1"/>
    </row>
    <row r="317" spans="2:2" x14ac:dyDescent="0.3">
      <c r="B317" s="1"/>
    </row>
    <row r="318" spans="2:2" x14ac:dyDescent="0.3">
      <c r="B318" s="1"/>
    </row>
    <row r="319" spans="2:2" x14ac:dyDescent="0.3">
      <c r="B319" s="1"/>
    </row>
    <row r="320" spans="2:2" x14ac:dyDescent="0.3">
      <c r="B320" s="1"/>
    </row>
    <row r="321" spans="2:2" x14ac:dyDescent="0.3">
      <c r="B321" s="1"/>
    </row>
    <row r="322" spans="2:2" x14ac:dyDescent="0.3">
      <c r="B322" s="1"/>
    </row>
    <row r="323" spans="2:2" x14ac:dyDescent="0.3">
      <c r="B323" s="1"/>
    </row>
    <row r="324" spans="2:2" x14ac:dyDescent="0.3">
      <c r="B324" s="1"/>
    </row>
    <row r="325" spans="2:2" x14ac:dyDescent="0.3">
      <c r="B325" s="1"/>
    </row>
    <row r="326" spans="2:2" x14ac:dyDescent="0.3">
      <c r="B326" s="1"/>
    </row>
    <row r="327" spans="2:2" x14ac:dyDescent="0.3">
      <c r="B327" s="1"/>
    </row>
    <row r="328" spans="2:2" x14ac:dyDescent="0.3">
      <c r="B328" s="1"/>
    </row>
    <row r="329" spans="2:2" x14ac:dyDescent="0.3">
      <c r="B329" s="1"/>
    </row>
    <row r="330" spans="2:2" x14ac:dyDescent="0.3">
      <c r="B330" s="1"/>
    </row>
    <row r="331" spans="2:2" x14ac:dyDescent="0.3">
      <c r="B331" s="1"/>
    </row>
    <row r="332" spans="2:2" x14ac:dyDescent="0.3">
      <c r="B332" s="1"/>
    </row>
    <row r="333" spans="2:2" x14ac:dyDescent="0.3">
      <c r="B333" s="1"/>
    </row>
    <row r="334" spans="2:2" x14ac:dyDescent="0.3">
      <c r="B334" s="1"/>
    </row>
    <row r="335" spans="2:2" x14ac:dyDescent="0.3">
      <c r="B335" s="1"/>
    </row>
    <row r="336" spans="2:2" x14ac:dyDescent="0.3">
      <c r="B336" s="1"/>
    </row>
    <row r="337" spans="2:2" x14ac:dyDescent="0.3">
      <c r="B337" s="1"/>
    </row>
    <row r="338" spans="2:2" x14ac:dyDescent="0.3">
      <c r="B338" s="1"/>
    </row>
    <row r="339" spans="2:2" x14ac:dyDescent="0.3">
      <c r="B339" s="1"/>
    </row>
    <row r="340" spans="2:2" x14ac:dyDescent="0.3">
      <c r="B340" s="1"/>
    </row>
    <row r="341" spans="2:2" x14ac:dyDescent="0.3">
      <c r="B341" s="1"/>
    </row>
    <row r="342" spans="2:2" x14ac:dyDescent="0.3">
      <c r="B342" s="1"/>
    </row>
    <row r="343" spans="2:2" x14ac:dyDescent="0.3">
      <c r="B343" s="1"/>
    </row>
    <row r="344" spans="2:2" x14ac:dyDescent="0.3">
      <c r="B344" s="1"/>
    </row>
    <row r="345" spans="2:2" x14ac:dyDescent="0.3">
      <c r="B345" s="1"/>
    </row>
    <row r="346" spans="2:2" x14ac:dyDescent="0.3">
      <c r="B346" s="1"/>
    </row>
    <row r="347" spans="2:2" x14ac:dyDescent="0.3">
      <c r="B347" s="1"/>
    </row>
    <row r="348" spans="2:2" x14ac:dyDescent="0.3">
      <c r="B348" s="1"/>
    </row>
    <row r="349" spans="2:2" x14ac:dyDescent="0.3">
      <c r="B349" s="1"/>
    </row>
    <row r="350" spans="2:2" x14ac:dyDescent="0.3">
      <c r="B350" s="1"/>
    </row>
    <row r="351" spans="2:2" x14ac:dyDescent="0.3">
      <c r="B351" s="1"/>
    </row>
    <row r="352" spans="2:2" x14ac:dyDescent="0.3">
      <c r="B352" s="1"/>
    </row>
    <row r="353" spans="2:2" x14ac:dyDescent="0.3">
      <c r="B353" s="1"/>
    </row>
    <row r="354" spans="2:2" x14ac:dyDescent="0.3">
      <c r="B354" s="1"/>
    </row>
    <row r="355" spans="2:2" x14ac:dyDescent="0.3">
      <c r="B355" s="1"/>
    </row>
    <row r="356" spans="2:2" x14ac:dyDescent="0.3">
      <c r="B356" s="1"/>
    </row>
    <row r="357" spans="2:2" x14ac:dyDescent="0.3">
      <c r="B357" s="1"/>
    </row>
    <row r="358" spans="2:2" x14ac:dyDescent="0.3">
      <c r="B358" s="1"/>
    </row>
    <row r="359" spans="2:2" x14ac:dyDescent="0.3">
      <c r="B359" s="1"/>
    </row>
    <row r="360" spans="2:2" x14ac:dyDescent="0.3">
      <c r="B360" s="1"/>
    </row>
    <row r="361" spans="2:2" x14ac:dyDescent="0.3">
      <c r="B361" s="1"/>
    </row>
    <row r="362" spans="2:2" x14ac:dyDescent="0.3">
      <c r="B362" s="1"/>
    </row>
    <row r="363" spans="2:2" x14ac:dyDescent="0.3">
      <c r="B363" s="1"/>
    </row>
    <row r="364" spans="2:2" x14ac:dyDescent="0.3">
      <c r="B364" s="1"/>
    </row>
    <row r="365" spans="2:2" x14ac:dyDescent="0.3">
      <c r="B365" s="1"/>
    </row>
    <row r="366" spans="2:2" x14ac:dyDescent="0.3">
      <c r="B366" s="1"/>
    </row>
    <row r="367" spans="2:2" x14ac:dyDescent="0.3">
      <c r="B367" s="1"/>
    </row>
    <row r="368" spans="2:2" x14ac:dyDescent="0.3">
      <c r="B368" s="1"/>
    </row>
    <row r="369" spans="2:2" x14ac:dyDescent="0.3">
      <c r="B369" s="1"/>
    </row>
  </sheetData>
  <autoFilter ref="A9:P186"/>
  <mergeCells count="4">
    <mergeCell ref="A1:P1"/>
    <mergeCell ref="A2:P2"/>
    <mergeCell ref="A3:P3"/>
    <mergeCell ref="A4:B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PM MINISTERIO</vt:lpstr>
      <vt:lpstr>'PM MINISTERIO'!_ftnref1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Lidia Constanza Artunduaga Tovar</dc:creator>
  <cp:lastModifiedBy>Lida Constanza Artunduaga Tovar</cp:lastModifiedBy>
  <cp:lastPrinted>2015-06-11T20:13:46Z</cp:lastPrinted>
  <dcterms:created xsi:type="dcterms:W3CDTF">2014-05-20T13:35:21Z</dcterms:created>
  <dcterms:modified xsi:type="dcterms:W3CDTF">2019-01-31T21:00:53Z</dcterms:modified>
</cp:coreProperties>
</file>