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wchacon\Dropbox\WILLIAM\GFGI\PLAN ANTICORRUPCION 2015\PLAN ANTICORRUPCIÓN\"/>
    </mc:Choice>
  </mc:AlternateContent>
  <bookViews>
    <workbookView xWindow="0" yWindow="1800" windowWidth="8295" windowHeight="3525" tabRatio="599"/>
  </bookViews>
  <sheets>
    <sheet name="Base de Datos" sheetId="2" r:id="rId1"/>
    <sheet name="Tablero de Control" sheetId="4" r:id="rId2"/>
    <sheet name="Matríces de Calificación" sheetId="3" r:id="rId3"/>
  </sheets>
  <definedNames>
    <definedName name="_xlnm._FilterDatabase" localSheetId="0" hidden="1">'Base de Datos'!$A$10:$W$346</definedName>
    <definedName name="SegmentaciónDeDatos_Acciones">#N/A</definedName>
    <definedName name="SegmentaciónDeDatos_Controles">#N/A</definedName>
    <definedName name="SegmentaciónDeDatos_Indicador">#N/A</definedName>
    <definedName name="SegmentaciónDeDatos_Nombre_del_Riesgo">#N/A</definedName>
    <definedName name="SegmentaciónDeDatos_Proceso">#N/A</definedName>
    <definedName name="SegmentaciónDeDatos_Responsable">#N/A</definedName>
  </definedNames>
  <calcPr calcId="152511"/>
  <pivotCaches>
    <pivotCache cacheId="0" r:id="rId4"/>
  </pivotCaches>
  <extLst>
    <ext xmlns:x14="http://schemas.microsoft.com/office/spreadsheetml/2009/9/main" uri="{BBE1A952-AA13-448e-AADC-164F8A28A991}">
      <x14:slicerCaches>
        <x14:slicerCache r:id="rId5"/>
        <x14:slicerCache r:id="rId6"/>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7" i="4" l="1"/>
  <c r="K13" i="4" s="1"/>
  <c r="AB7" i="4"/>
  <c r="H4" i="4" s="1"/>
  <c r="P289" i="2" l="1"/>
  <c r="P290" i="2"/>
  <c r="P291" i="2"/>
  <c r="P292" i="2"/>
  <c r="P293" i="2"/>
  <c r="P294" i="2"/>
  <c r="P295" i="2"/>
  <c r="P296" i="2"/>
  <c r="P297" i="2"/>
  <c r="P298" i="2"/>
  <c r="P299" i="2"/>
  <c r="P300" i="2"/>
  <c r="P301" i="2"/>
  <c r="P302" i="2"/>
  <c r="P303" i="2"/>
  <c r="P288" i="2"/>
</calcChain>
</file>

<file path=xl/sharedStrings.xml><?xml version="1.0" encoding="utf-8"?>
<sst xmlns="http://schemas.openxmlformats.org/spreadsheetml/2006/main" count="6801" uniqueCount="421">
  <si>
    <t>No.</t>
  </si>
  <si>
    <t>Descripción del Riesgo</t>
  </si>
  <si>
    <t>Tipo de riesgo</t>
  </si>
  <si>
    <t>Definición del Tipo de Riesgo</t>
  </si>
  <si>
    <t>Causas</t>
  </si>
  <si>
    <t>Consecuencia potenciales</t>
  </si>
  <si>
    <t>Valoración</t>
  </si>
  <si>
    <t>Opciones de Manejo</t>
  </si>
  <si>
    <t>Controles</t>
  </si>
  <si>
    <t>Puntaje 
Herramientas para ejercer el control</t>
  </si>
  <si>
    <t>Puntaje Seguimiento al Control</t>
  </si>
  <si>
    <t>Puntaje Final</t>
  </si>
  <si>
    <t>Probabilidad</t>
  </si>
  <si>
    <t>Impacto</t>
  </si>
  <si>
    <t xml:space="preserve">Acciones </t>
  </si>
  <si>
    <t xml:space="preserve">Responsable </t>
  </si>
  <si>
    <t>Indicador</t>
  </si>
  <si>
    <t>R1</t>
  </si>
  <si>
    <t>Manipulación de los documentos que conforman la etapa precontractual</t>
  </si>
  <si>
    <t>Estudios previos o de factibilidad manipulados por personal interesado en el futuro proceso de contratación</t>
  </si>
  <si>
    <t>Corrupción</t>
  </si>
  <si>
    <t>Posibilidad que por acción u omisión, mediante el uso indebido del poder, de los recursos, o de la información, se lesionen intereses de una entidad, y en consecuencia del Estado, para la obtención de un beneficio en particular</t>
  </si>
  <si>
    <t>Posible</t>
  </si>
  <si>
    <t>Catastrófico</t>
  </si>
  <si>
    <t>Zona de Riesgo Extrema</t>
  </si>
  <si>
    <t>Reducir el riesgo, evitar, compartir o transferir</t>
  </si>
  <si>
    <t>C1. Revisión de los documentos precontractuales por parte de responsable asignado y el coordinador del Grupo Fortalecimiento de las Relaciones con los Grupos de Interés, de acuerdo con el proceso de Gestión de Compras y Contratación vigente</t>
  </si>
  <si>
    <t>Elaborar el acta de la mesa de trabajo en la cual se revisa y aprueba el contenido de los documentos del proceso de contratación</t>
  </si>
  <si>
    <t>Número de actas de las mesas de trabajo/Número de procesos contractuales adelantados por el Grupo</t>
  </si>
  <si>
    <t>R2</t>
  </si>
  <si>
    <t>R3</t>
  </si>
  <si>
    <t>Proceso</t>
  </si>
  <si>
    <t>Detrimento del erario público.</t>
  </si>
  <si>
    <t>Sobrecostos.</t>
  </si>
  <si>
    <t>Violación al principio de la selección objetiva</t>
  </si>
  <si>
    <t>Favorecimiento a determinados contratistas</t>
  </si>
  <si>
    <t>Consentimiento a intereses particulares</t>
  </si>
  <si>
    <t>Exceso de poder</t>
  </si>
  <si>
    <t>Calificación Probabilidad</t>
  </si>
  <si>
    <t>Calificación Impacto</t>
  </si>
  <si>
    <t>Gestión de Atención a Grupos de Interés</t>
  </si>
  <si>
    <t>Gestión de Compras y Contratación</t>
  </si>
  <si>
    <t xml:space="preserve">Favorecer a un tercero en la adjudicación de un contrato y/o convenio
</t>
  </si>
  <si>
    <t xml:space="preserve">Falla en la selección de personal que tiene relación con el proceso de contratación </t>
  </si>
  <si>
    <t>Manipulación de los documentos precontractuales en la etapa de planeación con el fin de favorecer a un tercero</t>
  </si>
  <si>
    <t>Detrimento patrimonial</t>
  </si>
  <si>
    <t>Sanciones disciplinarias, fiscales y penales</t>
  </si>
  <si>
    <t>Afectación de la imagen Institucional</t>
  </si>
  <si>
    <t>Demandas en contra de la Entidad</t>
  </si>
  <si>
    <t xml:space="preserve">Raro </t>
  </si>
  <si>
    <t>Monitoreo y seguimiento a las observaciones recibidas al proceso de contratación y solicitar acompañamientos preventivos a los entes de control</t>
  </si>
  <si>
    <t>Coordinador Grupo Contratación</t>
  </si>
  <si>
    <t>Actas</t>
  </si>
  <si>
    <t>Solicitar o aceptar dádivas, agasajos, regalos, favores o cualquier otra clase de beneficios por parte de un proveedor para que sea incluido o aprobado en los procesos de contratación de la entidad</t>
  </si>
  <si>
    <t>Favorecimiento a un proveedor en particular</t>
  </si>
  <si>
    <t>Falta de conciencia por parte de los servidores para seguir los procesos de contratación definidos</t>
  </si>
  <si>
    <t>Falta de identidad institucional por parte de los servidores</t>
  </si>
  <si>
    <t>Presión por parte del proveedor</t>
  </si>
  <si>
    <t>Definciente calidad en el bien o servicio adquirido por la entidad</t>
  </si>
  <si>
    <t>Aumento de los costos del bien o servicio para amortizar los beneficios entregados por el contratista</t>
  </si>
  <si>
    <t>C1. Revisión de las necesidades de contratación y sus soportes (estudios previos con sus respectivos estudios de mercado) en los comités interdisciplinarios</t>
  </si>
  <si>
    <t>Improbable</t>
  </si>
  <si>
    <t>Etiquetas de fila</t>
  </si>
  <si>
    <t>Insignificante (1)</t>
  </si>
  <si>
    <t>Menor (2)</t>
  </si>
  <si>
    <t>Moderado (3)</t>
  </si>
  <si>
    <t>Mayor (4)</t>
  </si>
  <si>
    <t>Catastrófico (5)</t>
  </si>
  <si>
    <t>Raro (1)</t>
  </si>
  <si>
    <t>B</t>
  </si>
  <si>
    <t>M</t>
  </si>
  <si>
    <t>A</t>
  </si>
  <si>
    <t>Improbable (2)</t>
  </si>
  <si>
    <t>E</t>
  </si>
  <si>
    <t>Posible (3)</t>
  </si>
  <si>
    <t>Probable (4)</t>
  </si>
  <si>
    <t>Casi seguro (5)</t>
  </si>
  <si>
    <t>Zona de riesgo baja</t>
  </si>
  <si>
    <t>Asumir el riesgo</t>
  </si>
  <si>
    <t>Zona de riesgo moderada</t>
  </si>
  <si>
    <t>Asumir el riesgo, reducir el riesgo</t>
  </si>
  <si>
    <t>Zona de riesgo alta</t>
  </si>
  <si>
    <t>Zona de riesgo extrema</t>
  </si>
  <si>
    <t>Entregar bienes en bodega a servidores o terceros para uso personal sin cumplir el procedimiento interno</t>
  </si>
  <si>
    <t>C2. Cuando se realiza una solicitud de este tipo se revisa el histórico de pedidos y la cantidad de servidores por parte de la dependencia solicitante</t>
  </si>
  <si>
    <t>Sustracción de bienes propiedad del Ministerio por parte de un servidor</t>
  </si>
  <si>
    <t>Falta de conciencia en los servidores respecto a la responsabilidad de la custodia de los bienes a su cargo</t>
  </si>
  <si>
    <t>Posible detrimento patrimonial</t>
  </si>
  <si>
    <t>Imposibilitar la misión de la entidad por falta de recursos</t>
  </si>
  <si>
    <t>Reducción del presupuesto asignado a la entidad</t>
  </si>
  <si>
    <t>R4</t>
  </si>
  <si>
    <t>R5</t>
  </si>
  <si>
    <t>R6</t>
  </si>
  <si>
    <t>R7</t>
  </si>
  <si>
    <t>Uso indebido de los recursos propiedad del Ministerio</t>
  </si>
  <si>
    <t>Desconocimiento de los deberes del servidor público Ley 734 de 2002, Artículo 34, numerales 4, 21 y 22</t>
  </si>
  <si>
    <t>Disminución de la vida útil de los bienes</t>
  </si>
  <si>
    <t>Pérdida de información institucional</t>
  </si>
  <si>
    <t>Gestión de Recursos Administrativos</t>
  </si>
  <si>
    <t>Raro</t>
  </si>
  <si>
    <t>Mayor</t>
  </si>
  <si>
    <t>Vencimiento de términos</t>
  </si>
  <si>
    <t>Gestión Documental</t>
  </si>
  <si>
    <t>Tráfico de influencias en la consulta, utilización, manipulación y administración de documentos</t>
  </si>
  <si>
    <t>Se presenta cuando hay consulta de documentos sin los permisos requeridos y cuando se manipula información reservada</t>
  </si>
  <si>
    <t>Incumplimiento de los controles definidos para el préstamo de documentos</t>
  </si>
  <si>
    <t>Pérdida de confiabilidad del proceso</t>
  </si>
  <si>
    <t>Pérdida de documentos</t>
  </si>
  <si>
    <t>Privilegios por el uso indebido de la información</t>
  </si>
  <si>
    <t>C1. Diseñar e implementar planillas para el préstamo de documentos.</t>
  </si>
  <si>
    <t>Formalizar las planillas para préstamo de documentos en el MIG
Definir política de operación para el préstamo de documentos</t>
  </si>
  <si>
    <t>Coordinador Grupo Gestión de la Información</t>
  </si>
  <si>
    <t>Informe mensual del préstamo de documentos</t>
  </si>
  <si>
    <t>Gestión Financiera</t>
  </si>
  <si>
    <t>Favorecimiento a un tercero</t>
  </si>
  <si>
    <t>Favorecimiento en beneficio de un tercero en los trámites del proceso gestión financiera</t>
  </si>
  <si>
    <t>Tráfico de influencia</t>
  </si>
  <si>
    <t>Extralimitación de funciones</t>
  </si>
  <si>
    <t>Debilidades en la comunicación Interna</t>
  </si>
  <si>
    <t>Falta de ética profesional</t>
  </si>
  <si>
    <t>Deficientes controles al interior del proceso</t>
  </si>
  <si>
    <t>Sanciones contra la Entidad y el funcionario (Administrativo, disciplinaria, penal y fiscal)</t>
  </si>
  <si>
    <t>C5. Verificación y control en toda la cadena del proceso Gestión Financiera</t>
  </si>
  <si>
    <t>Seguimiento y control de forma continua al interior del proceso Gestión Financiera</t>
  </si>
  <si>
    <t>Número de reuniones contempladas para evitar el riesgo de corrupción / Número de reuniones programas</t>
  </si>
  <si>
    <t>Gestión Jurídica</t>
  </si>
  <si>
    <t>Favorecimiento para la adjudicación de un proponente en particular</t>
  </si>
  <si>
    <t>Favorecer a un tercero en la adjudicación de un contrato y/o convenio</t>
  </si>
  <si>
    <t>C1. Verificación de los requisitos durante las etapa precontractual a través de los comités internos - Mecanismos de control institucional</t>
  </si>
  <si>
    <t>Monitoreo y seguimiento a las observaciones recibiudas al proceso de contratación, solicitar acompañamientos preventivos a los entes de control</t>
  </si>
  <si>
    <t>Comunicación Estratégica</t>
  </si>
  <si>
    <t>Manipular información. considerada pública, a los grupos de interés</t>
  </si>
  <si>
    <t>Se alteran datos, cifras o cualquier tipo de información que se genere al interior de la entidad respecto al avance en la implementación de su estrategia</t>
  </si>
  <si>
    <t>Intereses particulares</t>
  </si>
  <si>
    <t>Desinformación</t>
  </si>
  <si>
    <t>Reprocesos (internos y externos)</t>
  </si>
  <si>
    <t>Afectación de la imagen institucional</t>
  </si>
  <si>
    <t>Afectación en la ejecución de los proyectos del plan estratégico</t>
  </si>
  <si>
    <t>Implicaciones jurídicas</t>
  </si>
  <si>
    <t>C1. Revisión de los comunicados externos junto con las dependencias involucradas previa divulgación</t>
  </si>
  <si>
    <t>Revisión y actualización de los documentos del proceso en cuanto a comunicación externa</t>
  </si>
  <si>
    <t>Lider de la iniciativa comunicaciones de Vive Digital</t>
  </si>
  <si>
    <t>Documentos actualizados del proceso</t>
  </si>
  <si>
    <t>Zona de Riesgo Alta</t>
  </si>
  <si>
    <t>Direccionamiento Estratégico</t>
  </si>
  <si>
    <t>Ocultar o alterar la información dentro del aplicativo de seguimiento</t>
  </si>
  <si>
    <t>Mal planteamiento de los componentes de plan de acción</t>
  </si>
  <si>
    <t>Mala ejecución en el plan de acción</t>
  </si>
  <si>
    <t>Por presión o por ofrecimiento de beneficios por parte del líder de la iniciativa</t>
  </si>
  <si>
    <t>Toma de decisiones inadecuadas</t>
  </si>
  <si>
    <t>Incumplimiento del plan de acción</t>
  </si>
  <si>
    <t>Presupuesto sin ejecución</t>
  </si>
  <si>
    <t>Posibles sanciones</t>
  </si>
  <si>
    <t>Falta de identidad institucional y ética profesional</t>
  </si>
  <si>
    <t>Debilidades en el sistema de información</t>
  </si>
  <si>
    <t>Suplantación de identidad a los usuarios del aplicativo</t>
  </si>
  <si>
    <t>C3. Verificación del reporte anterior y el reporte actual en avances del plan de acción para identificar inconsistencias entre los valores existentes</t>
  </si>
  <si>
    <t>Verificación del reporte anterior y el reporte actual en avances del plan de acción para identificar inconsistencias entre los valores existentes</t>
  </si>
  <si>
    <t>Jefe Oficina Asesora de Planeacion</t>
  </si>
  <si>
    <t>Porcentaje de cumplimiento del plan de acción</t>
  </si>
  <si>
    <t>Gestión Internacional</t>
  </si>
  <si>
    <t>Autorizar una comisión internacional sin el cumplimiento de los requisitos</t>
  </si>
  <si>
    <t>Decisiones de participación internacional ajustadas a intereses particulares</t>
  </si>
  <si>
    <t>Falta de etica profesional</t>
  </si>
  <si>
    <t>Inconformidad en los servidores</t>
  </si>
  <si>
    <t>Deficiente representación en el ambito internacional</t>
  </si>
  <si>
    <t>Presion por parte de la alta dirección</t>
  </si>
  <si>
    <t>Falta seguimiento a los criterios de selección</t>
  </si>
  <si>
    <t>C5. Autorización oficial por parte del Ministro y del Departamento Administrativo de la Presidencia de la República a los posibles comisionados</t>
  </si>
  <si>
    <t>Hacer filtro en la programación de la agenda internacional
Revisar justificaciones de comisiones al exterior</t>
  </si>
  <si>
    <t>No. de comisiones internacionales programadas / No. de comisiones internacionales autorizadas</t>
  </si>
  <si>
    <t>Centralización en la toma de decisiones</t>
  </si>
  <si>
    <t>Acceso a las TIC</t>
  </si>
  <si>
    <t>Facilita el favorecimiento de la adjudicación de un contrato a una determinada persona jurídica o natural</t>
  </si>
  <si>
    <t>Romper el principio de igualdad entre los diferentes proponentes</t>
  </si>
  <si>
    <t>Crea inseguridad jurídica en las evaluaciones</t>
  </si>
  <si>
    <t>Se adjudica a ofertas menos convenientes</t>
  </si>
  <si>
    <t>Sobrecostos</t>
  </si>
  <si>
    <t>Proyectos mal ejecutados</t>
  </si>
  <si>
    <t>Falta de ética de los servidores públicos</t>
  </si>
  <si>
    <t>C1. Concertar la toma de decisiones para que sea en concenso</t>
  </si>
  <si>
    <t>Realizar seguimiento para que siempre se realicen los comités primarios, lo que garantiza que las decisiones siempre sean concensuadas</t>
  </si>
  <si>
    <t>Director de Conectividad</t>
  </si>
  <si>
    <t>N° comités primarios ejecutados / N° comités directivos ejecutados</t>
  </si>
  <si>
    <t xml:space="preserve">Direccionamiento desde el pliego de condiciones </t>
  </si>
  <si>
    <t>En la estructuración de los pliegos de condiciones se establecen reglas, fórmulas matemáticas, condiciones o requisitos para favorecer a determinados proponentes</t>
  </si>
  <si>
    <t>Toma de decisiones por parte del Director de Conectividad, sin previo conceso con los involucrados</t>
  </si>
  <si>
    <t>Ausencia de filtros y controles en la etapa de estructuración de los procesos de selección objetiva</t>
  </si>
  <si>
    <t>Facilita el favorecimiento de la adjudicación de un contrato a una determinada persona jurídica</t>
  </si>
  <si>
    <t>C2. Elaborar los pliegos de condiciones y estudios previos por parte de un equipo interdicisplinario que se encarga de analizar las condiciones jurídicas, técnicas y financieras</t>
  </si>
  <si>
    <t>Revisión  de los filtros y controles en la etapa de estructuración para garantizar mediante un equipo interdisciplinario la igualdad de las condiciones</t>
  </si>
  <si>
    <t>Pliego de condiciones ejecutados /Pliego de condiciones planeados</t>
  </si>
  <si>
    <t>Contratos interadministrativos sin el seguimiento y control requerido</t>
  </si>
  <si>
    <t>Los contratos interadministrativos que durante su ejecución no se les realice el debido seguimiento, que por sus características  se hayan excluidos  de los criterios de selección y de garantías, que en un momento dado son importantes instrumentos para requerir el cumplimiento del objeto contractual, y basados únicamente en el compromiso administrativo, se pierden los controles, facilitando la corrupción</t>
  </si>
  <si>
    <t>Ausencia de garantias, controles de ejecución y seguimiento para el cumplimiento del objeto contractual</t>
  </si>
  <si>
    <t>Generar incumplimiento en su ejecución por falta de información</t>
  </si>
  <si>
    <t>Sobrecostos para la administración por incumplimiento y prórrogas indefinidas por la falta de coordinación y supervisión</t>
  </si>
  <si>
    <t>Pérdida de controles financieros y administrativos que facilitan la corrupción y la desidia administrativa</t>
  </si>
  <si>
    <t>Casi Seguro</t>
  </si>
  <si>
    <t>C3. Elaborar los estudios técnicos necesarios y cuando sean requeridos como insumos para la contratación que adelantará el contratista para la administración de los recursos</t>
  </si>
  <si>
    <t>Realizar seguimiento que garantizen la realizacón de estudios técnicos</t>
  </si>
  <si>
    <t>Estudios técnicos ejecutados / Estudios técnicos planeados</t>
  </si>
  <si>
    <t>Interventorías que favorecen a Contratistas</t>
  </si>
  <si>
    <t>El estrecho vínculo que generalmente une al contratista con el interventor distorsiona el control de verificación que le es propio de su función, avalando y aprobando las decisiones del contratista aún en perjuicio de la administración</t>
  </si>
  <si>
    <t>Ausencia de controles eficaces de los contratos tanto de Interventorías como de operadores</t>
  </si>
  <si>
    <t>Altos costos de este tipo de contrato sin resultados que reflejen su inversión</t>
  </si>
  <si>
    <t>Avalan incumplimientos, irregularidades, mala calidad de materiales</t>
  </si>
  <si>
    <t>Autorizan modificaciones técnicas, cambios de especificaciones de materiales, originando mayores costos a la administración</t>
  </si>
  <si>
    <t>Los acuerdos entre contratista e interventor son conocidos en ocasiones con posterioridad a la ejecución del contrato por parte de la administración</t>
  </si>
  <si>
    <t>En ocasiones firman actas de recibo sin verificar el efectivo cumplimiento de las obligaciones</t>
  </si>
  <si>
    <t>C6. Aplicar las metodologías definidas para el control de las verificaciones ejecutadas por el interventor en el marco de las obligaciones del operador</t>
  </si>
  <si>
    <t>Trafico de influencia en la obtención y manipulación de la información</t>
  </si>
  <si>
    <t>Fuga de información</t>
  </si>
  <si>
    <t>Realizar seguimiento al control de acceso de las información de los procesos de estructuración. Verificar que todos los contratos poseean cláusula de confidencialidad</t>
  </si>
  <si>
    <t>Contratos con cláusula de confidencialidad</t>
  </si>
  <si>
    <t>Tráfico de influencias (amiguismo, persona influyente)</t>
  </si>
  <si>
    <t>Gestión de las TIC</t>
  </si>
  <si>
    <t>Ofrecer o recibir beneficios para acelerar la expedición de una licencia o para su obtención sin el cumplimiento de todos los requisitos legales</t>
  </si>
  <si>
    <t>Empresas solicitantes que  no están legamente constituidas</t>
  </si>
  <si>
    <t>Mala prestación de los servicios</t>
  </si>
  <si>
    <t>Procesos disciplinarios</t>
  </si>
  <si>
    <t>Sanciones a los operadores</t>
  </si>
  <si>
    <t>Poca identidad, sentido de pertenencia institucional o poca ética profesional por parte de los servidores</t>
  </si>
  <si>
    <t>Urgencia en la obtención de la licencia por parte del operador</t>
  </si>
  <si>
    <t>Presión por parte del operador</t>
  </si>
  <si>
    <t>Conflicto de intereses (Ordenes de instancias superiores)</t>
  </si>
  <si>
    <t>El solicitante suministra información falsa</t>
  </si>
  <si>
    <t>Probable</t>
  </si>
  <si>
    <t>Moderado</t>
  </si>
  <si>
    <t>C1. Revisiones aleatorias a los líderes de proceso sobre las solicitudes que se atienden personalmente</t>
  </si>
  <si>
    <t xml:space="preserve">Revisiones aleatorias a las solicitudes que ingresaron </t>
  </si>
  <si>
    <t>Revisiones programadas/ revisiones realizadas</t>
  </si>
  <si>
    <t>C7.  Realizar el control de acceso y manipulación de la información de los procesos en estructuración - Cláusula de confidecialidad en los contratos para cada una de las partes</t>
  </si>
  <si>
    <t>Alteración de la información durante la validación o la publicación oficial de las cifras</t>
  </si>
  <si>
    <t>Gestión de la Información Sectorial</t>
  </si>
  <si>
    <t>Demostrar el avance proyectado en el plan estratégico</t>
  </si>
  <si>
    <t>Baja credibilidad en la información del sector TIC consolidada y publicada por el Ministerio</t>
  </si>
  <si>
    <t>Confusión de las cifras reales del sector TIC en los grupos de interés</t>
  </si>
  <si>
    <t>Aumento de las PQR's por parte de los grupos de interés</t>
  </si>
  <si>
    <t>Castastrófico</t>
  </si>
  <si>
    <t>C1. Validación de las cifras reportadas en el boletín previa comunicación oficial</t>
  </si>
  <si>
    <t>Cuando se presentan fuertes variaciones en la tendencia, o ausencia de los reportes de información se solicita CONFIRMACIÓN A LA FUENTE A TRAVÉS DE COMUNICACIÓN OFICIAL</t>
  </si>
  <si>
    <t>Número de comunicaciones oficiales de validación enviadas</t>
  </si>
  <si>
    <t>Brindar información privilegiada a un operador para su beneficio</t>
  </si>
  <si>
    <t>Error humano durante la comunicación con el operador</t>
  </si>
  <si>
    <t>Inequidad del mercado</t>
  </si>
  <si>
    <t>Intereses particulares de la persona que maneja la información en beneficio del operador</t>
  </si>
  <si>
    <t>Manipulación del mercado por parte del operador</t>
  </si>
  <si>
    <t>C2. Análisis de tendencias en las cifras obtenidas para encontrar desviaciones significativas en el mercado y hacer la trazabilidad</t>
  </si>
  <si>
    <t>Cuando se presentan fuertes variaciones en la tendencia, o ausencia de los reportes de información</t>
  </si>
  <si>
    <t>Oficina de Tecnologías de la Información</t>
  </si>
  <si>
    <t>Planeación de proyectos en I+D+i para beneficiar a un particular</t>
  </si>
  <si>
    <t>Investigación, Desarrollo e Innovación en TIC</t>
  </si>
  <si>
    <t>Proyectos de I+D+i con deficiente identificación de las necesidades por favorecimiento de un tercerto</t>
  </si>
  <si>
    <t>Deficiente identificación de la problemática o necesidades nacionales</t>
  </si>
  <si>
    <t xml:space="preserve">Diseño de soluciones en I+D+i no incluyentes </t>
  </si>
  <si>
    <t>Ruptura en el desarrollo de la cultura de innovación en TIC en el país</t>
  </si>
  <si>
    <t>Pérdida del liderazgo insitucional y del Estado a nivel nacional</t>
  </si>
  <si>
    <t>Pérdida de la capacidad para establecer lineamientos en I+D+i</t>
  </si>
  <si>
    <t>Bajo crecimiento en la industria TI</t>
  </si>
  <si>
    <t>Alcances u objetos limitados o desalineados para los estudios y proyectos</t>
  </si>
  <si>
    <t>C6.  Reunión de las partes interesadas para definir conjuntamente sobre los temas de I+D+i</t>
  </si>
  <si>
    <t>Validar los organismos competentes y la designación de responsabilidades</t>
  </si>
  <si>
    <t>Director o subdirector del área a la cual pertenece la iniciativa/proyecto</t>
  </si>
  <si>
    <t>(Número de reuniones realizadas/ número de reuniones programadas )* 100</t>
  </si>
  <si>
    <t>Política que beneficia a un particular</t>
  </si>
  <si>
    <t>Planeación y Formulación de Políticas TIC</t>
  </si>
  <si>
    <t>La política beneficia a una parte de los grupos de interés o a un particular</t>
  </si>
  <si>
    <t>Presiones indebidas durante el proceso de planeación y formulación de la política</t>
  </si>
  <si>
    <t>Impacto negativo en los grupos de interés</t>
  </si>
  <si>
    <t>Utilización indebida de los recursos</t>
  </si>
  <si>
    <t>Uso indebido del poder</t>
  </si>
  <si>
    <t>Lesión en los intereses del Estado</t>
  </si>
  <si>
    <t>Incumplimiento de los objetivos institucionales</t>
  </si>
  <si>
    <t>Sanciones por parte de los entes de control</t>
  </si>
  <si>
    <t>C4. Coordinar el trabajo conjunto con las áreas del Ministerio y entidades externas involucradas en lograr el objetivo de la política</t>
  </si>
  <si>
    <t>Todas las áreas que lideran la planeación  y formulación de la política pública</t>
  </si>
  <si>
    <t>Documento de trabajo preliminar</t>
  </si>
  <si>
    <t xml:space="preserve">Alterar u ocultar información relacionada con el proceso de seguimiento y evaluación de políticas </t>
  </si>
  <si>
    <t>Seguimiento y Evaluación de Políticas TIC</t>
  </si>
  <si>
    <t>Alterar u ocultar la información generada en el desarrollo del proceso de seguimiento y evaluación de políticas</t>
  </si>
  <si>
    <t>Resultados inesperados que no favorecen intereses particulares</t>
  </si>
  <si>
    <t xml:space="preserve">Generación de resultados no confiables </t>
  </si>
  <si>
    <t>Investigaciones y sanciones para la Entidad</t>
  </si>
  <si>
    <t>Pérdida de confianza por parte de los grupos de interés</t>
  </si>
  <si>
    <t>Los resultados no favorecen los intereses particulares</t>
  </si>
  <si>
    <t>Falta de ética por parte del servidor público</t>
  </si>
  <si>
    <t>C7. Divulgación de los resultados producto del seguimiento o evaluación en medios que pueden consultar los grupos de interés</t>
  </si>
  <si>
    <t>Realizar l publicaciones que sean pertinentes de acuerdo con lo que solicite el Departamento Nacional de Planeación</t>
  </si>
  <si>
    <t>Todas las áreas que lideran el seguimiento y evaluación de la política pública</t>
  </si>
  <si>
    <t>Número de evaluaciones publicadas/ Número de evaluaciones realizadas</t>
  </si>
  <si>
    <t>Desviación de los recursos de cofinanciación</t>
  </si>
  <si>
    <t>Uso y Apropiación de TIC</t>
  </si>
  <si>
    <t>Se presenta cuando hay una desviación de los recursos de cofinanciación para bienes o servicios a Entidades privadas, a través de la entrega de contratos en procesos de adjudicación poco claros</t>
  </si>
  <si>
    <t>Existencia de intereses particulares</t>
  </si>
  <si>
    <t xml:space="preserve"> Incumplimiento de los objetivos estratégicos de las Regiones entorno a las TIC</t>
  </si>
  <si>
    <t>Detrimento de la imagen de la Entidad Territorial, Entidad ejecutora y del MinTIC</t>
  </si>
  <si>
    <t>Sanciones a los mecanismos de seguimiento y control establecidos</t>
  </si>
  <si>
    <t>Falta de un modelo de supervisión centralizado</t>
  </si>
  <si>
    <t xml:space="preserve">C1. Realización de pliegos y/o términos de referencia claros con altos criterios de transparencia y condición de igualdad   </t>
  </si>
  <si>
    <t>Revisión de criterios a tener en cuenta en los pliegos o términos de referencia</t>
  </si>
  <si>
    <t xml:space="preserve">Supervisor del convenio </t>
  </si>
  <si>
    <t>Ocultar o alterar el contenido de los informes generados en la etapa de vigilancia preventiva</t>
  </si>
  <si>
    <t>Vigilancia y Control</t>
  </si>
  <si>
    <t>Interés personal para beneficiar a un PRST u Operador Postal, que esté siendo objeto de una verificación en el componente de la Vigilancia Preventiva</t>
  </si>
  <si>
    <t>No permitir tomar las acciones de control estratégico necesarias para evitar la conducta</t>
  </si>
  <si>
    <t>El Operador Postal o PRST sige practicando malas conductas que afectan la prestación de un servicio</t>
  </si>
  <si>
    <t>Lesionar de manera directa los intereses de la DVC, el Mintic y en consecuencia los del Estado</t>
  </si>
  <si>
    <t>C1. Programar de manera estratégica y sorpresiva el acompañamiento en verificaciones realizadas por los consorcios, con servidores de la DVC a diferentes PRST y Operadores Postales. Cuando aplique, recolectar información primaria directamente desde los servidores del operador (ROW DATA)</t>
  </si>
  <si>
    <t>Emplear la herramienta de las Matrices de Obligaciones + Tener acceso a información de servidores ántes de ser procesada (ROW DATA)</t>
  </si>
  <si>
    <t>Servidores de la Dirección de Vigilancia y Control</t>
  </si>
  <si>
    <t>Dilatación de los procesos con el propósito de obtener el vencimiento de términos</t>
  </si>
  <si>
    <t>Interés personal para beneficiar a un PRST u Operador Postal, sobre una actuación preliminar o investigación en curso</t>
  </si>
  <si>
    <t>Pérdida de la facultad sancionatoria de manera oportuna</t>
  </si>
  <si>
    <t>Dejar de percibir el ingreso total o parcial por concepto de una eventual sanción tipo multa</t>
  </si>
  <si>
    <t>C3. Llevar un estricto control sobre la evolución de las actuaciónes adminsitrattivas que se llevan en la DVC, evolución que debe estar acorde con los tiempos dispuestos en el Código Contencioso Administrativo</t>
  </si>
  <si>
    <t>Elaboración de informes mensuales e imposición de metas para llegar a la Etapa de decisión</t>
  </si>
  <si>
    <t>Fallos a favor de un Operador Postal o PRST que realmente debe ser sancionado para obtener beneficios personales</t>
  </si>
  <si>
    <t>Lesionar de manera directa los intereses de la DVC, el Mintic y en consecuencia los del Estado.</t>
  </si>
  <si>
    <t>Incumplimiento de las obligaciones establecidas en las matrices que afectan directamente la calidad con que se presta un servicio por un PRST u Operador Postal</t>
  </si>
  <si>
    <t>C2. Realizar reuniónes pára tazar las sanciones (DOSIMETRÍA) y la revisión de los actos administrativos por parte de los superiores jerarquicos</t>
  </si>
  <si>
    <t>Revisión estricta en fondo y forma por parte de los superiores jerárquicos</t>
  </si>
  <si>
    <t>Alterar o eliminar la información registrada en la Base de Datos de Investigaciones (BDI) para que no se encuentren los procesos</t>
  </si>
  <si>
    <t>Pérdida de trazabilidad de una investigación</t>
  </si>
  <si>
    <t>C4. Generar, tabular y analizar los reportes que se obtienen de la Base de Datos de Investigaciones (BDI)</t>
  </si>
  <si>
    <t>Informes mensuales sobre la cantidad y estado de investigaciones en BDI</t>
  </si>
  <si>
    <t>Ocultar piezas procesales de un expediente</t>
  </si>
  <si>
    <t>C5. Llevar un estricto control sobre la evolución de las actuaciónes adminsitrattivas que se llevan en la DVC, evolución que debe estar acorde con el acto que permite pasar de una Etapa a otra una investigación, y que se materializa a través de resolucion</t>
  </si>
  <si>
    <t>Influencia en las auditorías</t>
  </si>
  <si>
    <t>Evaluación y Apoyo al Control de la Gestión</t>
  </si>
  <si>
    <t>Ofrecimiento de dádivas para impedir visitas de seguimiento, evaluación y/o control. Pagos a los funcionarios investigadores, con el fin de evitar la detección y sanción de indebidos manejos. Amenazas encaminadas a impedir cualquier tipo de visita de inspección</t>
  </si>
  <si>
    <t>Impedimento del desarrollo normal de las auditorías, del Programa Anual de Auditorias o de las funciones del auditor, intimidando a los funcionarios, con el fin de beneficiar de terceros u ocultar actos ilícitos</t>
  </si>
  <si>
    <t>Intereses para beneficiar a un área o funcionario en particular que esté siendo objeto de la auditoría.</t>
  </si>
  <si>
    <t>Selección amañada  de las áreas y procesos a Auditar y Controlar</t>
  </si>
  <si>
    <t>Negligencia que  favorece las practicas corruptas y el beneficio partícular</t>
  </si>
  <si>
    <t>Pérdida de recursos Institucionales</t>
  </si>
  <si>
    <t>Pérdida de confiabilidad en el ejercicio auditor</t>
  </si>
  <si>
    <t>Intereses para beneficiar a un área o funcionario en particular que esté siendo objeto de la auditoría</t>
  </si>
  <si>
    <t>C1. Definición de criterios cuantitativos y cualitativos para la selección objetiva de los procesos y áreas a auditar durante la etapa de planificación</t>
  </si>
  <si>
    <t>Programa anual de auditorías</t>
  </si>
  <si>
    <t>Funcionarios Oficina de Control Interno</t>
  </si>
  <si>
    <t>Formulación del plan de acción</t>
  </si>
  <si>
    <t>Inadecuado manejo y utilización de expedientes y documentos</t>
  </si>
  <si>
    <t>Inseguridad en el cuidado y custodia de expedientes y documentos. Tráfico de influencias en la consulta, utilización, manipulación y administración de expedientes. Demora injustificada en el estudio, análisis, pruebas y evaluación de los expedientes</t>
  </si>
  <si>
    <t>Posibilidad de que el auditor, por intimidación, intereses personales, y beneficios de terceros, entre otros, haga un uso inadecuado de expedientes, documentos y tiempos, en el desarrollo del ejercicio auditor</t>
  </si>
  <si>
    <t>Descuido del equipo auditor en el manejo de la documentación de apoyo para realizar las auditorías</t>
  </si>
  <si>
    <t>Deficiencia en la determinación de responsabilidades</t>
  </si>
  <si>
    <t>érdida de recursos fiscales</t>
  </si>
  <si>
    <t>Desconocimiento de los lineamientos para el manejo adecuado de documentos</t>
  </si>
  <si>
    <t>Tráfico de influencias</t>
  </si>
  <si>
    <t>Soborno (cohecho)</t>
  </si>
  <si>
    <t xml:space="preserve">Amiguismo </t>
  </si>
  <si>
    <t>C2.  Rotación  en la asignación  de los funcionarios auditores en cada Vigencia, con base en los perfiles y competencias en los temas y las áreas críticas de la Entidad</t>
  </si>
  <si>
    <t>Manipulación indebida de información</t>
  </si>
  <si>
    <t>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t>
  </si>
  <si>
    <t>Posibilidad de que el auditor, por intimidación, intereses personales, y beneficios de terceros, entre otros, haga un uso inadecuado de la información o genere demoras o retardos injustificados de datos e informes, en beneficio de un auditado</t>
  </si>
  <si>
    <t>Fraudes en las actividades</t>
  </si>
  <si>
    <t>Cambios indebidos de datos e informes</t>
  </si>
  <si>
    <t>Desconocimiento de resultados e incremento injustificado de los gastos</t>
  </si>
  <si>
    <t>Bajo nivel de respuesta operativa</t>
  </si>
  <si>
    <t>Amiguismo</t>
  </si>
  <si>
    <t>Planificación insuficiente de las actividades a auditar que ejecuta el proceso</t>
  </si>
  <si>
    <t>Desvío de visitas</t>
  </si>
  <si>
    <t>Programación esporádica y descoordinada de seguimiento y evaluación. Concentración del seguimiento y evaluación en determinadas áreas, procesos y dependencias. Revisión de las mismas operaciones, acciones o gastos. Grupos de supervisión integrados por los  mismos funcionarios</t>
  </si>
  <si>
    <t>Posibilidad de que el auditor, por intimidación, intereses personales, y beneficios de terceros, entre otros, evite la programación de auditorías de algunas áreas, procesos o trámites particulares, contenidos dentro del universo de auditoría</t>
  </si>
  <si>
    <t xml:space="preserve"> Inadecuada planeación en la selección de las áreas y procesos y del equipo asignado para las auditorias</t>
  </si>
  <si>
    <t>Baja capacidad de seguimiento</t>
  </si>
  <si>
    <t>Consolidación de prácticas corruptas</t>
  </si>
  <si>
    <t>Desvío de recursos</t>
  </si>
  <si>
    <t>Desmotivación en funcionarios de eficiente y eficaz productividad</t>
  </si>
  <si>
    <t>Competencias insuficientes del equipo auditor</t>
  </si>
  <si>
    <t>Formulación del plan de auditoría</t>
  </si>
  <si>
    <t>VALORACIÓN</t>
  </si>
  <si>
    <t>Nombre del Riesgo</t>
  </si>
  <si>
    <t>Puntaje Seguimiento al Control.</t>
  </si>
  <si>
    <t>Puntaje Herramientas para Controlar.</t>
  </si>
  <si>
    <t>Puntaje Final.</t>
  </si>
  <si>
    <t>ANALISIS</t>
  </si>
  <si>
    <t>MEDIDAS DE MITIGACIÓN</t>
  </si>
  <si>
    <t>NUEVA CALIFICACIÓN</t>
  </si>
  <si>
    <t>NUEVAS MEDIDAS DE MITIGACIÓN</t>
  </si>
  <si>
    <t>(Inicio)</t>
  </si>
  <si>
    <t>R0</t>
  </si>
  <si>
    <t>Uso indebido de la información</t>
  </si>
  <si>
    <t>RIESGOS DE CORRUPCIÓN</t>
  </si>
  <si>
    <t xml:space="preserve">Nueva Evaluación Zona del Riesgo </t>
  </si>
  <si>
    <t>Porcentaje de criterios cumplidos</t>
  </si>
  <si>
    <t>Establecer una planeación de la contratación para tener oportunidad en el reporte de información al grupo de contratación</t>
  </si>
  <si>
    <t>No.solicitudes contestadas en términos Total de Solicitudes -  Reporte por funcionario entregado</t>
  </si>
  <si>
    <t>Falta de conciencia y etica por parte de los servidores</t>
  </si>
  <si>
    <t>Deficientes verificaciones a los inventarios</t>
  </si>
  <si>
    <t>C3. Revisión en las salidas del edificio a los servidores</t>
  </si>
  <si>
    <t>Adquirir el software y dispositivo que permita la validación del inventario por codigo de barras</t>
  </si>
  <si>
    <t>Coordinador Grupo de Administración de Bienes</t>
  </si>
  <si>
    <t>Reportes de pérdida de bienes</t>
  </si>
  <si>
    <t>Los bienes se utilizan para actividades diferentes a las laborales y/o no se les cuida de forma  apropiada</t>
  </si>
  <si>
    <t>Agotamiento de los recursos</t>
  </si>
  <si>
    <t>C4. Revisión periodica de los recursos asignados a los servidores</t>
  </si>
  <si>
    <t>Revisiones de inventarios realizadas</t>
  </si>
  <si>
    <t>matrices de las bligaciones publicadas</t>
  </si>
  <si>
    <t>Informes Elaborados</t>
  </si>
  <si>
    <t>Revisiones Realizadaas</t>
  </si>
  <si>
    <t>Estado de las investigaciones</t>
  </si>
  <si>
    <t>VALORACIÓN DESPUES DE LOS CONTROLES</t>
  </si>
  <si>
    <t>Coordinador del Grupo de Fortalecimiento de las Relaciones con los Grupos de Interés</t>
  </si>
  <si>
    <t>Grupo de Gestión de Servicios Administrativos</t>
  </si>
  <si>
    <t>Jefe Oficina para la Gestión de Ingresos del Fondo</t>
  </si>
  <si>
    <t>Alta gerencia</t>
  </si>
  <si>
    <t>Jefe de la Oficina Internacional</t>
  </si>
  <si>
    <t>Subdirección de Industria de comunicaciones</t>
  </si>
  <si>
    <t>Subdirección de Radiodifusión Sonora</t>
  </si>
  <si>
    <t>Subdirección de Asuntos postales</t>
  </si>
  <si>
    <t>Dirección de Industria de comunicaciones</t>
  </si>
  <si>
    <t>Nueva Valoración</t>
  </si>
  <si>
    <t>Subdirector Financiero</t>
  </si>
  <si>
    <t>Coordinadores Subdirección Financiera</t>
  </si>
  <si>
    <t>MAPA DE RIESGOS DE CORRUPCIÓN</t>
  </si>
  <si>
    <t>MINISTERIO - FONDO DE TECNOLOGÍAS DE LA INFORMACIÓN Y LAS COMUNICACIONES</t>
  </si>
  <si>
    <t>VIGENCIA 2015</t>
  </si>
  <si>
    <t>MATRIZ DE VALORACIÓN PARA EL RIESGO RESIDUAL</t>
  </si>
  <si>
    <t>MATRIZ DE VALORACIÓN RIESGOS DE CORRUPCIÓN (RIESGO INHERENTE)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</si>
</sst>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6"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color theme="1"/>
      <name val="Arial Narrow"/>
      <family val="2"/>
    </font>
    <font>
      <sz val="11"/>
      <color theme="1"/>
      <name val="Arial Narrow"/>
      <family val="2"/>
    </font>
    <font>
      <sz val="12"/>
      <color theme="1"/>
      <name val="Arial Narrow"/>
      <family val="2"/>
    </font>
    <font>
      <sz val="10"/>
      <name val="Arial"/>
      <family val="2"/>
    </font>
    <font>
      <b/>
      <sz val="14"/>
      <color theme="0"/>
      <name val="Calibri"/>
      <family val="2"/>
      <scheme val="minor"/>
    </font>
    <font>
      <b/>
      <sz val="12"/>
      <color theme="1"/>
      <name val="Arial Narrow"/>
      <family val="2"/>
    </font>
    <font>
      <b/>
      <sz val="10"/>
      <color theme="1"/>
      <name val="Arial Narrow"/>
      <family val="2"/>
    </font>
    <font>
      <b/>
      <sz val="11"/>
      <name val="Arial Narrow"/>
      <family val="2"/>
    </font>
    <font>
      <sz val="12"/>
      <name val="Arial Narrow"/>
      <family val="2"/>
    </font>
    <font>
      <b/>
      <sz val="16"/>
      <name val="Arial Narrow"/>
      <family val="2"/>
    </font>
    <font>
      <sz val="11"/>
      <name val="Arial Narrow"/>
      <family val="2"/>
    </font>
    <font>
      <b/>
      <sz val="48"/>
      <name val="Arial Narrow"/>
      <family val="2"/>
    </font>
  </fonts>
  <fills count="13">
    <fill>
      <patternFill patternType="none"/>
    </fill>
    <fill>
      <patternFill patternType="gray125"/>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79998168889431442"/>
        <bgColor indexed="64"/>
      </patternFill>
    </fill>
    <fill>
      <patternFill patternType="solid">
        <fgColor rgb="FFFFFF99"/>
        <bgColor indexed="64"/>
      </patternFill>
    </fill>
    <fill>
      <patternFill patternType="solid">
        <fgColor rgb="FFFF9900"/>
        <bgColor indexed="64"/>
      </patternFill>
    </fill>
    <fill>
      <patternFill patternType="solid">
        <fgColor theme="1"/>
        <bgColor indexed="64"/>
      </patternFill>
    </fill>
    <fill>
      <patternFill patternType="solid">
        <fgColor theme="5" tint="0.59999389629810485"/>
        <bgColor indexed="64"/>
      </patternFill>
    </fill>
    <fill>
      <patternFill patternType="solid">
        <fgColor rgb="FF92D050"/>
        <bgColor indexed="64"/>
      </patternFill>
    </fill>
    <fill>
      <patternFill patternType="solid">
        <fgColor theme="4" tint="-0.24994659260841701"/>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80">
    <xf numFmtId="0" fontId="0" fillId="0" borderId="0"/>
    <xf numFmtId="0" fontId="1" fillId="0" borderId="0"/>
    <xf numFmtId="0" fontId="1" fillId="0" borderId="0"/>
    <xf numFmtId="0" fontId="1" fillId="0" borderId="0"/>
    <xf numFmtId="0" fontId="1" fillId="0" borderId="0"/>
    <xf numFmtId="0" fontId="1"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9" fontId="5"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cellStyleXfs>
  <cellXfs count="71">
    <xf numFmtId="0" fontId="0" fillId="0" borderId="0" xfId="0"/>
    <xf numFmtId="0" fontId="0" fillId="0" borderId="0" xfId="0" applyNumberFormat="1"/>
    <xf numFmtId="0" fontId="0" fillId="0" borderId="0" xfId="0" applyAlignment="1">
      <alignment horizontal="left"/>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2" fillId="0" borderId="0" xfId="0" applyFont="1" applyFill="1" applyAlignment="1">
      <alignment horizontal="center" vertical="center"/>
    </xf>
    <xf numFmtId="0" fontId="0" fillId="0" borderId="0" xfId="0" applyFill="1"/>
    <xf numFmtId="0" fontId="0" fillId="0" borderId="0" xfId="0" applyFill="1" applyBorder="1" applyAlignment="1"/>
    <xf numFmtId="0" fontId="4" fillId="2" borderId="3" xfId="12" applyFont="1" applyFill="1" applyBorder="1" applyAlignment="1">
      <alignment horizontal="center" vertical="center" wrapText="1"/>
    </xf>
    <xf numFmtId="0" fontId="5" fillId="3" borderId="3" xfId="12" applyFont="1" applyFill="1" applyBorder="1" applyAlignment="1">
      <alignment horizontal="center" vertical="center" wrapText="1"/>
    </xf>
    <xf numFmtId="0" fontId="5" fillId="0" borderId="0" xfId="12" applyFont="1" applyAlignment="1">
      <alignment horizontal="center" vertical="center" wrapText="1"/>
    </xf>
    <xf numFmtId="0" fontId="4" fillId="0" borderId="0" xfId="12" applyFont="1" applyFill="1" applyBorder="1" applyAlignment="1">
      <alignment horizontal="left" vertical="center" wrapText="1"/>
    </xf>
    <xf numFmtId="0" fontId="5" fillId="0" borderId="0" xfId="12" applyFont="1" applyFill="1" applyBorder="1" applyAlignment="1">
      <alignment horizontal="center" vertical="center" wrapText="1"/>
    </xf>
    <xf numFmtId="0" fontId="4" fillId="0" borderId="3" xfId="12" applyFont="1" applyBorder="1" applyAlignment="1">
      <alignment horizontal="center" vertical="center" wrapText="1"/>
    </xf>
    <xf numFmtId="0" fontId="4" fillId="2" borderId="1" xfId="12" applyFont="1" applyFill="1" applyBorder="1" applyAlignment="1">
      <alignment horizontal="center" vertical="center" wrapText="1"/>
    </xf>
    <xf numFmtId="0" fontId="5" fillId="0" borderId="3" xfId="12" applyFont="1" applyBorder="1" applyAlignment="1">
      <alignment horizontal="center" vertical="center" wrapText="1"/>
    </xf>
    <xf numFmtId="0" fontId="6" fillId="0" borderId="0" xfId="11" applyFont="1" applyAlignment="1">
      <alignment horizontal="left" vertical="center" wrapText="1"/>
    </xf>
    <xf numFmtId="0" fontId="6" fillId="0" borderId="0" xfId="11" applyFont="1" applyAlignment="1">
      <alignment horizontal="center" vertical="center" wrapText="1"/>
    </xf>
    <xf numFmtId="0" fontId="9" fillId="2" borderId="3" xfId="11" applyFont="1" applyFill="1" applyBorder="1" applyAlignment="1">
      <alignment horizontal="center" vertical="center" wrapText="1"/>
    </xf>
    <xf numFmtId="0" fontId="6" fillId="7" borderId="3" xfId="11" applyFont="1" applyFill="1" applyBorder="1" applyAlignment="1">
      <alignment horizontal="center" vertical="center" wrapText="1"/>
    </xf>
    <xf numFmtId="0" fontId="6" fillId="5" borderId="3" xfId="11" applyFont="1" applyFill="1" applyBorder="1" applyAlignment="1">
      <alignment horizontal="center" vertical="center" wrapText="1"/>
    </xf>
    <xf numFmtId="0" fontId="6" fillId="8" borderId="3" xfId="11" applyFont="1" applyFill="1" applyBorder="1" applyAlignment="1">
      <alignment horizontal="center" vertical="center" wrapText="1"/>
    </xf>
    <xf numFmtId="0" fontId="6" fillId="3" borderId="3" xfId="11" applyFont="1" applyFill="1" applyBorder="1" applyAlignment="1">
      <alignment horizontal="center" vertical="center" wrapText="1"/>
    </xf>
    <xf numFmtId="0" fontId="6" fillId="0" borderId="0" xfId="11" applyFont="1" applyFill="1" applyBorder="1" applyAlignment="1">
      <alignment horizontal="center" vertical="center" wrapText="1"/>
    </xf>
    <xf numFmtId="0" fontId="6" fillId="0" borderId="3" xfId="11" applyFont="1" applyBorder="1" applyAlignment="1">
      <alignment horizontal="center" vertical="center" wrapText="1"/>
    </xf>
    <xf numFmtId="0" fontId="6" fillId="2" borderId="3" xfId="11" applyFont="1" applyFill="1" applyBorder="1" applyAlignment="1">
      <alignment horizontal="left" vertical="center" wrapText="1"/>
    </xf>
    <xf numFmtId="0" fontId="4" fillId="9" borderId="0" xfId="12" applyFont="1" applyFill="1" applyBorder="1" applyAlignment="1">
      <alignment horizontal="left" vertical="center" wrapText="1"/>
    </xf>
    <xf numFmtId="0" fontId="5" fillId="9" borderId="0" xfId="12" applyFont="1" applyFill="1" applyBorder="1" applyAlignment="1">
      <alignment horizontal="center" vertical="center" wrapText="1"/>
    </xf>
    <xf numFmtId="0" fontId="5" fillId="9" borderId="0" xfId="12" applyFont="1" applyFill="1" applyAlignment="1">
      <alignment horizontal="center" vertical="center" wrapText="1"/>
    </xf>
    <xf numFmtId="0" fontId="0" fillId="9" borderId="0" xfId="0" applyFill="1"/>
    <xf numFmtId="0" fontId="5" fillId="2" borderId="3" xfId="12" applyFont="1" applyFill="1" applyBorder="1" applyAlignment="1">
      <alignment horizontal="left" vertical="center" wrapText="1"/>
    </xf>
    <xf numFmtId="0" fontId="5" fillId="2" borderId="3" xfId="12" applyFont="1" applyFill="1" applyBorder="1" applyAlignment="1">
      <alignment horizontal="center" vertical="center" wrapText="1"/>
    </xf>
    <xf numFmtId="0" fontId="3" fillId="0" borderId="0" xfId="0" applyFont="1" applyFill="1" applyBorder="1" applyAlignment="1">
      <alignment horizontal="center" vertical="center"/>
    </xf>
    <xf numFmtId="0" fontId="2" fillId="12" borderId="0" xfId="0" applyFont="1" applyFill="1"/>
    <xf numFmtId="0" fontId="0" fillId="10" borderId="0" xfId="0" applyFill="1"/>
    <xf numFmtId="0" fontId="2" fillId="12" borderId="5" xfId="0" applyFont="1" applyFill="1" applyBorder="1" applyAlignment="1">
      <alignment horizontal="center"/>
    </xf>
    <xf numFmtId="0" fontId="8" fillId="0" borderId="0" xfId="0" applyFont="1" applyFill="1" applyAlignment="1"/>
    <xf numFmtId="0" fontId="12" fillId="0" borderId="3" xfId="1" applyFont="1" applyBorder="1" applyAlignment="1">
      <alignment horizontal="left" vertical="center" wrapText="1"/>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0" applyFont="1" applyFill="1" applyBorder="1"/>
    <xf numFmtId="0" fontId="14" fillId="4" borderId="3" xfId="0" applyFont="1" applyFill="1" applyBorder="1"/>
    <xf numFmtId="0" fontId="11" fillId="4" borderId="7" xfId="0" applyFont="1" applyFill="1" applyBorder="1" applyAlignment="1">
      <alignment horizontal="center" vertical="center"/>
    </xf>
    <xf numFmtId="0" fontId="14" fillId="0" borderId="0" xfId="0" applyFont="1"/>
    <xf numFmtId="0" fontId="14" fillId="0" borderId="3" xfId="0" applyFont="1" applyFill="1" applyBorder="1" applyAlignment="1">
      <alignment horizontal="left" vertical="center"/>
    </xf>
    <xf numFmtId="0" fontId="14" fillId="0" borderId="3" xfId="0" applyFont="1" applyFill="1" applyBorder="1" applyAlignment="1">
      <alignment horizontal="right" vertical="center"/>
    </xf>
    <xf numFmtId="0" fontId="14" fillId="0" borderId="0" xfId="0" applyFont="1" applyFill="1" applyAlignment="1">
      <alignment horizontal="left"/>
    </xf>
    <xf numFmtId="0" fontId="14" fillId="0" borderId="3" xfId="0" applyFont="1" applyBorder="1"/>
    <xf numFmtId="0" fontId="14" fillId="0" borderId="3" xfId="0" applyFont="1" applyBorder="1" applyAlignment="1">
      <alignment wrapText="1"/>
    </xf>
    <xf numFmtId="0" fontId="14" fillId="0" borderId="3" xfId="0" applyFont="1" applyFill="1" applyBorder="1" applyAlignment="1">
      <alignment wrapText="1"/>
    </xf>
    <xf numFmtId="0" fontId="14" fillId="0" borderId="3" xfId="0" applyFont="1" applyFill="1" applyBorder="1"/>
    <xf numFmtId="0" fontId="14" fillId="6" borderId="3" xfId="0" applyFont="1" applyFill="1" applyBorder="1"/>
    <xf numFmtId="0" fontId="5" fillId="0" borderId="0" xfId="0" applyFont="1"/>
    <xf numFmtId="0" fontId="15" fillId="0" borderId="0" xfId="0" applyFont="1" applyFill="1" applyBorder="1" applyAlignment="1">
      <alignment horizontal="left" vertical="center" wrapText="1"/>
    </xf>
    <xf numFmtId="0" fontId="13" fillId="4" borderId="3" xfId="0" applyFont="1" applyFill="1" applyBorder="1" applyAlignment="1">
      <alignment horizontal="center" vertical="center"/>
    </xf>
    <xf numFmtId="0" fontId="5" fillId="0" borderId="0" xfId="0" applyFont="1" applyFill="1" applyBorder="1" applyAlignment="1">
      <alignment horizontal="center" vertical="center"/>
    </xf>
    <xf numFmtId="0" fontId="11" fillId="11" borderId="0" xfId="0" applyFont="1" applyFill="1" applyBorder="1" applyAlignment="1">
      <alignment horizontal="center" vertical="center"/>
    </xf>
    <xf numFmtId="0" fontId="8" fillId="9" borderId="0" xfId="0" applyFont="1" applyFill="1" applyAlignment="1">
      <alignment horizontal="center"/>
    </xf>
    <xf numFmtId="0" fontId="4" fillId="2" borderId="6" xfId="12" applyFont="1" applyFill="1" applyBorder="1" applyAlignment="1">
      <alignment horizontal="center" vertical="center" wrapText="1"/>
    </xf>
    <xf numFmtId="0" fontId="4" fillId="2" borderId="7" xfId="12" applyFont="1" applyFill="1" applyBorder="1" applyAlignment="1">
      <alignment horizontal="center" vertical="center" wrapText="1"/>
    </xf>
    <xf numFmtId="0" fontId="10" fillId="2" borderId="8" xfId="12" applyFont="1" applyFill="1" applyBorder="1" applyAlignment="1">
      <alignment horizontal="center" vertical="center" wrapText="1"/>
    </xf>
    <xf numFmtId="0" fontId="10" fillId="2" borderId="9" xfId="12" applyFont="1" applyFill="1" applyBorder="1" applyAlignment="1">
      <alignment horizontal="center" vertical="center" wrapText="1"/>
    </xf>
    <xf numFmtId="0" fontId="10" fillId="2" borderId="10" xfId="12" applyFont="1" applyFill="1" applyBorder="1" applyAlignment="1">
      <alignment horizontal="center" vertical="center" wrapText="1"/>
    </xf>
    <xf numFmtId="0" fontId="10" fillId="2" borderId="11" xfId="12" applyFont="1" applyFill="1" applyBorder="1" applyAlignment="1">
      <alignment horizontal="center" vertical="center" wrapText="1"/>
    </xf>
    <xf numFmtId="0" fontId="10" fillId="2" borderId="12" xfId="12" applyFont="1" applyFill="1" applyBorder="1" applyAlignment="1">
      <alignment horizontal="center" vertical="center" wrapText="1"/>
    </xf>
    <xf numFmtId="0" fontId="10" fillId="2" borderId="13" xfId="12" applyFont="1" applyFill="1" applyBorder="1" applyAlignment="1">
      <alignment horizontal="center" vertical="center" wrapText="1"/>
    </xf>
    <xf numFmtId="0" fontId="9" fillId="2" borderId="6" xfId="11" applyFont="1" applyFill="1" applyBorder="1" applyAlignment="1">
      <alignment horizontal="center" vertical="center" wrapText="1"/>
    </xf>
    <xf numFmtId="0" fontId="9" fillId="2" borderId="7" xfId="11" applyFont="1" applyFill="1" applyBorder="1" applyAlignment="1">
      <alignment horizontal="center" vertical="center" wrapText="1"/>
    </xf>
    <xf numFmtId="0" fontId="9" fillId="2" borderId="1" xfId="11" applyFont="1" applyFill="1" applyBorder="1" applyAlignment="1">
      <alignment horizontal="center" vertical="center" wrapText="1"/>
    </xf>
    <xf numFmtId="0" fontId="9" fillId="2" borderId="4" xfId="11" applyFont="1" applyFill="1" applyBorder="1" applyAlignment="1">
      <alignment horizontal="center" vertical="center" wrapText="1"/>
    </xf>
    <xf numFmtId="0" fontId="9" fillId="2" borderId="2" xfId="11" applyFont="1" applyFill="1" applyBorder="1" applyAlignment="1">
      <alignment horizontal="center" vertical="center" wrapText="1"/>
    </xf>
  </cellXfs>
  <cellStyles count="80">
    <cellStyle name="Millares 2" xfId="67"/>
    <cellStyle name="Normal" xfId="0" builtinId="0"/>
    <cellStyle name="Normal 10" xfId="15"/>
    <cellStyle name="Normal 11" xfId="16"/>
    <cellStyle name="Normal 12" xfId="17"/>
    <cellStyle name="Normal 13" xfId="68"/>
    <cellStyle name="Normal 14" xfId="72"/>
    <cellStyle name="Normal 14 2" xfId="75"/>
    <cellStyle name="Normal 14 2 2" xfId="79"/>
    <cellStyle name="Normal 15" xfId="6"/>
    <cellStyle name="Normal 16" xfId="18"/>
    <cellStyle name="Normal 17" xfId="19"/>
    <cellStyle name="Normal 18" xfId="20"/>
    <cellStyle name="Normal 19" xfId="21"/>
    <cellStyle name="Normal 2" xfId="7"/>
    <cellStyle name="Normal 20" xfId="22"/>
    <cellStyle name="Normal 21" xfId="23"/>
    <cellStyle name="Normal 22" xfId="24"/>
    <cellStyle name="Normal 23" xfId="25"/>
    <cellStyle name="Normal 24" xfId="26"/>
    <cellStyle name="Normal 26" xfId="28"/>
    <cellStyle name="Normal 27" xfId="27"/>
    <cellStyle name="Normal 28" xfId="29"/>
    <cellStyle name="Normal 29" xfId="30"/>
    <cellStyle name="Normal 3" xfId="8"/>
    <cellStyle name="Normal 3 2" xfId="50"/>
    <cellStyle name="Normal 3 2 2" xfId="51"/>
    <cellStyle name="Normal 3 3" xfId="52"/>
    <cellStyle name="Normal 3 3 2" xfId="53"/>
    <cellStyle name="Normal 3 4" xfId="54"/>
    <cellStyle name="Normal 30" xfId="31"/>
    <cellStyle name="Normal 31" xfId="32"/>
    <cellStyle name="Normal 32" xfId="33"/>
    <cellStyle name="Normal 33" xfId="34"/>
    <cellStyle name="Normal 34" xfId="35"/>
    <cellStyle name="Normal 35" xfId="36"/>
    <cellStyle name="Normal 36" xfId="37"/>
    <cellStyle name="Normal 37" xfId="38"/>
    <cellStyle name="Normal 4" xfId="9"/>
    <cellStyle name="Normal 4 2" xfId="69"/>
    <cellStyle name="Normal 40" xfId="39"/>
    <cellStyle name="Normal 42" xfId="40"/>
    <cellStyle name="Normal 43" xfId="41"/>
    <cellStyle name="Normal 44" xfId="42"/>
    <cellStyle name="Normal 45" xfId="43"/>
    <cellStyle name="Normal 46" xfId="44"/>
    <cellStyle name="Normal 47" xfId="45"/>
    <cellStyle name="Normal 48" xfId="46"/>
    <cellStyle name="Normal 49" xfId="47"/>
    <cellStyle name="Normal 5" xfId="10"/>
    <cellStyle name="Normal 5 2" xfId="55"/>
    <cellStyle name="Normal 5 2 2" xfId="56"/>
    <cellStyle name="Normal 5 3" xfId="57"/>
    <cellStyle name="Normal 5 3 2" xfId="58"/>
    <cellStyle name="Normal 5 4" xfId="59"/>
    <cellStyle name="Normal 5 5" xfId="76"/>
    <cellStyle name="Normal 5 7" xfId="4"/>
    <cellStyle name="Normal 50" xfId="48"/>
    <cellStyle name="Normal 51" xfId="49"/>
    <cellStyle name="Normal 6" xfId="11"/>
    <cellStyle name="Normal 7" xfId="3"/>
    <cellStyle name="Normal 7 2" xfId="12"/>
    <cellStyle name="Normal 7 3" xfId="78"/>
    <cellStyle name="Normal 7 3 2" xfId="5"/>
    <cellStyle name="Normal 8" xfId="1"/>
    <cellStyle name="Normal 8 2" xfId="13"/>
    <cellStyle name="Normal 9" xfId="2"/>
    <cellStyle name="Normal 9 2" xfId="14"/>
    <cellStyle name="Porcentaje 2" xfId="66"/>
    <cellStyle name="Porcentaje 3" xfId="73"/>
    <cellStyle name="Porcentaje 4" xfId="74"/>
    <cellStyle name="Porcentual 2" xfId="60"/>
    <cellStyle name="Porcentual 3" xfId="70"/>
    <cellStyle name="Porcentual 3 2" xfId="61"/>
    <cellStyle name="Porcentual 4" xfId="62"/>
    <cellStyle name="Porcentual 4 2" xfId="77"/>
    <cellStyle name="Porcentual 5" xfId="71"/>
    <cellStyle name="Porcentual 5 2" xfId="63"/>
    <cellStyle name="Porcentual 5 2 2" xfId="64"/>
    <cellStyle name="Porcentual 5 3" xfId="65"/>
  </cellStyles>
  <dxfs count="11">
    <dxf>
      <fill>
        <patternFill>
          <bgColor theme="4" tint="-0.24994659260841701"/>
        </patternFill>
      </fill>
    </dxf>
    <dxf>
      <font>
        <b/>
        <color theme="0"/>
      </font>
      <fill>
        <patternFill patternType="solid">
          <bgColor theme="8" tint="-0.24994659260841701"/>
        </patternFill>
      </fill>
    </dxf>
    <dxf>
      <font>
        <b/>
        <color theme="0"/>
      </font>
      <fill>
        <patternFill patternType="solid">
          <fgColor indexed="64"/>
          <bgColor theme="4" tint="-0.24994659260841701"/>
        </patternFill>
      </fill>
    </dxf>
    <dxf>
      <font>
        <b/>
        <i val="0"/>
        <color auto="1"/>
      </font>
      <fill>
        <patternFill>
          <bgColor rgb="FFFFC000"/>
        </patternFill>
      </fill>
    </dxf>
    <dxf>
      <font>
        <b/>
        <i val="0"/>
        <color theme="0"/>
      </font>
      <fill>
        <patternFill>
          <bgColor rgb="FFC00000"/>
        </patternFill>
      </fill>
    </dxf>
    <dxf>
      <font>
        <b/>
        <i val="0"/>
        <sz val="12"/>
      </font>
      <fill>
        <patternFill>
          <bgColor theme="7"/>
        </patternFill>
      </fill>
    </dxf>
    <dxf>
      <font>
        <name val="Arial Narrow"/>
        <scheme val="none"/>
      </font>
    </dxf>
    <dxf>
      <font>
        <b/>
        <i val="0"/>
        <color theme="0"/>
      </font>
      <fill>
        <patternFill>
          <bgColor theme="8"/>
        </patternFill>
      </fill>
    </dxf>
    <dxf>
      <font>
        <sz val="10"/>
        <name val="Arial Narrow"/>
        <scheme val="none"/>
      </font>
    </dxf>
    <dxf>
      <font>
        <b/>
        <i val="0"/>
        <sz val="10"/>
        <color theme="0"/>
      </font>
      <fill>
        <patternFill>
          <bgColor theme="9"/>
        </patternFill>
      </fill>
    </dxf>
    <dxf>
      <font>
        <sz val="10"/>
        <name val="Arial Narrow"/>
        <scheme val="none"/>
      </font>
    </dxf>
  </dxfs>
  <tableStyles count="3" defaultTableStyle="TableStyleMedium2" defaultPivotStyle="PivotStyleLight16">
    <tableStyle name="Estilo de segmentación de datos 1" pivot="0" table="0" count="3">
      <tableStyleElement type="wholeTable" dxfId="10"/>
      <tableStyleElement type="headerRow" dxfId="9"/>
    </tableStyle>
    <tableStyle name="Estilo de segmentación de datos 2" pivot="0" table="0" count="3">
      <tableStyleElement type="wholeTable" dxfId="8"/>
      <tableStyleElement type="headerRow" dxfId="7"/>
    </tableStyle>
    <tableStyle name="Estilo de segmentación de datos 3" pivot="0" table="0" count="3">
      <tableStyleElement type="wholeTable" dxfId="6"/>
      <tableStyleElement type="headerRow" dxfId="5"/>
    </tableStyle>
  </tableStyles>
  <extLst>
    <ext xmlns:x14="http://schemas.microsoft.com/office/spreadsheetml/2009/9/main" uri="{46F421CA-312F-682f-3DD2-61675219B42D}">
      <x14:dxfs count="3">
        <dxf>
          <border>
            <left style="thin">
              <color theme="5"/>
            </left>
            <right style="thin">
              <color theme="5"/>
            </right>
            <top style="thin">
              <color theme="5"/>
            </top>
            <bottom style="thin">
              <color theme="5"/>
            </bottom>
          </border>
        </dxf>
        <dxf>
          <fill>
            <patternFill patternType="none">
              <bgColor auto="1"/>
            </patternFill>
          </fill>
          <border>
            <left style="thin">
              <color theme="8"/>
            </left>
            <right style="thin">
              <color theme="8"/>
            </right>
            <top style="thin">
              <color theme="8"/>
            </top>
            <bottom style="thin">
              <color theme="8"/>
            </bottom>
          </border>
        </dxf>
        <dxf>
          <border>
            <left style="thin">
              <color theme="9"/>
            </left>
            <right style="thin">
              <color theme="9"/>
            </right>
            <top style="thin">
              <color theme="9"/>
            </top>
            <bottom style="thin">
              <color theme="9"/>
            </bottom>
          </border>
        </dxf>
      </x14:dxfs>
    </ext>
    <ext xmlns:x14="http://schemas.microsoft.com/office/spreadsheetml/2009/9/main" uri="{EB79DEF2-80B8-43e5-95BD-54CBDDF9020C}">
      <x14:slicerStyles defaultSlicerStyle="Estilo de segmentación de datos 1">
        <x14:slicerStyle name="Estilo de segmentación de datos 1">
          <x14:slicerStyleElements>
            <x14:slicerStyleElement type="hoveredSelectedItemWithData" dxfId="2"/>
          </x14:slicerStyleElements>
        </x14:slicerStyle>
        <x14:slicerStyle name="Estilo de segmentación de datos 2">
          <x14:slicerStyleElements>
            <x14:slicerStyleElement type="hoveredSelectedItemWithData" dxfId="1"/>
          </x14:slicerStyleElements>
        </x14:slicerStyle>
        <x14:slicerStyle name="Estilo de segmentación de datos 3">
          <x14:slicerStyleElements>
            <x14:slicerStyleElement type="unselectedItemWith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theme" Target="theme/theme1.xml"/><Relationship Id="rId5" Type="http://schemas.microsoft.com/office/2007/relationships/slicerCache" Target="slicerCaches/slicerCache1.xml"/><Relationship Id="rId10" Type="http://schemas.microsoft.com/office/2007/relationships/slicerCache" Target="slicerCaches/slicerCache6.xml"/><Relationship Id="rId4" Type="http://schemas.openxmlformats.org/officeDocument/2006/relationships/pivotCacheDefinition" Target="pivotCache/pivotCacheDefinition1.xml"/><Relationship Id="rId9" Type="http://schemas.microsoft.com/office/2007/relationships/slicerCache" Target="slicerCaches/slicerCache5.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[ANEXO No. 2. Mapa de Riesgos de Corrupción del MINTIC.xlsx]Tablero de Control!Tabla dinámica6</c:name>
    <c:fmtId val="0"/>
  </c:pivotSource>
  <c:chart>
    <c:autoTitleDeleted val="0"/>
    <c:pivotFmts>
      <c:pivotFmt>
        <c:idx val="0"/>
        <c:spPr>
          <a:solidFill>
            <a:schemeClr val="bg1">
              <a:lumMod val="75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bg1">
              <a:lumMod val="5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extLst>
            <c:ext xmlns:c15="http://schemas.microsoft.com/office/drawing/2012/chart" uri="{CE6537A1-D6FC-4f65-9D91-7224C49458BB}"/>
          </c:extLst>
        </c:dLbl>
      </c:pivotFmt>
      <c:pivotFmt>
        <c:idx val="2"/>
        <c:spPr>
          <a:solidFill>
            <a:srgbClr val="C00000"/>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extLst>
            <c:ext xmlns:c15="http://schemas.microsoft.com/office/drawing/2012/chart" uri="{CE6537A1-D6FC-4f65-9D91-7224C49458BB}"/>
          </c:extLst>
        </c:dLbl>
      </c:pivotFmt>
      <c:pivotFmt>
        <c:idx val="3"/>
        <c:spPr>
          <a:solidFill>
            <a:srgbClr val="C00000"/>
          </a:solidFill>
          <a:ln>
            <a:noFill/>
          </a:ln>
          <a:effectLst/>
        </c:spPr>
      </c:pivotFmt>
    </c:pivotFmts>
    <c:plotArea>
      <c:layout/>
      <c:barChart>
        <c:barDir val="col"/>
        <c:grouping val="clustered"/>
        <c:varyColors val="0"/>
        <c:ser>
          <c:idx val="0"/>
          <c:order val="0"/>
          <c:tx>
            <c:strRef>
              <c:f>'Tablero de Control'!$XER$3</c:f>
              <c:strCache>
                <c:ptCount val="1"/>
                <c:pt idx="0">
                  <c:v>Puntaje Herramientas para Controlar.</c:v>
                </c:pt>
              </c:strCache>
            </c:strRef>
          </c:tx>
          <c:spPr>
            <a:solidFill>
              <a:schemeClr val="bg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'Tablero de Control'!$XER$4</c:f>
              <c:strCache>
                <c:ptCount val="1"/>
                <c:pt idx="0">
                  <c:v>Total</c:v>
                </c:pt>
              </c:strCache>
            </c:strRef>
          </c:cat>
          <c:val>
            <c:numRef>
              <c:f>'Tablero de Control'!$XER$4</c:f>
              <c:numCache>
                <c:formatCode>General</c:formatCode>
                <c:ptCount val="1"/>
                <c:pt idx="0">
                  <c:v>54</c:v>
                </c:pt>
              </c:numCache>
            </c:numRef>
          </c:val>
        </c:ser>
        <c:ser>
          <c:idx val="1"/>
          <c:order val="1"/>
          <c:tx>
            <c:strRef>
              <c:f>'Tablero de Control'!$XES$3</c:f>
              <c:strCache>
                <c:ptCount val="1"/>
                <c:pt idx="0">
                  <c:v>Puntaje Seguimiento al Control.</c:v>
                </c:pt>
              </c:strCache>
            </c:strRef>
          </c:tx>
          <c:spPr>
            <a:solidFill>
              <a:schemeClr val="bg1">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'Tablero de Control'!$XER$4</c:f>
              <c:strCache>
                <c:ptCount val="1"/>
                <c:pt idx="0">
                  <c:v>Total</c:v>
                </c:pt>
              </c:strCache>
            </c:strRef>
          </c:cat>
          <c:val>
            <c:numRef>
              <c:f>'Tablero de Control'!$XES$4</c:f>
              <c:numCache>
                <c:formatCode>General</c:formatCode>
                <c:ptCount val="1"/>
                <c:pt idx="0">
                  <c:v>40</c:v>
                </c:pt>
              </c:numCache>
            </c:numRef>
          </c:val>
        </c:ser>
        <c:ser>
          <c:idx val="2"/>
          <c:order val="2"/>
          <c:tx>
            <c:strRef>
              <c:f>'Tablero de Control'!$XET$3</c:f>
              <c:strCache>
                <c:ptCount val="1"/>
                <c:pt idx="0">
                  <c:v>Puntaje Final.</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'Tablero de Control'!$XER$4</c:f>
              <c:strCache>
                <c:ptCount val="1"/>
                <c:pt idx="0">
                  <c:v>Total</c:v>
                </c:pt>
              </c:strCache>
            </c:strRef>
          </c:cat>
          <c:val>
            <c:numRef>
              <c:f>'Tablero de Control'!$XET$4</c:f>
              <c:numCache>
                <c:formatCode>General</c:formatCode>
                <c:ptCount val="1"/>
                <c:pt idx="0">
                  <c:v>94</c:v>
                </c:pt>
              </c:numCache>
            </c:numRef>
          </c:val>
        </c:ser>
        <c:dLbls>
          <c:showLegendKey val="0"/>
          <c:showVal val="0"/>
          <c:showCatName val="0"/>
          <c:showSerName val="0"/>
          <c:showPercent val="0"/>
          <c:showBubbleSize val="0"/>
        </c:dLbls>
        <c:gapWidth val="219"/>
        <c:overlap val="-27"/>
        <c:axId val="143646584"/>
        <c:axId val="143646976"/>
      </c:barChart>
      <c:catAx>
        <c:axId val="143646584"/>
        <c:scaling>
          <c:orientation val="minMax"/>
        </c:scaling>
        <c:delete val="1"/>
        <c:axPos val="b"/>
        <c:numFmt formatCode="General" sourceLinked="1"/>
        <c:majorTickMark val="none"/>
        <c:minorTickMark val="none"/>
        <c:tickLblPos val="nextTo"/>
        <c:crossAx val="143646976"/>
        <c:crosses val="autoZero"/>
        <c:auto val="1"/>
        <c:lblAlgn val="ctr"/>
        <c:lblOffset val="100"/>
        <c:noMultiLvlLbl val="0"/>
      </c:catAx>
      <c:valAx>
        <c:axId val="143646976"/>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4364658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7742445</xdr:colOff>
      <xdr:row>2</xdr:row>
      <xdr:rowOff>13606</xdr:rowOff>
    </xdr:from>
    <xdr:to>
      <xdr:col>3</xdr:col>
      <xdr:colOff>8490838</xdr:colOff>
      <xdr:row>6</xdr:row>
      <xdr:rowOff>111577</xdr:rowOff>
    </xdr:to>
    <xdr:pic>
      <xdr:nvPicPr>
        <xdr:cNvPr id="4" name="3 Imagen"/>
        <xdr:cNvPicPr>
          <a:picLocks noChangeAspect="1"/>
        </xdr:cNvPicPr>
      </xdr:nvPicPr>
      <xdr:blipFill>
        <a:blip xmlns:r="http://schemas.openxmlformats.org/officeDocument/2006/relationships" r:embed="rId1"/>
        <a:stretch>
          <a:fillRect/>
        </a:stretch>
      </xdr:blipFill>
      <xdr:spPr>
        <a:xfrm>
          <a:off x="11484409" y="421820"/>
          <a:ext cx="8953500" cy="1485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38100</xdr:colOff>
      <xdr:row>11</xdr:row>
      <xdr:rowOff>76200</xdr:rowOff>
    </xdr:from>
    <xdr:to>
      <xdr:col>16</xdr:col>
      <xdr:colOff>19050</xdr:colOff>
      <xdr:row>29</xdr:row>
      <xdr:rowOff>123826</xdr:rowOff>
    </xdr:to>
    <mc:AlternateContent xmlns:mc="http://schemas.openxmlformats.org/markup-compatibility/2006" xmlns:a14="http://schemas.microsoft.com/office/drawing/2010/main">
      <mc:Choice Requires="a14">
        <xdr:graphicFrame macro="">
          <xdr:nvGraphicFramePr>
            <xdr:cNvPr id="3" name="Proceso"/>
            <xdr:cNvGraphicFramePr/>
          </xdr:nvGraphicFramePr>
          <xdr:xfrm>
            <a:off x="0" y="0"/>
            <a:ext cx="0" cy="0"/>
          </xdr:xfrm>
          <a:graphic>
            <a:graphicData uri="http://schemas.microsoft.com/office/drawing/2010/slicer">
              <sle:slicer xmlns:sle="http://schemas.microsoft.com/office/drawing/2010/slicer" name="Proceso"/>
            </a:graphicData>
          </a:graphic>
        </xdr:graphicFrame>
      </mc:Choice>
      <mc:Fallback xmlns="">
        <xdr:sp macro="" textlink="">
          <xdr:nvSpPr>
            <xdr:cNvPr id="0" name=""/>
            <xdr:cNvSpPr>
              <a:spLocks noTextEdit="1"/>
            </xdr:cNvSpPr>
          </xdr:nvSpPr>
          <xdr:spPr>
            <a:xfrm>
              <a:off x="12125325" y="2238375"/>
              <a:ext cx="2971800" cy="3495676"/>
            </a:xfrm>
            <a:prstGeom prst="rect">
              <a:avLst/>
            </a:prstGeom>
            <a:solidFill>
              <a:prstClr val="white"/>
            </a:solidFill>
            <a:ln w="1">
              <a:solidFill>
                <a:prstClr val="green"/>
              </a:solidFill>
            </a:ln>
          </xdr:spPr>
          <xdr:txBody>
            <a:bodyPr vertOverflow="clip" horzOverflow="clip"/>
            <a:lstStyle/>
            <a:p>
              <a:r>
                <a:rPr lang="es-CO"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xdr:from>
      <xdr:col>12</xdr:col>
      <xdr:colOff>38101</xdr:colOff>
      <xdr:row>1</xdr:row>
      <xdr:rowOff>9525</xdr:rowOff>
    </xdr:from>
    <xdr:to>
      <xdr:col>15</xdr:col>
      <xdr:colOff>266701</xdr:colOff>
      <xdr:row>11</xdr:row>
      <xdr:rowOff>76200</xdr:rowOff>
    </xdr:to>
    <xdr:graphicFrame macro="">
      <xdr:nvGraphicFramePr>
        <xdr:cNvPr id="4" name="Grá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9525</xdr:colOff>
      <xdr:row>1</xdr:row>
      <xdr:rowOff>19049</xdr:rowOff>
    </xdr:from>
    <xdr:to>
      <xdr:col>6</xdr:col>
      <xdr:colOff>1057275</xdr:colOff>
      <xdr:row>10</xdr:row>
      <xdr:rowOff>38100</xdr:rowOff>
    </xdr:to>
    <mc:AlternateContent xmlns:mc="http://schemas.openxmlformats.org/markup-compatibility/2006" xmlns:a14="http://schemas.microsoft.com/office/drawing/2010/main">
      <mc:Choice Requires="a14">
        <xdr:graphicFrame macro="">
          <xdr:nvGraphicFramePr>
            <xdr:cNvPr id="2" name="Nombre del Riesgo"/>
            <xdr:cNvGraphicFramePr/>
          </xdr:nvGraphicFramePr>
          <xdr:xfrm>
            <a:off x="0" y="0"/>
            <a:ext cx="0" cy="0"/>
          </xdr:xfrm>
          <a:graphic>
            <a:graphicData uri="http://schemas.microsoft.com/office/drawing/2010/slicer">
              <sle:slicer xmlns:sle="http://schemas.microsoft.com/office/drawing/2010/slicer" name="Nombre del Riesgo"/>
            </a:graphicData>
          </a:graphic>
        </xdr:graphicFrame>
      </mc:Choice>
      <mc:Fallback xmlns="">
        <xdr:sp macro="" textlink="">
          <xdr:nvSpPr>
            <xdr:cNvPr id="0" name=""/>
            <xdr:cNvSpPr>
              <a:spLocks noTextEdit="1"/>
            </xdr:cNvSpPr>
          </xdr:nvSpPr>
          <xdr:spPr>
            <a:xfrm>
              <a:off x="9525" y="257174"/>
              <a:ext cx="7077075" cy="1752601"/>
            </a:xfrm>
            <a:prstGeom prst="rect">
              <a:avLst/>
            </a:prstGeom>
            <a:solidFill>
              <a:prstClr val="white"/>
            </a:solidFill>
            <a:ln w="1">
              <a:solidFill>
                <a:prstClr val="green"/>
              </a:solidFill>
            </a:ln>
          </xdr:spPr>
          <xdr:txBody>
            <a:bodyPr vertOverflow="clip" horzOverflow="clip"/>
            <a:lstStyle/>
            <a:p>
              <a:r>
                <a:rPr lang="es-CO"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editAs="oneCell">
    <xdr:from>
      <xdr:col>0</xdr:col>
      <xdr:colOff>9524</xdr:colOff>
      <xdr:row>10</xdr:row>
      <xdr:rowOff>0</xdr:rowOff>
    </xdr:from>
    <xdr:to>
      <xdr:col>9</xdr:col>
      <xdr:colOff>409575</xdr:colOff>
      <xdr:row>23</xdr:row>
      <xdr:rowOff>28575</xdr:rowOff>
    </xdr:to>
    <mc:AlternateContent xmlns:mc="http://schemas.openxmlformats.org/markup-compatibility/2006" xmlns:a14="http://schemas.microsoft.com/office/drawing/2010/main">
      <mc:Choice Requires="a14">
        <xdr:graphicFrame macro="">
          <xdr:nvGraphicFramePr>
            <xdr:cNvPr id="10" name="Controles"/>
            <xdr:cNvGraphicFramePr/>
          </xdr:nvGraphicFramePr>
          <xdr:xfrm>
            <a:off x="0" y="0"/>
            <a:ext cx="0" cy="0"/>
          </xdr:xfrm>
          <a:graphic>
            <a:graphicData uri="http://schemas.microsoft.com/office/drawing/2010/slicer">
              <sle:slicer xmlns:sle="http://schemas.microsoft.com/office/drawing/2010/slicer" name="Controles"/>
            </a:graphicData>
          </a:graphic>
        </xdr:graphicFrame>
      </mc:Choice>
      <mc:Fallback xmlns="">
        <xdr:sp macro="" textlink="">
          <xdr:nvSpPr>
            <xdr:cNvPr id="0" name=""/>
            <xdr:cNvSpPr>
              <a:spLocks noTextEdit="1"/>
            </xdr:cNvSpPr>
          </xdr:nvSpPr>
          <xdr:spPr>
            <a:xfrm>
              <a:off x="9524" y="1971675"/>
              <a:ext cx="9429751" cy="2524125"/>
            </a:xfrm>
            <a:prstGeom prst="rect">
              <a:avLst/>
            </a:prstGeom>
            <a:solidFill>
              <a:prstClr val="white"/>
            </a:solidFill>
            <a:ln w="1">
              <a:solidFill>
                <a:prstClr val="green"/>
              </a:solidFill>
            </a:ln>
          </xdr:spPr>
          <xdr:txBody>
            <a:bodyPr vertOverflow="clip" horzOverflow="clip"/>
            <a:lstStyle/>
            <a:p>
              <a:r>
                <a:rPr lang="es-CO"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editAs="oneCell">
    <xdr:from>
      <xdr:col>0</xdr:col>
      <xdr:colOff>0</xdr:colOff>
      <xdr:row>19</xdr:row>
      <xdr:rowOff>28575</xdr:rowOff>
    </xdr:from>
    <xdr:to>
      <xdr:col>7</xdr:col>
      <xdr:colOff>933450</xdr:colOff>
      <xdr:row>32</xdr:row>
      <xdr:rowOff>76200</xdr:rowOff>
    </xdr:to>
    <mc:AlternateContent xmlns:mc="http://schemas.openxmlformats.org/markup-compatibility/2006" xmlns:a14="http://schemas.microsoft.com/office/drawing/2010/main">
      <mc:Choice Requires="a14">
        <xdr:graphicFrame macro="">
          <xdr:nvGraphicFramePr>
            <xdr:cNvPr id="11" name="Acciones "/>
            <xdr:cNvGraphicFramePr/>
          </xdr:nvGraphicFramePr>
          <xdr:xfrm>
            <a:off x="0" y="0"/>
            <a:ext cx="0" cy="0"/>
          </xdr:xfrm>
          <a:graphic>
            <a:graphicData uri="http://schemas.microsoft.com/office/drawing/2010/slicer">
              <sle:slicer xmlns:sle="http://schemas.microsoft.com/office/drawing/2010/slicer" name="Acciones "/>
            </a:graphicData>
          </a:graphic>
        </xdr:graphicFrame>
      </mc:Choice>
      <mc:Fallback xmlns="">
        <xdr:sp macro="" textlink="">
          <xdr:nvSpPr>
            <xdr:cNvPr id="0" name=""/>
            <xdr:cNvSpPr>
              <a:spLocks noTextEdit="1"/>
            </xdr:cNvSpPr>
          </xdr:nvSpPr>
          <xdr:spPr>
            <a:xfrm>
              <a:off x="0" y="3733800"/>
              <a:ext cx="8039100" cy="2524125"/>
            </a:xfrm>
            <a:prstGeom prst="rect">
              <a:avLst/>
            </a:prstGeom>
            <a:solidFill>
              <a:prstClr val="white"/>
            </a:solidFill>
            <a:ln w="1">
              <a:solidFill>
                <a:prstClr val="green"/>
              </a:solidFill>
            </a:ln>
          </xdr:spPr>
          <xdr:txBody>
            <a:bodyPr vertOverflow="clip" horzOverflow="clip"/>
            <a:lstStyle/>
            <a:p>
              <a:r>
                <a:rPr lang="es-CO"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editAs="oneCell">
    <xdr:from>
      <xdr:col>7</xdr:col>
      <xdr:colOff>847725</xdr:colOff>
      <xdr:row>19</xdr:row>
      <xdr:rowOff>28575</xdr:rowOff>
    </xdr:from>
    <xdr:to>
      <xdr:col>12</xdr:col>
      <xdr:colOff>19050</xdr:colOff>
      <xdr:row>32</xdr:row>
      <xdr:rowOff>76200</xdr:rowOff>
    </xdr:to>
    <mc:AlternateContent xmlns:mc="http://schemas.openxmlformats.org/markup-compatibility/2006" xmlns:a14="http://schemas.microsoft.com/office/drawing/2010/main">
      <mc:Choice Requires="a14">
        <xdr:graphicFrame macro="">
          <xdr:nvGraphicFramePr>
            <xdr:cNvPr id="12" name="Indicador"/>
            <xdr:cNvGraphicFramePr/>
          </xdr:nvGraphicFramePr>
          <xdr:xfrm>
            <a:off x="0" y="0"/>
            <a:ext cx="0" cy="0"/>
          </xdr:xfrm>
          <a:graphic>
            <a:graphicData uri="http://schemas.microsoft.com/office/drawing/2010/slicer">
              <sle:slicer xmlns:sle="http://schemas.microsoft.com/office/drawing/2010/slicer" name="Indicador"/>
            </a:graphicData>
          </a:graphic>
        </xdr:graphicFrame>
      </mc:Choice>
      <mc:Fallback xmlns="">
        <xdr:sp macro="" textlink="">
          <xdr:nvSpPr>
            <xdr:cNvPr id="0" name=""/>
            <xdr:cNvSpPr>
              <a:spLocks noTextEdit="1"/>
            </xdr:cNvSpPr>
          </xdr:nvSpPr>
          <xdr:spPr>
            <a:xfrm>
              <a:off x="7953375" y="3733800"/>
              <a:ext cx="4152900" cy="2524125"/>
            </a:xfrm>
            <a:prstGeom prst="rect">
              <a:avLst/>
            </a:prstGeom>
            <a:solidFill>
              <a:prstClr val="white"/>
            </a:solidFill>
            <a:ln w="1">
              <a:solidFill>
                <a:prstClr val="green"/>
              </a:solidFill>
            </a:ln>
          </xdr:spPr>
          <xdr:txBody>
            <a:bodyPr vertOverflow="clip" horzOverflow="clip"/>
            <a:lstStyle/>
            <a:p>
              <a:r>
                <a:rPr lang="es-CO"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editAs="oneCell">
    <xdr:from>
      <xdr:col>9</xdr:col>
      <xdr:colOff>28575</xdr:colOff>
      <xdr:row>1</xdr:row>
      <xdr:rowOff>9525</xdr:rowOff>
    </xdr:from>
    <xdr:to>
      <xdr:col>12</xdr:col>
      <xdr:colOff>9525</xdr:colOff>
      <xdr:row>9</xdr:row>
      <xdr:rowOff>19050</xdr:rowOff>
    </xdr:to>
    <mc:AlternateContent xmlns:mc="http://schemas.openxmlformats.org/markup-compatibility/2006" xmlns:a14="http://schemas.microsoft.com/office/drawing/2010/main">
      <mc:Choice Requires="a14">
        <xdr:graphicFrame macro="">
          <xdr:nvGraphicFramePr>
            <xdr:cNvPr id="19" name="Responsable "/>
            <xdr:cNvGraphicFramePr/>
          </xdr:nvGraphicFramePr>
          <xdr:xfrm>
            <a:off x="0" y="0"/>
            <a:ext cx="0" cy="0"/>
          </xdr:xfrm>
          <a:graphic>
            <a:graphicData uri="http://schemas.microsoft.com/office/drawing/2010/slicer">
              <sle:slicer xmlns:sle="http://schemas.microsoft.com/office/drawing/2010/slicer" name="Responsable "/>
            </a:graphicData>
          </a:graphic>
        </xdr:graphicFrame>
      </mc:Choice>
      <mc:Fallback xmlns="">
        <xdr:sp macro="" textlink="">
          <xdr:nvSpPr>
            <xdr:cNvPr id="0" name=""/>
            <xdr:cNvSpPr>
              <a:spLocks noTextEdit="1"/>
            </xdr:cNvSpPr>
          </xdr:nvSpPr>
          <xdr:spPr>
            <a:xfrm>
              <a:off x="9058275" y="247650"/>
              <a:ext cx="3038475" cy="1552575"/>
            </a:xfrm>
            <a:prstGeom prst="rect">
              <a:avLst/>
            </a:prstGeom>
            <a:solidFill>
              <a:prstClr val="white"/>
            </a:solidFill>
            <a:ln w="1">
              <a:solidFill>
                <a:prstClr val="green"/>
              </a:solidFill>
            </a:ln>
          </xdr:spPr>
          <xdr:txBody>
            <a:bodyPr vertOverflow="clip" horzOverflow="clip"/>
            <a:lstStyle/>
            <a:p>
              <a:r>
                <a:rPr lang="es-CO"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Helberth Andres Chaves Joya" refreshedDate="42019.623472106483" createdVersion="5" refreshedVersion="5" minRefreshableVersion="3" recordCount="336">
  <cacheSource type="worksheet">
    <worksheetSource ref="A10:W346" sheet="Base de Datos"/>
  </cacheSource>
  <cacheFields count="23">
    <cacheField name="Proceso" numFmtId="0">
      <sharedItems count="21">
        <s v="(Inicio)"/>
        <s v="Gestión de Atención a Grupos de Interés"/>
        <s v="Gestión de Compras y Contratación"/>
        <s v="Gestión de Recursos Administrativos"/>
        <s v="Gestión Documental"/>
        <s v="Gestión Financiera"/>
        <s v="Gestión Jurídica"/>
        <s v="Comunicación Estratégica"/>
        <s v="Direccionamiento Estratégico"/>
        <s v="Gestión Internacional"/>
        <s v="Acceso a las TIC"/>
        <s v="Gestión de las TIC"/>
        <s v="Gestión de la Información Sectorial"/>
        <s v="Investigación, Desarrollo e Innovación en TIC"/>
        <s v="Planeación y Formulación de Políticas TIC"/>
        <s v="Seguimiento y Evaluación de Políticas TIC"/>
        <s v="Uso y Apropiación de TIC"/>
        <s v="Vigilancia y Control"/>
        <s v="Evaluación y Apoyo al Control de la Gestión"/>
        <s v="Inicio" u="1"/>
        <s v="Gestión del Talento Humano" u="1"/>
      </sharedItems>
    </cacheField>
    <cacheField name="No." numFmtId="0">
      <sharedItems/>
    </cacheField>
    <cacheField name="Nombre del Riesgo" numFmtId="0">
      <sharedItems count="41">
        <s v="(Inicio)"/>
        <s v="Manipulación de los documentos que conforman la etapa precontractual"/>
        <s v="Favorecimiento para la adjudicación de un proponente en particular"/>
        <s v="Favorecimiento a un proveedor en particular"/>
        <s v="Sustracción de bienes propiedad del Ministerio por parte de un servidor"/>
        <s v="Uso indebido de los recursos propiedad del Ministerio"/>
        <s v="Tráfico de influencias en la consulta, utilización, manipulación y administración de documentos"/>
        <s v="Favorecimiento a un tercero"/>
        <s v="Manipular información. considerada pública, a los grupos de interés"/>
        <s v="Ocultar o alterar la información dentro del aplicativo de seguimiento"/>
        <s v="Autorizar una comisión internacional sin el cumplimiento de los requisitos"/>
        <s v="Centralización en la toma de decisiones"/>
        <s v="Direccionamiento desde el pliego de condiciones "/>
        <s v="Contratos interadministrativos sin el seguimiento y control requerido"/>
        <s v="Interventorías que favorecen a Contratistas"/>
        <s v="Uso indebido de la información"/>
        <s v="Tráfico de influencias (amiguismo, persona influyente)"/>
        <s v="Alteración de la información durante la validación o la publicación oficial de las cifras"/>
        <s v="Brindar información privilegiada a un operador para su beneficio"/>
        <s v="Planeación de proyectos en I+D+i para beneficiar a un particular"/>
        <s v="Política que beneficia a un particular"/>
        <s v="Alterar u ocultar información relacionada con el proceso de seguimiento y evaluación de políticas "/>
        <s v="Desviación de los recursos de cofinanciación"/>
        <s v="Ocultar o alterar el contenido de los informes generados en la etapa de vigilancia preventiva"/>
        <s v="Dilatación de los procesos con el propósito de obtener el vencimiento de términos"/>
        <s v="Fallos a favor de un Operador Postal o PRST que realmente debe ser sancionado para obtener beneficios personales"/>
        <s v="Alterar o eliminar la información registrada en la Base de Datos de Investigaciones (BDI) para que no se encuentren los procesos"/>
        <s v="Ocultar piezas procesales de un expediente"/>
        <s v="Influencia en las auditorías"/>
        <s v="Inadecuado manejo y utilización de expedientes y documentos"/>
        <s v="Manipulación indebida de información"/>
        <s v="Desvío de visitas"/>
        <s v="_x000a_Favorecimiento para la adjudicación de un proponente en particular_x000a__x000a_" u="1"/>
        <s v="Trafico de influencias" u="1"/>
        <s v=" Uso indebido de la información" u="1"/>
        <s v="Permitir la prescripción de la acción disciplinaria" u="1"/>
        <s v="No tramitar a tiempo las quejas de carácter disciplinario" u="1"/>
        <s v="Asignación de comisiones o desplazamientos para atender asuntos que no están relacionados con la misión de la entidad" u="1"/>
        <s v="Incumplimiento de los requisitos definidos en el perfil de cargo" u="1"/>
        <s v="Favorecimiento en la obtención de beneficios" u="1"/>
        <s v="Entregar bienes en bodega a servidores o terceros para uso personal sin cumplir el procedimiento interno" u="1"/>
      </sharedItems>
    </cacheField>
    <cacheField name="Descripción del Riesgo" numFmtId="0">
      <sharedItems longText="1"/>
    </cacheField>
    <cacheField name="Tipo de riesgo" numFmtId="0">
      <sharedItems/>
    </cacheField>
    <cacheField name="Definición del Tipo de Riesgo" numFmtId="0">
      <sharedItems/>
    </cacheField>
    <cacheField name="Causas" numFmtId="0">
      <sharedItems/>
    </cacheField>
    <cacheField name="Consecuencia potenciales" numFmtId="0">
      <sharedItems/>
    </cacheField>
    <cacheField name="Calificación Probabilidad" numFmtId="0">
      <sharedItems/>
    </cacheField>
    <cacheField name="Calificación Impacto" numFmtId="0">
      <sharedItems/>
    </cacheField>
    <cacheField name="Valoración" numFmtId="0">
      <sharedItems containsBlank="1" count="4">
        <s v="(Inicio)"/>
        <s v="Zona de Riesgo Extrema"/>
        <s v="Zona de riesgo alta"/>
        <m u="1"/>
      </sharedItems>
    </cacheField>
    <cacheField name="Opciones de Manejo" numFmtId="0">
      <sharedItems/>
    </cacheField>
    <cacheField name="Controles" numFmtId="0">
      <sharedItems count="39" longText="1">
        <s v="(Inicio)"/>
        <s v="C1. Revisión de los documentos precontractuales por parte de responsable asignado y el coordinador del Grupo Fortalecimiento de las Relaciones con los Grupos de Interés, de acuerdo con el proceso de Gestión de Compras y Contratación vigente"/>
        <s v="C1. Verificación de los requisitos durante las etapa precontractual a través de los comités internos - Mecanismos de control institucional"/>
        <s v="C1. Revisión de las necesidades de contratación y sus soportes (estudios previos con sus respectivos estudios de mercado) en los comités interdisciplinarios"/>
        <s v="C2. Cuando se realiza una solicitud de este tipo se revisa el histórico de pedidos y la cantidad de servidores por parte de la dependencia solicitante"/>
        <s v="C3. Revisión en las salidas del edificio a los servidores"/>
        <s v="C4. Revisión periodica de los recursos asignados a los servidores"/>
        <s v="C1. Diseñar e implementar planillas para el préstamo de documentos."/>
        <s v="C5. Verificación y control en toda la cadena del proceso Gestión Financiera"/>
        <s v="C1. Revisión de los comunicados externos junto con las dependencias involucradas previa divulgación"/>
        <s v="C3. Verificación del reporte anterior y el reporte actual en avances del plan de acción para identificar inconsistencias entre los valores existentes"/>
        <s v="C5. Autorización oficial por parte del Ministro y del Departamento Administrativo de la Presidencia de la República a los posibles comisionados"/>
        <s v="C1. Concertar la toma de decisiones para que sea en concenso"/>
        <s v="C2. Elaborar los pliegos de condiciones y estudios previos por parte de un equipo interdicisplinario que se encarga de analizar las condiciones jurídicas, técnicas y financieras"/>
        <s v="C3. Elaborar los estudios técnicos necesarios y cuando sean requeridos como insumos para la contratación que adelantará el contratista para la administración de los recursos"/>
        <s v="C6. Aplicar las metodologías definidas para el control de las verificaciones ejecutadas por el interventor en el marco de las obligaciones del operador"/>
        <s v="C7.  Realizar el control de acceso y manipulación de la información de los procesos en estructuración - Cláusula de confidecialidad en los contratos para cada una de las partes"/>
        <s v="C1. Revisiones aleatorias a los líderes de proceso sobre las solicitudes que se atienden personalmente"/>
        <s v="C1. Validación de las cifras reportadas en el boletín previa comunicación oficial"/>
        <s v="C2. Análisis de tendencias en las cifras obtenidas para encontrar desviaciones significativas en el mercado y hacer la trazabilidad"/>
        <s v="C6.  Reunión de las partes interesadas para definir conjuntamente sobre los temas de I+D+i"/>
        <s v="C4. Coordinar el trabajo conjunto con las áreas del Ministerio y entidades externas involucradas en lograr el objetivo de la política"/>
        <s v="C7. Divulgación de los resultados producto del seguimiento o evaluación en medios que pueden consultar los grupos de interés"/>
        <s v="C1. Realización de pliegos y/o términos de referencia claros con altos criterios de transparencia y condición de igualdad   "/>
        <s v="C1. Programar de manera estratégica y sorpresiva el acompañamiento en verificaciones realizadas por los consorcios, con servidores de la DVC a diferentes PRST y Operadores Postales. Cuando aplique, recolectar información primaria directamente desde los servidores del operador (ROW DATA)"/>
        <s v="C3. Llevar un estricto control sobre la evolución de las actuaciónes adminsitrattivas que se llevan en la DVC, evolución que debe estar acorde con los tiempos dispuestos en el Código Contencioso Administrativo"/>
        <s v="C2. Realizar reuniónes pára tazar las sanciones (DOSIMETRÍA) y la revisión de los actos administrativos por parte de los superiores jerarquicos"/>
        <s v="C4. Generar, tabular y analizar los reportes que se obtienen de la Base de Datos de Investigaciones (BDI)"/>
        <s v="C5. Llevar un estricto control sobre la evolución de las actuaciónes adminsitrattivas que se llevan en la DVC, evolución que debe estar acorde con el acto que permite pasar de una Etapa a otra una investigación, y que se materializa a través de resolucion"/>
        <s v="C1. Definición de criterios cuantitativos y cualitativos para la selección objetiva de los procesos y áreas a auditar durante la etapa de planificación"/>
        <s v="C2.  Rotación  en la asignación  de los funcionarios auditores en cada Vigencia, con base en los perfiles y competencias en los temas y las áreas críticas de la Entidad"/>
        <s v="C13. Proferir las decisiones de fondo en tiempo, para evitar la prescripción de la acción disciplinaria" u="1"/>
        <s v="C11. Seguimiento y control de las quejas recepcionadas de carácter disciplinario" u="1"/>
        <s v="C5. Revisiones periodicas y aleatorias a los servidores de los recursos asignados a su cargo" u="1"/>
        <s v="C10. Revisar y validar la información suministrada frente al perfil de cargo" u="1"/>
        <s v="C4. Identificar oportunamente los contratos o convenios que podrían adquirir bienes que deberían ingresar al inventario del Ministerio" u="1"/>
        <s v="C8. Las comisiones son aprobadas por medio de revisión en Secretaría General. Para casos internacionales las comisiones son validadas frente a la agenda internacional y deben ser avaladas por el Ministro" u="1"/>
        <s v="C6. Diseño e Implementación de un formato de estudio de experiencia y requisitos" u="1"/>
        <s v="C7. Verificación de los requisitos del dependiente económico" u="1"/>
      </sharedItems>
    </cacheField>
    <cacheField name="Puntaje _x000a_Herramientas para ejercer el control" numFmtId="0">
      <sharedItems containsSemiMixedTypes="0" containsString="0" containsNumber="1" containsInteger="1" minValue="25" maxValue="100"/>
    </cacheField>
    <cacheField name="Puntaje Seguimiento al Control" numFmtId="0">
      <sharedItems containsSemiMixedTypes="0" containsString="0" containsNumber="1" containsInteger="1" minValue="25" maxValue="100"/>
    </cacheField>
    <cacheField name="Puntaje Final" numFmtId="0">
      <sharedItems containsSemiMixedTypes="0" containsString="0" containsNumber="1" containsInteger="1" minValue="55" maxValue="100"/>
    </cacheField>
    <cacheField name="Probabilidad" numFmtId="0">
      <sharedItems/>
    </cacheField>
    <cacheField name="Impacto" numFmtId="0">
      <sharedItems/>
    </cacheField>
    <cacheField name="Nueva Evaluación Zona del Riesgo " numFmtId="0">
      <sharedItems containsBlank="1" count="4">
        <s v="(Inicio)"/>
        <s v="Zona de Riesgo Extrema"/>
        <s v="Zona de riesgo alta"/>
        <m u="1"/>
      </sharedItems>
    </cacheField>
    <cacheField name="Opciones de Manejo2" numFmtId="0">
      <sharedItems/>
    </cacheField>
    <cacheField name="Acciones " numFmtId="0">
      <sharedItems containsBlank="1" count="27">
        <s v="(Inicio)"/>
        <s v="Elaborar el acta de la mesa de trabajo en la cual se revisa y aprueba el contenido de los documentos del proceso de contratación"/>
        <s v="Monitoreo y seguimiento a las observaciones recibidas al proceso de contratación y solicitar acompañamientos preventivos a los entes de control"/>
        <s v="Establecer una planeación de la contratación para tener oportunidad en el reporte de información al grupo de contratación"/>
        <s v="Adquirir el software y dispositivo que permita la validación del inventario por codigo de barras"/>
        <s v="Formalizar las planillas para préstamo de documentos en el MIG_x000a__x000a_Definir política de operación para el préstamo de documentos"/>
        <s v="Seguimiento y control de forma continua al interior del proceso Gestión Financiera"/>
        <s v="Monitoreo y seguimiento a las observaciones recibiudas al proceso de contratación, solicitar acompañamientos preventivos a los entes de control"/>
        <s v="Revisión y actualización de los documentos del proceso en cuanto a comunicación externa"/>
        <s v="Verificación del reporte anterior y el reporte actual en avances del plan de acción para identificar inconsistencias entre los valores existentes"/>
        <s v="Hacer filtro en la programación de la agenda internacional_x000a__x000a_Revisar justificaciones de comisiones al exterior"/>
        <s v="Realizar seguimiento para que siempre se realicen los comités primarios, lo que garantiza que las decisiones siempre sean concensuadas"/>
        <s v="Revisión  de los filtros y controles en la etapa de estructuración para garantizar mediante un equipo interdisciplinario la igualdad de las condiciones"/>
        <s v="Realizar seguimiento que garantizen la realizacón de estudios técnicos"/>
        <s v="Realizar seguimiento al control de acceso de las información de los procesos de estructuración. Verificar que todos los contratos poseean cláusula de confidencialidad"/>
        <s v="Revisiones aleatorias a las solicitudes que ingresaron "/>
        <s v="Cuando se presentan fuertes variaciones en la tendencia, o ausencia de los reportes de información se solicita CONFIRMACIÓN A LA FUENTE A TRAVÉS DE COMUNICACIÓN OFICIAL"/>
        <s v="Cuando se presentan fuertes variaciones en la tendencia, o ausencia de los reportes de información"/>
        <s v="Validar los organismos competentes y la designación de responsabilidades"/>
        <s v="Realizar l publicaciones que sean pertinentes de acuerdo con lo que solicite el Departamento Nacional de Planeación"/>
        <s v="Revisión de criterios a tener en cuenta en los pliegos o términos de referencia"/>
        <s v="Emplear la herramienta de las Matrices de Obligaciones + Tener acceso a información de servidores ántes de ser procesada (ROW DATA)"/>
        <s v="Elaboración de informes mensuales e imposición de metas para llegar a la Etapa de decisión"/>
        <s v="Revisión estricta en fondo y forma por parte de los superiores jerárquicos"/>
        <s v="Informes mensuales sobre la cantidad y estado de investigaciones en BDI"/>
        <s v="Programa anual de auditorías"/>
        <m u="1"/>
      </sharedItems>
    </cacheField>
    <cacheField name="Responsable " numFmtId="0">
      <sharedItems count="32">
        <s v="(Inicio)"/>
        <s v="Coordinador del Grupo de Fortalecimiento de las Relaciones con los Grupos de Interés"/>
        <s v="Coordinador Grupo Contratación"/>
        <s v="Coordinador Grupo de Administración de Bienes"/>
        <s v="Grupo de Gestión de Servicios Administrativos"/>
        <s v="Coordinador Grupo Gestión de la Información"/>
        <s v="Subdirector Financiero"/>
        <s v="Coordinadores Subdirección Financiera"/>
        <s v="Jefe Oficina para la Gestión de Ingresos del Fondo"/>
        <s v="Lider de la iniciativa comunicaciones de Vive Digital"/>
        <s v="Jefe Oficina Asesora de Planeacion"/>
        <s v="Jefe de la Oficina Internacional"/>
        <s v="Alta gerencia"/>
        <s v="Director de Conectividad"/>
        <s v="Dirección de Industria de comunicaciones"/>
        <s v="Subdirección de Industria de comunicaciones"/>
        <s v="Subdirección de Radiodifusión Sonora"/>
        <s v="Subdirección de Asuntos postales"/>
        <s v="Oficina de Tecnologías de la Información"/>
        <s v="Director o subdirector del área a la cual pertenece la iniciativa/proyecto"/>
        <s v="Todas las áreas que lideran la planeación  y formulación de la política pública"/>
        <s v="Todas las áreas que lideran el seguimiento y evaluación de la política pública"/>
        <s v="Supervisor del convenio "/>
        <s v="Servidores de la Dirección de Vigilancia y Control"/>
        <s v="Funcionarios Oficina de Control Interno"/>
        <s v="Coordinadores Grupo de Administración de Bienes" u="1"/>
        <s v="Coordinador del Grupo de Fortalecimiento de las Relaciones con los Grupos de Interés." u="1"/>
        <s v="Jefe de la Oficina Internacional_x000a__x000a_Alta gerencia - Presidencia" u="1"/>
        <s v="Coordinadores/ Subdirector Financiero /Jefe Oficina para la Gestión de Ingresos del Fondo" u="1"/>
        <s v="Coordinadores Grupo de Administración de Bienes / Grupo de Gestión de Servicios Administrativos" u="1"/>
        <s v="Dirección de Industria de comunicaciones/Subdirección de Industria de comunicaciones/Subdirección de Radiodifusión Sonora/Subdirección de Asuntos postales" u="1"/>
        <s v="Coordinadores/ Subdirector Financiero" u="1"/>
      </sharedItems>
    </cacheField>
    <cacheField name="Indicador" numFmtId="0">
      <sharedItems containsBlank="1" count="29">
        <s v="(Inicio)"/>
        <s v="Número de actas de las mesas de trabajo/Número de procesos contractuales adelantados por el Grupo"/>
        <s v="Actas"/>
        <s v="No.solicitudes contestadas en términos Total de Solicitudes -  Reporte por funcionario entregado"/>
        <s v="Reportes de pérdida de bienes"/>
        <s v="Revisiones de inventarios realizadas"/>
        <s v="Informe mensual del préstamo de documentos"/>
        <s v="Número de reuniones contempladas para evitar el riesgo de corrupción / Número de reuniones programas"/>
        <s v="Documentos actualizados del proceso"/>
        <s v="Porcentaje de cumplimiento del plan de acción"/>
        <s v="No. de comisiones internacionales programadas / No. de comisiones internacionales autorizadas"/>
        <s v="N° comités primarios ejecutados / N° comités directivos ejecutados"/>
        <s v="Pliego de condiciones ejecutados /Pliego de condiciones planeados"/>
        <s v="Estudios técnicos ejecutados / Estudios técnicos planeados"/>
        <s v="Contratos con cláusula de confidencialidad"/>
        <s v="Revisiones programadas/ revisiones realizadas"/>
        <s v="Número de comunicaciones oficiales de validación enviadas"/>
        <s v="(Número de reuniones realizadas/ número de reuniones programadas )* 100"/>
        <s v="Documento de trabajo preliminar"/>
        <s v="Número de evaluaciones publicadas/ Número de evaluaciones realizadas"/>
        <s v="Porcentaje de criterios cumplidos"/>
        <s v="matrices de las bligaciones publicadas"/>
        <s v="Informes Elaborados"/>
        <s v="Revisiones Realizadaas"/>
        <s v="Estado de las investigaciones"/>
        <s v="Formulación del plan de acción"/>
        <m/>
        <s v="Formulación del plan de auditoría"/>
        <s v="% de criterios cumplidos" u="1"/>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336">
  <r>
    <x v="0"/>
    <s v="R0"/>
    <x v="0"/>
    <s v="(Inicio)"/>
    <s v="(Inicio)"/>
    <s v="(Inicio)"/>
    <s v="(Inicio)"/>
    <s v="(Inicio)"/>
    <s v="(Inicio)"/>
    <s v="(Inicio)"/>
    <x v="0"/>
    <s v="(Inicio)"/>
    <x v="0"/>
    <n v="100"/>
    <n v="100"/>
    <n v="100"/>
    <s v="(Inicio)"/>
    <s v="(Inicio)"/>
    <x v="0"/>
    <s v="(Inicio)"/>
    <x v="0"/>
    <x v="0"/>
    <x v="0"/>
  </r>
  <r>
    <x v="1"/>
    <s v="R1"/>
    <x v="1"/>
    <s v="Estudios previos o de factibilidad manipulados por personal interesado en el futuro proceso de contratación"/>
    <s v="Corrupción"/>
    <s v="Posibilidad que por acción u omisión, mediante el uso indebido del poder, de los recursos, o de la información, se lesionen intereses de una entidad, y en consecuencia del Estado, para la obtención de un beneficio en particular"/>
    <s v="Exceso de poder"/>
    <s v="Detrimento del erario público."/>
    <s v="Posible"/>
    <s v="Catastrófico"/>
    <x v="1"/>
    <s v="Reducir el riesgo, evitar, compartir o transferir"/>
    <x v="1"/>
    <n v="30"/>
    <n v="40"/>
    <n v="70"/>
    <s v="Posible"/>
    <s v="Catastrófico"/>
    <x v="1"/>
    <s v="Reducir el riesgo, evitar, compartir o transferir"/>
    <x v="1"/>
    <x v="1"/>
    <x v="1"/>
  </r>
  <r>
    <x v="1"/>
    <s v="R1"/>
    <x v="1"/>
    <s v="Estudios previos o de factibilidad manipulados por personal interesado en el futuro proceso de contratación"/>
    <s v="Corrupción"/>
    <s v="Posibilidad que por acción u omisión, mediante el uso indebido del poder, de los recursos, o de la información, se lesionen intereses de una entidad, y en consecuencia del Estado, para la obtención de un beneficio en particular"/>
    <s v="Exceso de poder"/>
    <s v="Sobrecostos."/>
    <s v="Posible"/>
    <s v="Catastrófico"/>
    <x v="1"/>
    <s v="Reducir el riesgo, evitar, compartir o transferir"/>
    <x v="1"/>
    <n v="30"/>
    <n v="40"/>
    <n v="70"/>
    <s v="Posible"/>
    <s v="Catastrófico"/>
    <x v="1"/>
    <s v="Reducir el riesgo, evitar, compartir o transferir"/>
    <x v="1"/>
    <x v="1"/>
    <x v="1"/>
  </r>
  <r>
    <x v="1"/>
    <s v="R1"/>
    <x v="1"/>
    <s v="Estudios previos o de factibilidad manipulados por personal interesado en el futuro proceso de contratación"/>
    <s v="Corrupción"/>
    <s v="Posibilidad que por acción u omisión, mediante el uso indebido del poder, de los recursos, o de la información, se lesionen intereses de una entidad, y en consecuencia del Estado, para la obtención de un beneficio en particular"/>
    <s v="Exceso de poder"/>
    <s v="Violación al principio de la selección objetiva"/>
    <s v="Posible"/>
    <s v="Catastrófico"/>
    <x v="1"/>
    <s v="Reducir el riesgo, evitar, compartir o transferir"/>
    <x v="1"/>
    <n v="30"/>
    <n v="40"/>
    <n v="70"/>
    <s v="Posible"/>
    <s v="Catastrófico"/>
    <x v="1"/>
    <s v="Reducir el riesgo, evitar, compartir o transferir"/>
    <x v="1"/>
    <x v="1"/>
    <x v="1"/>
  </r>
  <r>
    <x v="1"/>
    <s v="R1"/>
    <x v="1"/>
    <s v="Estudios previos o de factibilidad manipulados por personal interesado en el futuro proceso de contratación"/>
    <s v="Corrupción"/>
    <s v="Posibilidad que por acción u omisión, mediante el uso indebido del poder, de los recursos, o de la información, se lesionen intereses de una entidad, y en consecuencia del Estado, para la obtención de un beneficio en particular"/>
    <s v="Exceso de poder"/>
    <s v="Favorecimiento a determinados contratistas"/>
    <s v="Posible"/>
    <s v="Catastrófico"/>
    <x v="1"/>
    <s v="Reducir el riesgo, evitar, compartir o transferir"/>
    <x v="1"/>
    <n v="30"/>
    <n v="40"/>
    <n v="70"/>
    <s v="Posible"/>
    <s v="Catastrófico"/>
    <x v="1"/>
    <s v="Reducir el riesgo, evitar, compartir o transferir"/>
    <x v="1"/>
    <x v="1"/>
    <x v="1"/>
  </r>
  <r>
    <x v="1"/>
    <s v="R1"/>
    <x v="1"/>
    <s v="Estudios previos o de factibilidad manipulados por personal interesado en el futuro proceso de contratación"/>
    <s v="Corrupción"/>
    <s v="Posibilidad que por acción u omisión, mediante el uso indebido del poder, de los recursos, o de la información, se lesionen intereses de una entidad, y en consecuencia del Estado, para la obtención de un beneficio en particular"/>
    <s v="Consentimiento a intereses particulares"/>
    <s v="Detrimento del erario público."/>
    <s v="Posible"/>
    <s v="Catastrófico"/>
    <x v="1"/>
    <s v="Reducir el riesgo, evitar, compartir o transferir"/>
    <x v="1"/>
    <n v="30"/>
    <n v="40"/>
    <n v="70"/>
    <s v="Posible"/>
    <s v="Catastrófico"/>
    <x v="1"/>
    <s v="Reducir el riesgo, evitar, compartir o transferir"/>
    <x v="1"/>
    <x v="1"/>
    <x v="1"/>
  </r>
  <r>
    <x v="1"/>
    <s v="R1"/>
    <x v="1"/>
    <s v="Estudios previos o de factibilidad manipulados por personal interesado en el futuro proceso de contratación"/>
    <s v="Corrupción"/>
    <s v="Posibilidad que por acción u omisión, mediante el uso indebido del poder, de los recursos, o de la información, se lesionen intereses de una entidad, y en consecuencia del Estado, para la obtención de un beneficio en particular"/>
    <s v="Consentimiento a intereses particulares"/>
    <s v="Sobrecostos."/>
    <s v="Posible"/>
    <s v="Catastrófico"/>
    <x v="1"/>
    <s v="Reducir el riesgo, evitar, compartir o transferir"/>
    <x v="1"/>
    <n v="30"/>
    <n v="40"/>
    <n v="70"/>
    <s v="Posible"/>
    <s v="Catastrófico"/>
    <x v="1"/>
    <s v="Reducir el riesgo, evitar, compartir o transferir"/>
    <x v="1"/>
    <x v="1"/>
    <x v="1"/>
  </r>
  <r>
    <x v="1"/>
    <s v="R1"/>
    <x v="1"/>
    <s v="Estudios previos o de factibilidad manipulados por personal interesado en el futuro proceso de contratación"/>
    <s v="Corrupción"/>
    <s v="Posibilidad que por acción u omisión, mediante el uso indebido del poder, de los recursos, o de la información, se lesionen intereses de una entidad, y en consecuencia del Estado, para la obtención de un beneficio en particular"/>
    <s v="Consentimiento a intereses particulares"/>
    <s v="Violación al principio de la selección objetiva"/>
    <s v="Posible"/>
    <s v="Catastrófico"/>
    <x v="1"/>
    <s v="Reducir el riesgo, evitar, compartir o transferir"/>
    <x v="1"/>
    <n v="30"/>
    <n v="40"/>
    <n v="70"/>
    <s v="Posible"/>
    <s v="Catastrófico"/>
    <x v="1"/>
    <s v="Reducir el riesgo, evitar, compartir o transferir"/>
    <x v="1"/>
    <x v="1"/>
    <x v="1"/>
  </r>
  <r>
    <x v="1"/>
    <s v="R1"/>
    <x v="1"/>
    <s v="Estudios previos o de factibilidad manipulados por personal interesado en el futuro proceso de contratación"/>
    <s v="Corrupción"/>
    <s v="Posibilidad que por acción u omisión, mediante el uso indebido del poder, de los recursos, o de la información, se lesionen intereses de una entidad, y en consecuencia del Estado, para la obtención de un beneficio en particular"/>
    <s v="Consentimiento a intereses particulares"/>
    <s v="Favorecimiento a determinados contratistas"/>
    <s v="Posible"/>
    <s v="Catastrófico"/>
    <x v="1"/>
    <s v="Reducir el riesgo, evitar, compartir o transferir"/>
    <x v="1"/>
    <n v="30"/>
    <n v="40"/>
    <n v="70"/>
    <s v="Posible"/>
    <s v="Catastrófico"/>
    <x v="1"/>
    <s v="Reducir el riesgo, evitar, compartir o transferir"/>
    <x v="1"/>
    <x v="1"/>
    <x v="1"/>
  </r>
  <r>
    <x v="2"/>
    <s v="R1"/>
    <x v="2"/>
    <s v="Favorecer a un tercero en la adjudicación de un contrato y/o convenio_x000a__x000a_"/>
    <s v="Corrupción"/>
    <s v="Posibilidad que por acción u omisión, mediante el uso indebido del poder, de los recursos, o de la información, se lesionen intereses de una entidad, y en consecuencia del Estado, para la obtención de un beneficio en particular"/>
    <s v="Manipulación de los documentos precontractuales en la etapa de planeación con el fin de favorecer a un tercero"/>
    <s v="Detrimento patrimonial"/>
    <s v="Posible"/>
    <s v="Catastrófico"/>
    <x v="1"/>
    <s v="Reducir el riesgo, evitar, compartir o transferir"/>
    <x v="2"/>
    <n v="50"/>
    <n v="27"/>
    <n v="77"/>
    <s v="Raro"/>
    <s v="Catastrófico"/>
    <x v="1"/>
    <s v="Reducir el riesgo, evitar, compartir o transferir"/>
    <x v="2"/>
    <x v="2"/>
    <x v="2"/>
  </r>
  <r>
    <x v="2"/>
    <s v="R1"/>
    <x v="2"/>
    <s v="Favorecer a un tercero en la adjudicación de un contrato y/o convenio_x000a__x000a_"/>
    <s v="Corrupción"/>
    <s v="Posibilidad que por acción u omisión, mediante el uso indebido del poder, de los recursos, o de la información, se lesionen intereses de una entidad, y en consecuencia del Estado, para la obtención de un beneficio en particular"/>
    <s v="Manipulación de los documentos precontractuales en la etapa de planeación con el fin de favorecer a un tercero"/>
    <s v="Sanciones disciplinarias, fiscales y penales"/>
    <s v="Posible"/>
    <s v="Catastrófico"/>
    <x v="1"/>
    <s v="Reducir el riesgo, evitar, compartir o transferir"/>
    <x v="2"/>
    <n v="50"/>
    <n v="27"/>
    <n v="77"/>
    <s v="Raro"/>
    <s v="Catastrófico"/>
    <x v="1"/>
    <s v="Reducir el riesgo, evitar, compartir o transferir"/>
    <x v="2"/>
    <x v="2"/>
    <x v="2"/>
  </r>
  <r>
    <x v="2"/>
    <s v="R1"/>
    <x v="2"/>
    <s v="Favorecer a un tercero en la adjudicación de un contrato y/o convenio_x000a__x000a_"/>
    <s v="Corrupción"/>
    <s v="Posibilidad que por acción u omisión, mediante el uso indebido del poder, de los recursos, o de la información, se lesionen intereses de una entidad, y en consecuencia del Estado, para la obtención de un beneficio en particular"/>
    <s v="Manipulación de los documentos precontractuales en la etapa de planeación con el fin de favorecer a un tercero"/>
    <s v="Afectación de la imagen Institucional"/>
    <s v="Posible"/>
    <s v="Catastrófico"/>
    <x v="1"/>
    <s v="Reducir el riesgo, evitar, compartir o transferir"/>
    <x v="2"/>
    <n v="50"/>
    <n v="27"/>
    <n v="77"/>
    <s v="Raro"/>
    <s v="Catastrófico"/>
    <x v="1"/>
    <s v="Reducir el riesgo, evitar, compartir o transferir"/>
    <x v="2"/>
    <x v="2"/>
    <x v="2"/>
  </r>
  <r>
    <x v="2"/>
    <s v="R1"/>
    <x v="2"/>
    <s v="Favorecer a un tercero en la adjudicación de un contrato y/o convenio_x000a__x000a_"/>
    <s v="Corrupción"/>
    <s v="Posibilidad que por acción u omisión, mediante el uso indebido del poder, de los recursos, o de la información, se lesionen intereses de una entidad, y en consecuencia del Estado, para la obtención de un beneficio en particular"/>
    <s v="Manipulación de los documentos precontractuales en la etapa de planeación con el fin de favorecer a un tercero"/>
    <s v="Demandas en contra de la Entidad"/>
    <s v="Posible"/>
    <s v="Catastrófico"/>
    <x v="1"/>
    <s v="Reducir el riesgo, evitar, compartir o transferir"/>
    <x v="2"/>
    <n v="50"/>
    <n v="27"/>
    <n v="77"/>
    <s v="Raro"/>
    <s v="Catastrófico"/>
    <x v="1"/>
    <s v="Reducir el riesgo, evitar, compartir o transferir"/>
    <x v="2"/>
    <x v="2"/>
    <x v="2"/>
  </r>
  <r>
    <x v="2"/>
    <s v="R1"/>
    <x v="2"/>
    <s v="Favorecer a un tercero en la adjudicación de un contrato y/o convenio_x000a__x000a_"/>
    <s v="Corrupción"/>
    <s v="Posibilidad que por acción u omisión, mediante el uso indebido del poder, de los recursos, o de la información, se lesionen intereses de una entidad, y en consecuencia del Estado, para la obtención de un beneficio en particular"/>
    <s v="Falla en la selección de personal que tiene relación con el proceso de contratación "/>
    <s v="Detrimento patrimonial"/>
    <s v="Posible"/>
    <s v="Catastrófico"/>
    <x v="1"/>
    <s v="Reducir el riesgo, evitar, compartir o transferir"/>
    <x v="2"/>
    <n v="50"/>
    <n v="27"/>
    <n v="77"/>
    <s v="Raro"/>
    <s v="Catastrófico"/>
    <x v="1"/>
    <s v="Reducir el riesgo, evitar, compartir o transferir"/>
    <x v="2"/>
    <x v="2"/>
    <x v="2"/>
  </r>
  <r>
    <x v="2"/>
    <s v="R1"/>
    <x v="2"/>
    <s v="Favorecer a un tercero en la adjudicación de un contrato y/o convenio_x000a__x000a_"/>
    <s v="Corrupción"/>
    <s v="Posibilidad que por acción u omisión, mediante el uso indebido del poder, de los recursos, o de la información, se lesionen intereses de una entidad, y en consecuencia del Estado, para la obtención de un beneficio en particular"/>
    <s v="Falla en la selección de personal que tiene relación con el proceso de contratación "/>
    <s v="Sanciones disciplinarias, fiscales y penales"/>
    <s v="Posible"/>
    <s v="Catastrófico"/>
    <x v="1"/>
    <s v="Reducir el riesgo, evitar, compartir o transferir"/>
    <x v="2"/>
    <n v="50"/>
    <n v="27"/>
    <n v="77"/>
    <s v="Raro"/>
    <s v="Catastrófico"/>
    <x v="1"/>
    <s v="Reducir el riesgo, evitar, compartir o transferir"/>
    <x v="2"/>
    <x v="2"/>
    <x v="2"/>
  </r>
  <r>
    <x v="2"/>
    <s v="R1"/>
    <x v="2"/>
    <s v="Favorecer a un tercero en la adjudicación de un contrato y/o convenio_x000a__x000a_"/>
    <s v="Corrupción"/>
    <s v="Posibilidad que por acción u omisión, mediante el uso indebido del poder, de los recursos, o de la información, se lesionen intereses de una entidad, y en consecuencia del Estado, para la obtención de un beneficio en particular"/>
    <s v="Falla en la selección de personal que tiene relación con el proceso de contratación "/>
    <s v="Afectación de la imagen Institucional"/>
    <s v="Posible"/>
    <s v="Catastrófico"/>
    <x v="1"/>
    <s v="Reducir el riesgo, evitar, compartir o transferir"/>
    <x v="2"/>
    <n v="50"/>
    <n v="27"/>
    <n v="77"/>
    <s v="Raro"/>
    <s v="Catastrófico"/>
    <x v="1"/>
    <s v="Reducir el riesgo, evitar, compartir o transferir"/>
    <x v="2"/>
    <x v="2"/>
    <x v="2"/>
  </r>
  <r>
    <x v="2"/>
    <s v="R1"/>
    <x v="2"/>
    <s v="Favorecer a un tercero en la adjudicación de un contrato y/o convenio_x000a__x000a_"/>
    <s v="Corrupción"/>
    <s v="Posibilidad que por acción u omisión, mediante el uso indebido del poder, de los recursos, o de la información, se lesionen intereses de una entidad, y en consecuencia del Estado, para la obtención de un beneficio en particular"/>
    <s v="Falla en la selección de personal que tiene relación con el proceso de contratación "/>
    <s v="Demandas en contra de la Entidad"/>
    <s v="Posible"/>
    <s v="Catastrófico"/>
    <x v="1"/>
    <s v="Reducir el riesgo, evitar, compartir o transferir"/>
    <x v="2"/>
    <n v="50"/>
    <n v="27"/>
    <n v="77"/>
    <s v="Raro"/>
    <s v="Catastrófico"/>
    <x v="1"/>
    <s v="Reducir el riesgo, evitar, compartir o transferir"/>
    <x v="2"/>
    <x v="2"/>
    <x v="2"/>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Falta de conciencia por parte de los servidores para seguir los procesos de contratación definidos"/>
    <s v="Definciente calidad en el bien o servicio adquirido por la entidad"/>
    <s v="Posible"/>
    <s v="Catastrófico"/>
    <x v="1"/>
    <s v="Reducir el riesgo, evitar, compartir o transferir"/>
    <x v="3"/>
    <n v="35"/>
    <n v="25"/>
    <n v="60"/>
    <s v="Posible"/>
    <s v="Catastrófico"/>
    <x v="1"/>
    <s v="Reducir el riesgo, evitar, compartir o transferir"/>
    <x v="3"/>
    <x v="3"/>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Falta de conciencia por parte de los servidores para seguir los procesos de contratación definidos"/>
    <s v="Aumento de los costos del bien o servicio para amortizar los beneficios entregados por el contratista"/>
    <s v="Posible"/>
    <s v="Catastrófico"/>
    <x v="1"/>
    <s v="Reducir el riesgo, evitar, compartir o transferir"/>
    <x v="3"/>
    <n v="35"/>
    <n v="25"/>
    <n v="60"/>
    <s v="Posible"/>
    <s v="Catastrófico"/>
    <x v="1"/>
    <s v="Reducir el riesgo, evitar, compartir o transferir"/>
    <x v="3"/>
    <x v="3"/>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Falta de identidad institucional por parte de los servidores"/>
    <s v="Definciente calidad en el bien o servicio adquirido por la entidad"/>
    <s v="Posible"/>
    <s v="Catastrófico"/>
    <x v="1"/>
    <s v="Reducir el riesgo, evitar, compartir o transferir"/>
    <x v="3"/>
    <n v="35"/>
    <n v="25"/>
    <n v="60"/>
    <s v="Posible"/>
    <s v="Catastrófico"/>
    <x v="1"/>
    <s v="Reducir el riesgo, evitar, compartir o transferir"/>
    <x v="3"/>
    <x v="3"/>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Falta de identidad institucional por parte de los servidores"/>
    <s v="Aumento de los costos del bien o servicio para amortizar los beneficios entregados por el contratista"/>
    <s v="Posible"/>
    <s v="Catastrófico"/>
    <x v="1"/>
    <s v="Reducir el riesgo, evitar, compartir o transferir"/>
    <x v="3"/>
    <n v="35"/>
    <n v="25"/>
    <n v="60"/>
    <s v="Posible"/>
    <s v="Catastrófico"/>
    <x v="1"/>
    <s v="Reducir el riesgo, evitar, compartir o transferir"/>
    <x v="3"/>
    <x v="3"/>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Presión por parte del proveedor"/>
    <s v="Definciente calidad en el bien o servicio adquirido por la entidad"/>
    <s v="Posible"/>
    <s v="Catastrófico"/>
    <x v="1"/>
    <s v="Reducir el riesgo, evitar, compartir o transferir"/>
    <x v="3"/>
    <n v="35"/>
    <n v="25"/>
    <n v="60"/>
    <s v="Posible"/>
    <s v="Catastrófico"/>
    <x v="1"/>
    <s v="Reducir el riesgo, evitar, compartir o transferir"/>
    <x v="3"/>
    <x v="3"/>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Presión por parte del proveedor"/>
    <s v="Aumento de los costos del bien o servicio para amortizar los beneficios entregados por el contratista"/>
    <s v="Posible"/>
    <s v="Catastrófico"/>
    <x v="1"/>
    <s v="Reducir el riesgo, evitar, compartir o transferir"/>
    <x v="3"/>
    <n v="35"/>
    <n v="25"/>
    <n v="60"/>
    <s v="Posible"/>
    <s v="Catastrófico"/>
    <x v="1"/>
    <s v="Reducir el riesgo, evitar, compartir o transferir"/>
    <x v="3"/>
    <x v="3"/>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Falta de conciencia por parte de los servidores para seguir los procesos de contratación definidos"/>
    <s v="Definciente calidad en el bien o servicio adquirido por la entidad"/>
    <s v="Posible"/>
    <s v="Catastrófico"/>
    <x v="1"/>
    <s v="Reducir el riesgo, evitar, compartir o transferir"/>
    <x v="3"/>
    <n v="35"/>
    <n v="25"/>
    <n v="60"/>
    <s v="Posible"/>
    <s v="Catastrófico"/>
    <x v="1"/>
    <s v="Reducir el riesgo, evitar, compartir o transferir"/>
    <x v="3"/>
    <x v="4"/>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Falta de conciencia por parte de los servidores para seguir los procesos de contratación definidos"/>
    <s v="Aumento de los costos del bien o servicio para amortizar los beneficios entregados por el contratista"/>
    <s v="Posible"/>
    <s v="Catastrófico"/>
    <x v="1"/>
    <s v="Reducir el riesgo, evitar, compartir o transferir"/>
    <x v="3"/>
    <n v="35"/>
    <n v="25"/>
    <n v="60"/>
    <s v="Posible"/>
    <s v="Catastrófico"/>
    <x v="1"/>
    <s v="Reducir el riesgo, evitar, compartir o transferir"/>
    <x v="3"/>
    <x v="4"/>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Falta de identidad institucional por parte de los servidores"/>
    <s v="Definciente calidad en el bien o servicio adquirido por la entidad"/>
    <s v="Posible"/>
    <s v="Catastrófico"/>
    <x v="1"/>
    <s v="Reducir el riesgo, evitar, compartir o transferir"/>
    <x v="3"/>
    <n v="35"/>
    <n v="25"/>
    <n v="60"/>
    <s v="Posible"/>
    <s v="Catastrófico"/>
    <x v="1"/>
    <s v="Reducir el riesgo, evitar, compartir o transferir"/>
    <x v="3"/>
    <x v="4"/>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Falta de identidad institucional por parte de los servidores"/>
    <s v="Aumento de los costos del bien o servicio para amortizar los beneficios entregados por el contratista"/>
    <s v="Posible"/>
    <s v="Catastrófico"/>
    <x v="1"/>
    <s v="Reducir el riesgo, evitar, compartir o transferir"/>
    <x v="3"/>
    <n v="35"/>
    <n v="25"/>
    <n v="60"/>
    <s v="Posible"/>
    <s v="Catastrófico"/>
    <x v="1"/>
    <s v="Reducir el riesgo, evitar, compartir o transferir"/>
    <x v="3"/>
    <x v="4"/>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Presión por parte del proveedor"/>
    <s v="Definciente calidad en el bien o servicio adquirido por la entidad"/>
    <s v="Posible"/>
    <s v="Catastrófico"/>
    <x v="1"/>
    <s v="Reducir el riesgo, evitar, compartir o transferir"/>
    <x v="3"/>
    <n v="35"/>
    <n v="25"/>
    <n v="60"/>
    <s v="Posible"/>
    <s v="Catastrófico"/>
    <x v="1"/>
    <s v="Reducir el riesgo, evitar, compartir o transferir"/>
    <x v="3"/>
    <x v="4"/>
    <x v="3"/>
  </r>
  <r>
    <x v="3"/>
    <s v="R1"/>
    <x v="3"/>
    <s v="Solicitar o aceptar dádivas, agasajos, regalos, favores o cualquier otra clase de beneficios por parte de un proveedor para que sea incluido o aprobado en los procesos de contratación de la entidad"/>
    <s v="Corrupción"/>
    <s v="Posibilidad que por acción u omisión, mediante el uso indebido del poder, de los recursos, o de la información, se lesionen intereses de una entidad, y en consecuencia del Estado, para la obtención de un beneficio en particular"/>
    <s v="Presión por parte del proveedor"/>
    <s v="Aumento de los costos del bien o servicio para amortizar los beneficios entregados por el contratista"/>
    <s v="Posible"/>
    <s v="Catastrófico"/>
    <x v="1"/>
    <s v="Reducir el riesgo, evitar, compartir o transferir"/>
    <x v="3"/>
    <n v="35"/>
    <n v="25"/>
    <n v="60"/>
    <s v="Posible"/>
    <s v="Catastrófico"/>
    <x v="1"/>
    <s v="Reducir el riesgo, evitar, compartir o transferir"/>
    <x v="3"/>
    <x v="4"/>
    <x v="3"/>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Deficientes verificaciones a los inventarios"/>
    <s v="Posible detrimento patrimonial"/>
    <s v="Posible"/>
    <s v="Catastrófico"/>
    <x v="1"/>
    <s v="Reducir el riesgo, evitar, compartir o transferir"/>
    <x v="4"/>
    <n v="25"/>
    <n v="30"/>
    <n v="55"/>
    <s v="Posible"/>
    <s v="Catastrófico"/>
    <x v="1"/>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Deficientes verificaciones a los inventarios"/>
    <s v="Imposibilitar la misión de la entidad por falta de recursos"/>
    <s v="Posible"/>
    <s v="Catastrófico"/>
    <x v="1"/>
    <s v="Reducir el riesgo, evitar, compartir o transferir"/>
    <x v="4"/>
    <n v="25"/>
    <n v="30"/>
    <n v="55"/>
    <s v="Posible"/>
    <s v="Catastrófico"/>
    <x v="1"/>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Deficientes verificaciones a los inventarios"/>
    <s v="Reducción del presupuesto asignado a la entidad"/>
    <s v="Posible"/>
    <s v="Catastrófico"/>
    <x v="1"/>
    <s v="Reducir el riesgo, evitar, compartir o transferir"/>
    <x v="4"/>
    <n v="25"/>
    <n v="30"/>
    <n v="55"/>
    <s v="Posible"/>
    <s v="Catastrófico"/>
    <x v="1"/>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Falta de conciencia y etica por parte de los servidores"/>
    <s v="Posible detrimento patrimonial"/>
    <s v="Posible"/>
    <s v="Catastrófico"/>
    <x v="1"/>
    <s v="Reducir el riesgo, evitar, compartir o transferir"/>
    <x v="4"/>
    <n v="25"/>
    <n v="30"/>
    <n v="55"/>
    <s v="Posible"/>
    <s v="Catastrófico"/>
    <x v="1"/>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Falta de conciencia y etica por parte de los servidores"/>
    <s v="Imposibilitar la misión de la entidad por falta de recursos"/>
    <s v="Posible"/>
    <s v="Catastrófico"/>
    <x v="1"/>
    <s v="Reducir el riesgo, evitar, compartir o transferir"/>
    <x v="4"/>
    <n v="25"/>
    <n v="30"/>
    <n v="55"/>
    <s v="Posible"/>
    <s v="Catastrófico"/>
    <x v="1"/>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Falta de conciencia y etica por parte de los servidores"/>
    <s v="Reducción del presupuesto asignado a la entidad"/>
    <s v="Posible"/>
    <s v="Catastrófico"/>
    <x v="1"/>
    <s v="Reducir el riesgo, evitar, compartir o transferir"/>
    <x v="4"/>
    <n v="25"/>
    <n v="30"/>
    <n v="55"/>
    <s v="Posible"/>
    <s v="Catastrófico"/>
    <x v="1"/>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Deficientes verificaciones a los inventarios"/>
    <s v="Posible detrimento patrimonial"/>
    <s v="Posible"/>
    <s v="Catastrófico"/>
    <x v="1"/>
    <s v="Reducir el riesgo, evitar, compartir o transferir"/>
    <x v="5"/>
    <n v="46"/>
    <n v="40"/>
    <n v="86"/>
    <s v="Posible"/>
    <s v="Catastrófico"/>
    <x v="2"/>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Deficientes verificaciones a los inventarios"/>
    <s v="Imposibilitar la misión de la entidad por falta de recursos"/>
    <s v="Posible"/>
    <s v="Catastrófico"/>
    <x v="1"/>
    <s v="Reducir el riesgo, evitar, compartir o transferir"/>
    <x v="5"/>
    <n v="46"/>
    <n v="40"/>
    <n v="86"/>
    <s v="Posible"/>
    <s v="Catastrófico"/>
    <x v="2"/>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Deficientes verificaciones a los inventarios"/>
    <s v="Reducción del presupuesto asignado a la entidad"/>
    <s v="Posible"/>
    <s v="Catastrófico"/>
    <x v="1"/>
    <s v="Reducir el riesgo, evitar, compartir o transferir"/>
    <x v="5"/>
    <n v="46"/>
    <n v="40"/>
    <n v="86"/>
    <s v="Posible"/>
    <s v="Catastrófico"/>
    <x v="2"/>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Falta de conciencia y etica por parte de los servidores"/>
    <s v="Posible detrimento patrimonial"/>
    <s v="Posible"/>
    <s v="Catastrófico"/>
    <x v="1"/>
    <s v="Reducir el riesgo, evitar, compartir o transferir"/>
    <x v="5"/>
    <n v="46"/>
    <n v="40"/>
    <n v="86"/>
    <s v="Posible"/>
    <s v="Catastrófico"/>
    <x v="2"/>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Falta de conciencia y etica por parte de los servidores"/>
    <s v="Imposibilitar la misión de la entidad por falta de recursos"/>
    <s v="Posible"/>
    <s v="Catastrófico"/>
    <x v="1"/>
    <s v="Reducir el riesgo, evitar, compartir o transferir"/>
    <x v="5"/>
    <n v="46"/>
    <n v="40"/>
    <n v="86"/>
    <s v="Posible"/>
    <s v="Catastrófico"/>
    <x v="2"/>
    <s v="Reducir el riesgo, evitar, compartir o transferir"/>
    <x v="4"/>
    <x v="3"/>
    <x v="4"/>
  </r>
  <r>
    <x v="3"/>
    <s v="R2"/>
    <x v="4"/>
    <s v="Entregar bienes en bodega a servidores o terceros para uso personal sin cumplir el procedimiento interno"/>
    <s v="Corrupción"/>
    <s v="Posibilidad que por acción u omisión, mediante el uso indebido del poder, de los recursos, o de la información, se lesionen intereses de una entidad, y en consecuencia del Estado, para la obtención de un beneficio en particular"/>
    <s v="Falta de conciencia y etica por parte de los servidores"/>
    <s v="Reducción del presupuesto asignado a la entidad"/>
    <s v="Posible"/>
    <s v="Catastrófico"/>
    <x v="1"/>
    <s v="Reducir el riesgo, evitar, compartir o transferir"/>
    <x v="5"/>
    <n v="46"/>
    <n v="40"/>
    <n v="86"/>
    <s v="Posible"/>
    <s v="Catastrófico"/>
    <x v="2"/>
    <s v="Reducir el riesgo, evitar, compartir o transferir"/>
    <x v="4"/>
    <x v="3"/>
    <x v="4"/>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Falta de conciencia en los servidores respecto a la responsabilidad de la custodia de los bienes a su cargo"/>
    <s v="Posible detrimento patrimonial"/>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Falta de conciencia en los servidores respecto a la responsabilidad de la custodia de los bienes a su cargo"/>
    <s v="Disminución de la vida útil de los bienes"/>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Falta de conciencia en los servidores respecto a la responsabilidad de la custodia de los bienes a su cargo"/>
    <s v="Pérdida de información institucional"/>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Falta de conciencia en los servidores respecto a la responsabilidad de la custodia de los bienes a su cargo"/>
    <s v="Agotamiento de los recursos"/>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Desconocimiento de los deberes del servidor público Ley 734 de 2002, Artículo 34, numerales 4, 21 y 22"/>
    <s v="Posible detrimento patrimonial"/>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Desconocimiento de los deberes del servidor público Ley 734 de 2002, Artículo 34, numerales 4, 21 y 22"/>
    <s v="Disminución de la vida útil de los bienes"/>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Desconocimiento de los deberes del servidor público Ley 734 de 2002, Artículo 34, numerales 4, 21 y 22"/>
    <s v="Pérdida de información institucional"/>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Desconocimiento de los deberes del servidor público Ley 734 de 2002, Artículo 34, numerales 4, 21 y 22"/>
    <s v="Agotamiento de los recursos"/>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Falta de etica profesional"/>
    <s v="Posible detrimento patrimonial"/>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Falta de etica profesional"/>
    <s v="Disminución de la vida útil de los bienes"/>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Falta de etica profesional"/>
    <s v="Pérdida de información institucional"/>
    <s v="Posible"/>
    <s v="Catastrófico"/>
    <x v="1"/>
    <s v="Reducir el riesgo, evitar, compartir o transferir"/>
    <x v="6"/>
    <n v="58"/>
    <n v="30"/>
    <n v="88"/>
    <s v="Posible"/>
    <s v="Catastrófico"/>
    <x v="2"/>
    <s v="Reducir el riesgo, evitar, compartir o transferir"/>
    <x v="4"/>
    <x v="3"/>
    <x v="5"/>
  </r>
  <r>
    <x v="3"/>
    <s v="R3"/>
    <x v="5"/>
    <s v="Los bienes se utilizan para actividades diferentes a las laborales y/o no se les cuida de forma  apropiada"/>
    <s v="Corrupción"/>
    <s v="Posibilidad que por acción u omisión, mediante el uso indebido del poder, de los recursos, o de la información, se lesionen intereses de una entidad, y en consecuencia del Estado, para la obtención de un beneficio en particular"/>
    <s v="Falta de etica profesional"/>
    <s v="Agotamiento de los recursos"/>
    <s v="Posible"/>
    <s v="Catastrófico"/>
    <x v="1"/>
    <s v="Reducir el riesgo, evitar, compartir o transferir"/>
    <x v="6"/>
    <n v="58"/>
    <n v="30"/>
    <n v="88"/>
    <s v="Posible"/>
    <s v="Catastrófico"/>
    <x v="2"/>
    <s v="Reducir el riesgo, evitar, compartir o transferir"/>
    <x v="4"/>
    <x v="3"/>
    <x v="5"/>
  </r>
  <r>
    <x v="4"/>
    <s v="R2"/>
    <x v="6"/>
    <s v="Se presenta cuando hay consulta de documentos sin los permisos requeridos y cuando se manipula información reservada"/>
    <s v="Corrupción"/>
    <s v="Posibilidad que por acción u omisión, mediante el uso indebido del poder, de los recursos, o de la información, se lesionen intereses de una entidad, y en consecuencia del Estado, para la obtención de un beneficio en particular"/>
    <s v="Incumplimiento de los controles definidos para el préstamo de documentos"/>
    <s v="Pérdida de confiabilidad del proceso"/>
    <s v="Posible"/>
    <s v="Catastrófico"/>
    <x v="1"/>
    <s v="Reducir el riesgo, evitar, compartir o transferir"/>
    <x v="7"/>
    <n v="35"/>
    <n v="35"/>
    <n v="70"/>
    <s v="Posible"/>
    <s v="Catastrófico"/>
    <x v="1"/>
    <s v="Reducir el riesgo, evitar, compartir o transferir"/>
    <x v="5"/>
    <x v="5"/>
    <x v="6"/>
  </r>
  <r>
    <x v="4"/>
    <s v="R2"/>
    <x v="6"/>
    <s v="Se presenta cuando hay consulta de documentos sin los permisos requeridos y cuando se manipula información reservada"/>
    <s v="Corrupción"/>
    <s v="Posibilidad que por acción u omisión, mediante el uso indebido del poder, de los recursos, o de la información, se lesionen intereses de una entidad, y en consecuencia del Estado, para la obtención de un beneficio en particular"/>
    <s v="Incumplimiento de los controles definidos para el préstamo de documentos"/>
    <s v="Pérdida de documentos"/>
    <s v="Posible"/>
    <s v="Catastrófico"/>
    <x v="1"/>
    <s v="Reducir el riesgo, evitar, compartir o transferir"/>
    <x v="7"/>
    <n v="35"/>
    <n v="35"/>
    <n v="70"/>
    <s v="Posible"/>
    <s v="Catastrófico"/>
    <x v="1"/>
    <s v="Reducir el riesgo, evitar, compartir o transferir"/>
    <x v="5"/>
    <x v="5"/>
    <x v="6"/>
  </r>
  <r>
    <x v="4"/>
    <s v="R2"/>
    <x v="6"/>
    <s v="Se presenta cuando hay consulta de documentos sin los permisos requeridos y cuando se manipula información reservada"/>
    <s v="Corrupción"/>
    <s v="Posibilidad que por acción u omisión, mediante el uso indebido del poder, de los recursos, o de la información, se lesionen intereses de una entidad, y en consecuencia del Estado, para la obtención de un beneficio en particular"/>
    <s v="Incumplimiento de los controles definidos para el préstamo de documentos"/>
    <s v="Privilegios por el uso indebido de la información"/>
    <s v="Posible"/>
    <s v="Catastrófico"/>
    <x v="1"/>
    <s v="Reducir el riesgo, evitar, compartir o transferir"/>
    <x v="7"/>
    <n v="35"/>
    <n v="35"/>
    <n v="70"/>
    <s v="Posible"/>
    <s v="Catastrófico"/>
    <x v="1"/>
    <s v="Reducir el riesgo, evitar, compartir o transferir"/>
    <x v="5"/>
    <x v="5"/>
    <x v="6"/>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Tráfico de influencia"/>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6"/>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Extralimitación de funciones"/>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6"/>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Debilidades en la comunicación Interna"/>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6"/>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Falta de ética profesional"/>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6"/>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Deficientes controles al interior del proceso"/>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6"/>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Tráfico de influencia"/>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7"/>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Extralimitación de funciones"/>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7"/>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Debilidades en la comunicación Interna"/>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7"/>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Falta de ética profesional"/>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7"/>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Deficientes controles al interior del proceso"/>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7"/>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Tráfico de influencia"/>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8"/>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Extralimitación de funciones"/>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8"/>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Debilidades en la comunicación Interna"/>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8"/>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Falta de ética profesional"/>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8"/>
    <x v="7"/>
  </r>
  <r>
    <x v="5"/>
    <s v="R5"/>
    <x v="7"/>
    <s v="Favorecimiento en beneficio de un tercero en los trámites del proceso gestión financiera"/>
    <s v="Corrupción"/>
    <s v="Posibilidad que por acción u omisión, mediante el uso indebido del poder, de los recursos, o de la información, se lesionen intereses de una entidad, y en consecuencia del Estado, para la obtención de un beneficio en particular"/>
    <s v="Deficientes controles al interior del proceso"/>
    <s v="Sanciones contra la Entidad y el funcionario (Administrativo, disciplinaria, penal y fiscal)"/>
    <s v="Posible"/>
    <s v="Catastrófico"/>
    <x v="1"/>
    <s v="Reducir el riesgo, evitar, compartir o transferir"/>
    <x v="8"/>
    <n v="60"/>
    <n v="40"/>
    <n v="100"/>
    <s v="Posible"/>
    <s v="Catastrófico"/>
    <x v="1"/>
    <s v="Reducir el riesgo, evitar, compartir o transferir"/>
    <x v="6"/>
    <x v="8"/>
    <x v="7"/>
  </r>
  <r>
    <x v="6"/>
    <s v="R1"/>
    <x v="2"/>
    <s v="Favorecer a un tercero en la adjudicación de un contrato y/o convenio"/>
    <s v="Corrupción"/>
    <s v="Posibilidad que por acción u omisión, mediante el uso indebido del poder, de los recursos, o de la información, se lesionen intereses de una entidad, y en consecuencia del Estado, para la obtención de un beneficio en particular"/>
    <s v="Manipulación de los documentos precontractuales en la etapa de planeación con el fin de favorecer a un tercero"/>
    <s v="Detrimento patrimonial"/>
    <s v="Posible"/>
    <s v="Catastrófico"/>
    <x v="1"/>
    <s v="Reducir el riesgo, evitar, compartir o transferir"/>
    <x v="2"/>
    <n v="50"/>
    <n v="27"/>
    <n v="77"/>
    <s v="Raro "/>
    <s v="Catastrófico"/>
    <x v="1"/>
    <s v="Reducir el riesgo, evitar, compartir o transferir"/>
    <x v="7"/>
    <x v="2"/>
    <x v="2"/>
  </r>
  <r>
    <x v="6"/>
    <s v="R1"/>
    <x v="2"/>
    <s v="Favorecer a un tercero en la adjudicación de un contrato y/o convenio"/>
    <s v="Corrupción"/>
    <s v="Posibilidad que por acción u omisión, mediante el uso indebido del poder, de los recursos, o de la información, se lesionen intereses de una entidad, y en consecuencia del Estado, para la obtención de un beneficio en particular"/>
    <s v="Manipulación de los documentos precontractuales en la etapa de planeación con el fin de favorecer a un tercero"/>
    <s v="Sanciones disciplinarias, fiscales y penales"/>
    <s v="Posible"/>
    <s v="Catastrófico"/>
    <x v="1"/>
    <s v="Reducir el riesgo, evitar, compartir o transferir"/>
    <x v="2"/>
    <n v="50"/>
    <n v="27"/>
    <n v="77"/>
    <s v="Raro "/>
    <s v="Catastrófico"/>
    <x v="1"/>
    <s v="Reducir el riesgo, evitar, compartir o transferir"/>
    <x v="7"/>
    <x v="2"/>
    <x v="2"/>
  </r>
  <r>
    <x v="6"/>
    <s v="R1"/>
    <x v="2"/>
    <s v="Favorecer a un tercero en la adjudicación de un contrato y/o convenio"/>
    <s v="Corrupción"/>
    <s v="Posibilidad que por acción u omisión, mediante el uso indebido del poder, de los recursos, o de la información, se lesionen intereses de una entidad, y en consecuencia del Estado, para la obtención de un beneficio en particular"/>
    <s v="Manipulación de los documentos precontractuales en la etapa de planeación con el fin de favorecer a un tercero"/>
    <s v="Afectación de la imagen Institucional"/>
    <s v="Posible"/>
    <s v="Catastrófico"/>
    <x v="1"/>
    <s v="Reducir el riesgo, evitar, compartir o transferir"/>
    <x v="2"/>
    <n v="50"/>
    <n v="27"/>
    <n v="77"/>
    <s v="Raro "/>
    <s v="Catastrófico"/>
    <x v="1"/>
    <s v="Reducir el riesgo, evitar, compartir o transferir"/>
    <x v="7"/>
    <x v="2"/>
    <x v="2"/>
  </r>
  <r>
    <x v="6"/>
    <s v="R1"/>
    <x v="2"/>
    <s v="Favorecer a un tercero en la adjudicación de un contrato y/o convenio"/>
    <s v="Corrupción"/>
    <s v="Posibilidad que por acción u omisión, mediante el uso indebido del poder, de los recursos, o de la información, se lesionen intereses de una entidad, y en consecuencia del Estado, para la obtención de un beneficio en particular"/>
    <s v="Manipulación de los documentos precontractuales en la etapa de planeación con el fin de favorecer a un tercero"/>
    <s v="Demandas en contra de la Entidad"/>
    <s v="Posible"/>
    <s v="Catastrófico"/>
    <x v="1"/>
    <s v="Reducir el riesgo, evitar, compartir o transferir"/>
    <x v="2"/>
    <n v="50"/>
    <n v="27"/>
    <n v="77"/>
    <s v="Raro "/>
    <s v="Catastrófico"/>
    <x v="1"/>
    <s v="Reducir el riesgo, evitar, compartir o transferir"/>
    <x v="7"/>
    <x v="2"/>
    <x v="2"/>
  </r>
  <r>
    <x v="6"/>
    <s v="R1"/>
    <x v="2"/>
    <s v="Favorecer a un tercero en la adjudicación de un contrato y/o convenio"/>
    <s v="Corrupción"/>
    <s v="Posibilidad que por acción u omisión, mediante el uso indebido del poder, de los recursos, o de la información, se lesionen intereses de una entidad, y en consecuencia del Estado, para la obtención de un beneficio en particular"/>
    <s v="Falla en la selección de personal que tiene relación con el proceso de contratación "/>
    <s v="Detrimento patrimonial"/>
    <s v="Posible"/>
    <s v="Catastrófico"/>
    <x v="1"/>
    <s v="Reducir el riesgo, evitar, compartir o transferir"/>
    <x v="2"/>
    <n v="50"/>
    <n v="27"/>
    <n v="77"/>
    <s v="Raro "/>
    <s v="Catastrófico"/>
    <x v="1"/>
    <s v="Reducir el riesgo, evitar, compartir o transferir"/>
    <x v="7"/>
    <x v="2"/>
    <x v="2"/>
  </r>
  <r>
    <x v="6"/>
    <s v="R1"/>
    <x v="2"/>
    <s v="Favorecer a un tercero en la adjudicación de un contrato y/o convenio"/>
    <s v="Corrupción"/>
    <s v="Posibilidad que por acción u omisión, mediante el uso indebido del poder, de los recursos, o de la información, se lesionen intereses de una entidad, y en consecuencia del Estado, para la obtención de un beneficio en particular"/>
    <s v="Falla en la selección de personal que tiene relación con el proceso de contratación "/>
    <s v="Sanciones disciplinarias, fiscales y penales"/>
    <s v="Posible"/>
    <s v="Catastrófico"/>
    <x v="1"/>
    <s v="Reducir el riesgo, evitar, compartir o transferir"/>
    <x v="2"/>
    <n v="50"/>
    <n v="27"/>
    <n v="77"/>
    <s v="Raro "/>
    <s v="Catastrófico"/>
    <x v="1"/>
    <s v="Reducir el riesgo, evitar, compartir o transferir"/>
    <x v="7"/>
    <x v="2"/>
    <x v="2"/>
  </r>
  <r>
    <x v="6"/>
    <s v="R1"/>
    <x v="2"/>
    <s v="Favorecer a un tercero en la adjudicación de un contrato y/o convenio"/>
    <s v="Corrupción"/>
    <s v="Posibilidad que por acción u omisión, mediante el uso indebido del poder, de los recursos, o de la información, se lesionen intereses de una entidad, y en consecuencia del Estado, para la obtención de un beneficio en particular"/>
    <s v="Falla en la selección de personal que tiene relación con el proceso de contratación "/>
    <s v="Afectación de la imagen Institucional"/>
    <s v="Posible"/>
    <s v="Catastrófico"/>
    <x v="1"/>
    <s v="Reducir el riesgo, evitar, compartir o transferir"/>
    <x v="2"/>
    <n v="50"/>
    <n v="27"/>
    <n v="77"/>
    <s v="Raro "/>
    <s v="Catastrófico"/>
    <x v="1"/>
    <s v="Reducir el riesgo, evitar, compartir o transferir"/>
    <x v="7"/>
    <x v="2"/>
    <x v="2"/>
  </r>
  <r>
    <x v="6"/>
    <s v="R1"/>
    <x v="2"/>
    <s v="Favorecer a un tercero en la adjudicación de un contrato y/o convenio"/>
    <s v="Corrupción"/>
    <s v="Posibilidad que por acción u omisión, mediante el uso indebido del poder, de los recursos, o de la información, se lesionen intereses de una entidad, y en consecuencia del Estado, para la obtención de un beneficio en particular"/>
    <s v="Falla en la selección de personal que tiene relación con el proceso de contratación "/>
    <s v="Demandas en contra de la Entidad"/>
    <s v="Posible"/>
    <s v="Catastrófico"/>
    <x v="1"/>
    <s v="Reducir el riesgo, evitar, compartir o transferir"/>
    <x v="2"/>
    <n v="50"/>
    <n v="27"/>
    <n v="77"/>
    <s v="Raro "/>
    <s v="Catastrófico"/>
    <x v="1"/>
    <s v="Reducir el riesgo, evitar, compartir o transferir"/>
    <x v="7"/>
    <x v="2"/>
    <x v="2"/>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Exceso de poder"/>
    <s v="Desinformación"/>
    <s v="Posible"/>
    <s v="Catastrófico"/>
    <x v="1"/>
    <s v="Reducir el riesgo, evitar, compartir o transferir"/>
    <x v="9"/>
    <n v="54"/>
    <n v="40"/>
    <n v="94"/>
    <s v="Raro"/>
    <s v="Catastrófico"/>
    <x v="2"/>
    <s v="Reducir el riesgo, evitar, compartir o transferir"/>
    <x v="8"/>
    <x v="9"/>
    <x v="8"/>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Exceso de poder"/>
    <s v="Reprocesos (internos y externos)"/>
    <s v="Posible"/>
    <s v="Catastrófico"/>
    <x v="1"/>
    <s v="Reducir el riesgo, evitar, compartir o transferir"/>
    <x v="9"/>
    <n v="54"/>
    <n v="40"/>
    <n v="94"/>
    <s v="Raro"/>
    <s v="Catastrófico"/>
    <x v="2"/>
    <s v="Reducir el riesgo, evitar, compartir o transferir"/>
    <x v="8"/>
    <x v="9"/>
    <x v="8"/>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Exceso de poder"/>
    <s v="Afectación de la imagen Institucional"/>
    <s v="Posible"/>
    <s v="Catastrófico"/>
    <x v="1"/>
    <s v="Reducir el riesgo, evitar, compartir o transferir"/>
    <x v="9"/>
    <n v="54"/>
    <n v="40"/>
    <n v="94"/>
    <s v="Raro"/>
    <s v="Catastrófico"/>
    <x v="2"/>
    <s v="Reducir el riesgo, evitar, compartir o transferir"/>
    <x v="8"/>
    <x v="9"/>
    <x v="8"/>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Exceso de poder"/>
    <s v="Afectación en la ejecución de los proyectos del plan estratégico"/>
    <s v="Posible"/>
    <s v="Catastrófico"/>
    <x v="1"/>
    <s v="Reducir el riesgo, evitar, compartir o transferir"/>
    <x v="9"/>
    <n v="54"/>
    <n v="40"/>
    <n v="94"/>
    <s v="Raro"/>
    <s v="Catastrófico"/>
    <x v="2"/>
    <s v="Reducir el riesgo, evitar, compartir o transferir"/>
    <x v="8"/>
    <x v="9"/>
    <x v="8"/>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Exceso de poder"/>
    <s v="Implicaciones jurídicas"/>
    <s v="Posible"/>
    <s v="Catastrófico"/>
    <x v="1"/>
    <s v="Reducir el riesgo, evitar, compartir o transferir"/>
    <x v="9"/>
    <n v="54"/>
    <n v="40"/>
    <n v="94"/>
    <s v="Raro"/>
    <s v="Catastrófico"/>
    <x v="2"/>
    <s v="Reducir el riesgo, evitar, compartir o transferir"/>
    <x v="8"/>
    <x v="9"/>
    <x v="8"/>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Intereses particulares"/>
    <s v="Desinformación"/>
    <s v="Posible"/>
    <s v="Catastrófico"/>
    <x v="1"/>
    <s v="Reducir el riesgo, evitar, compartir o transferir"/>
    <x v="9"/>
    <n v="54"/>
    <n v="40"/>
    <n v="94"/>
    <s v="Raro"/>
    <s v="Catastrófico"/>
    <x v="2"/>
    <s v="Reducir el riesgo, evitar, compartir o transferir"/>
    <x v="8"/>
    <x v="9"/>
    <x v="8"/>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Intereses particulares"/>
    <s v="Reprocesos (internos y externos)"/>
    <s v="Posible"/>
    <s v="Catastrófico"/>
    <x v="1"/>
    <s v="Reducir el riesgo, evitar, compartir o transferir"/>
    <x v="9"/>
    <n v="54"/>
    <n v="40"/>
    <n v="94"/>
    <s v="Raro"/>
    <s v="Catastrófico"/>
    <x v="2"/>
    <s v="Reducir el riesgo, evitar, compartir o transferir"/>
    <x v="8"/>
    <x v="9"/>
    <x v="8"/>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Intereses particulares"/>
    <s v="Afectación de la imagen Institucional"/>
    <s v="Posible"/>
    <s v="Catastrófico"/>
    <x v="1"/>
    <s v="Reducir el riesgo, evitar, compartir o transferir"/>
    <x v="9"/>
    <n v="54"/>
    <n v="40"/>
    <n v="94"/>
    <s v="Raro"/>
    <s v="Catastrófico"/>
    <x v="2"/>
    <s v="Reducir el riesgo, evitar, compartir o transferir"/>
    <x v="8"/>
    <x v="9"/>
    <x v="8"/>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Intereses particulares"/>
    <s v="Afectación en la ejecución de los proyectos del plan estratégico"/>
    <s v="Posible"/>
    <s v="Catastrófico"/>
    <x v="1"/>
    <s v="Reducir el riesgo, evitar, compartir o transferir"/>
    <x v="9"/>
    <n v="54"/>
    <n v="40"/>
    <n v="94"/>
    <s v="Raro"/>
    <s v="Catastrófico"/>
    <x v="2"/>
    <s v="Reducir el riesgo, evitar, compartir o transferir"/>
    <x v="8"/>
    <x v="9"/>
    <x v="8"/>
  </r>
  <r>
    <x v="7"/>
    <s v="R1"/>
    <x v="8"/>
    <s v="Se alteran datos, cifras o cualquier tipo de información que se genere al interior de la entidad respecto al avance en la implementación de su estrategia"/>
    <s v="Corrupción"/>
    <s v="Posibilidad que por acción u omisión, mediante el uso indebido del poder, de los recursos, o de la información, se lesionen intereses de una entidad, y en consecuencia del Estado, para la obtención de un beneficio en particular"/>
    <s v="Intereses particulares"/>
    <s v="Implicaciones jurídicas"/>
    <s v="Posible"/>
    <s v="Catastrófico"/>
    <x v="1"/>
    <s v="Reducir el riesgo, evitar, compartir o transferir"/>
    <x v="9"/>
    <n v="54"/>
    <n v="40"/>
    <n v="94"/>
    <s v="Raro"/>
    <s v="Catastrófico"/>
    <x v="2"/>
    <s v="Reducir el riesgo, evitar, compartir o transferir"/>
    <x v="8"/>
    <x v="9"/>
    <x v="8"/>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Mal planteamiento de los componentes de plan de acción"/>
    <s v="Toma de decisiones inadecuada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Mal planteamiento de los componentes de plan de acción"/>
    <s v="Incumplimiento del plan de ac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Mal planteamiento de los componentes de plan de acción"/>
    <s v="Presupuesto sin ejecu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Mal planteamiento de los componentes de plan de acción"/>
    <s v="Posibles sancione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Mala ejecución en el plan de acción"/>
    <s v="Toma de decisiones inadecuada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Mala ejecución en el plan de acción"/>
    <s v="Incumplimiento del plan de ac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Mala ejecución en el plan de acción"/>
    <s v="Presupuesto sin ejecu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Mala ejecución en el plan de acción"/>
    <s v="Posibles sancione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Por presión o por ofrecimiento de beneficios por parte del líder de la iniciativa"/>
    <s v="Toma de decisiones inadecuada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Por presión o por ofrecimiento de beneficios por parte del líder de la iniciativa"/>
    <s v="Incumplimiento del plan de ac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Por presión o por ofrecimiento de beneficios por parte del líder de la iniciativa"/>
    <s v="Presupuesto sin ejecu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Por presión o por ofrecimiento de beneficios por parte del líder de la iniciativa"/>
    <s v="Posibles sancione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Falta de identidad institucional y ética profesional"/>
    <s v="Toma de decisiones inadecuada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Falta de identidad institucional y ética profesional"/>
    <s v="Incumplimiento del plan de ac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Falta de identidad institucional y ética profesional"/>
    <s v="Presupuesto sin ejecu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Falta de identidad institucional y ética profesional"/>
    <s v="Posibles sancione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Debilidades en el sistema de información"/>
    <s v="Toma de decisiones inadecuada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Debilidades en el sistema de información"/>
    <s v="Incumplimiento del plan de ac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Debilidades en el sistema de información"/>
    <s v="Presupuesto sin ejecu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Debilidades en el sistema de información"/>
    <s v="Posibles sancione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Suplantación de identidad a los usuarios del aplicativo"/>
    <s v="Toma de decisiones inadecuadas"/>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Suplantación de identidad a los usuarios del aplicativo"/>
    <s v="Incumplimiento del plan de ac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Suplantación de identidad a los usuarios del aplicativo"/>
    <s v="Presupuesto sin ejecución"/>
    <s v="Posible"/>
    <s v="Catastrófico"/>
    <x v="1"/>
    <s v="Reducir el riesgo, evitar, compartir o transferir"/>
    <x v="10"/>
    <n v="38"/>
    <n v="33"/>
    <n v="71"/>
    <s v="Posible"/>
    <s v="Catastrófico"/>
    <x v="1"/>
    <s v="Reducir el riesgo, evitar, compartir o transferir"/>
    <x v="9"/>
    <x v="10"/>
    <x v="9"/>
  </r>
  <r>
    <x v="8"/>
    <s v="R3"/>
    <x v="9"/>
    <s v="Ocultar o alterar la información dentro del aplicativo de seguimiento"/>
    <s v="Corrupción"/>
    <s v="Posibilidad que por acción u omisión, mediante el uso indebido del poder, de los recursos, o de la información, se lesionen intereses de una entidad, y en consecuencia del Estado, para la obtención de un beneficio en particular"/>
    <s v="Suplantación de identidad a los usuarios del aplicativo"/>
    <s v="Posibles sanciones"/>
    <s v="Posible"/>
    <s v="Catastrófico"/>
    <x v="1"/>
    <s v="Reducir el riesgo, evitar, compartir o transferir"/>
    <x v="10"/>
    <n v="38"/>
    <n v="33"/>
    <n v="71"/>
    <s v="Posible"/>
    <s v="Catastrófico"/>
    <x v="1"/>
    <s v="Reducir el riesgo, evitar, compartir o transferir"/>
    <x v="9"/>
    <x v="10"/>
    <x v="9"/>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Falta de etica profesional"/>
    <s v="Inconformidad en los servidores"/>
    <s v="Posible"/>
    <s v="Catastrófico"/>
    <x v="1"/>
    <s v="Reducir el riesgo, evitar, compartir o transferir"/>
    <x v="11"/>
    <n v="50"/>
    <n v="30"/>
    <n v="80"/>
    <s v="Improbable"/>
    <s v="Catastrófico"/>
    <x v="1"/>
    <s v="Reducir el riesgo, evitar, compartir o transferir"/>
    <x v="10"/>
    <x v="11"/>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Falta de etica profesional"/>
    <s v="Deficiente representación en el ambito internacional"/>
    <s v="Posible"/>
    <s v="Catastrófico"/>
    <x v="1"/>
    <s v="Reducir el riesgo, evitar, compartir o transferir"/>
    <x v="11"/>
    <n v="50"/>
    <n v="30"/>
    <n v="80"/>
    <s v="Improbable"/>
    <s v="Catastrófico"/>
    <x v="1"/>
    <s v="Reducir el riesgo, evitar, compartir o transferir"/>
    <x v="10"/>
    <x v="11"/>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Presion por parte de la alta dirección"/>
    <s v="Inconformidad en los servidores"/>
    <s v="Posible"/>
    <s v="Catastrófico"/>
    <x v="1"/>
    <s v="Reducir el riesgo, evitar, compartir o transferir"/>
    <x v="11"/>
    <n v="50"/>
    <n v="30"/>
    <n v="80"/>
    <s v="Improbable"/>
    <s v="Catastrófico"/>
    <x v="1"/>
    <s v="Reducir el riesgo, evitar, compartir o transferir"/>
    <x v="10"/>
    <x v="11"/>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Presion por parte de la alta dirección"/>
    <s v="Deficiente representación en el ambito internacional"/>
    <s v="Posible"/>
    <s v="Catastrófico"/>
    <x v="1"/>
    <s v="Reducir el riesgo, evitar, compartir o transferir"/>
    <x v="11"/>
    <n v="50"/>
    <n v="30"/>
    <n v="80"/>
    <s v="Improbable"/>
    <s v="Catastrófico"/>
    <x v="1"/>
    <s v="Reducir el riesgo, evitar, compartir o transferir"/>
    <x v="10"/>
    <x v="11"/>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Falta seguimiento a los criterios de selección"/>
    <s v="Inconformidad en los servidores"/>
    <s v="Posible"/>
    <s v="Catastrófico"/>
    <x v="1"/>
    <s v="Reducir el riesgo, evitar, compartir o transferir"/>
    <x v="11"/>
    <n v="50"/>
    <n v="30"/>
    <n v="80"/>
    <s v="Improbable"/>
    <s v="Catastrófico"/>
    <x v="1"/>
    <s v="Reducir el riesgo, evitar, compartir o transferir"/>
    <x v="10"/>
    <x v="11"/>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Falta seguimiento a los criterios de selección"/>
    <s v="Deficiente representación en el ambito internacional"/>
    <s v="Posible"/>
    <s v="Catastrófico"/>
    <x v="1"/>
    <s v="Reducir el riesgo, evitar, compartir o transferir"/>
    <x v="11"/>
    <n v="50"/>
    <n v="30"/>
    <n v="80"/>
    <s v="Improbable"/>
    <s v="Catastrófico"/>
    <x v="1"/>
    <s v="Reducir el riesgo, evitar, compartir o transferir"/>
    <x v="10"/>
    <x v="11"/>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Falta de etica profesional"/>
    <s v="Inconformidad en los servidores"/>
    <s v="Posible"/>
    <s v="Catastrófico"/>
    <x v="1"/>
    <s v="Reducir el riesgo, evitar, compartir o transferir"/>
    <x v="11"/>
    <n v="50"/>
    <n v="30"/>
    <n v="80"/>
    <s v="Improbable"/>
    <s v="Catastrófico"/>
    <x v="1"/>
    <s v="Reducir el riesgo, evitar, compartir o transferir"/>
    <x v="10"/>
    <x v="12"/>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Falta de etica profesional"/>
    <s v="Deficiente representación en el ambito internacional"/>
    <s v="Posible"/>
    <s v="Catastrófico"/>
    <x v="1"/>
    <s v="Reducir el riesgo, evitar, compartir o transferir"/>
    <x v="11"/>
    <n v="50"/>
    <n v="30"/>
    <n v="80"/>
    <s v="Improbable"/>
    <s v="Catastrófico"/>
    <x v="1"/>
    <s v="Reducir el riesgo, evitar, compartir o transferir"/>
    <x v="10"/>
    <x v="12"/>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Presion por parte de la alta dirección"/>
    <s v="Inconformidad en los servidores"/>
    <s v="Posible"/>
    <s v="Catastrófico"/>
    <x v="1"/>
    <s v="Reducir el riesgo, evitar, compartir o transferir"/>
    <x v="11"/>
    <n v="50"/>
    <n v="30"/>
    <n v="80"/>
    <s v="Improbable"/>
    <s v="Catastrófico"/>
    <x v="1"/>
    <s v="Reducir el riesgo, evitar, compartir o transferir"/>
    <x v="10"/>
    <x v="12"/>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Presion por parte de la alta dirección"/>
    <s v="Deficiente representación en el ambito internacional"/>
    <s v="Posible"/>
    <s v="Catastrófico"/>
    <x v="1"/>
    <s v="Reducir el riesgo, evitar, compartir o transferir"/>
    <x v="11"/>
    <n v="50"/>
    <n v="30"/>
    <n v="80"/>
    <s v="Improbable"/>
    <s v="Catastrófico"/>
    <x v="1"/>
    <s v="Reducir el riesgo, evitar, compartir o transferir"/>
    <x v="10"/>
    <x v="12"/>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Falta seguimiento a los criterios de selección"/>
    <s v="Inconformidad en los servidores"/>
    <s v="Posible"/>
    <s v="Catastrófico"/>
    <x v="1"/>
    <s v="Reducir el riesgo, evitar, compartir o transferir"/>
    <x v="11"/>
    <n v="50"/>
    <n v="30"/>
    <n v="80"/>
    <s v="Improbable"/>
    <s v="Catastrófico"/>
    <x v="1"/>
    <s v="Reducir el riesgo, evitar, compartir o transferir"/>
    <x v="10"/>
    <x v="12"/>
    <x v="10"/>
  </r>
  <r>
    <x v="9"/>
    <s v="R6"/>
    <x v="10"/>
    <s v="Decisiones de participación internacional ajustadas a intereses particulares"/>
    <s v="Corrupción"/>
    <s v="Posibilidad que por acción u omisión, mediante el uso indebido del poder, de los recursos, o de la información, se lesionen intereses de una entidad, y en consecuencia del Estado, para la obtención de un beneficio en particular"/>
    <s v="Falta seguimiento a los criterios de selección"/>
    <s v="Deficiente representación en el ambito internacional"/>
    <s v="Posible"/>
    <s v="Catastrófico"/>
    <x v="1"/>
    <s v="Reducir el riesgo, evitar, compartir o transferir"/>
    <x v="11"/>
    <n v="50"/>
    <n v="30"/>
    <n v="80"/>
    <s v="Improbable"/>
    <s v="Catastrófico"/>
    <x v="1"/>
    <s v="Reducir el riesgo, evitar, compartir o transferir"/>
    <x v="10"/>
    <x v="12"/>
    <x v="10"/>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Intereses particulares"/>
    <s v="Facilita el favorecimiento de la adjudicación de un contrato a una determinada persona jurídica o natural"/>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Intereses particulares"/>
    <s v="Romper el principio de igualdad entre los diferentes proponentes"/>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Intereses particulares"/>
    <s v="Crea inseguridad jurídica en las evaluaciones"/>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Intereses particulares"/>
    <s v="Se adjudica a ofertas menos convenientes"/>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Intereses particulares"/>
    <s v="Sobrecostos"/>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Intereses particulares"/>
    <s v="Proyectos mal ejecutados"/>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Falta de ética de los servidores públicos"/>
    <s v="Facilita el favorecimiento de la adjudicación de un contrato a una determinada persona jurídica o natural"/>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Falta de ética de los servidores públicos"/>
    <s v="Romper el principio de igualdad entre los diferentes proponentes"/>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Falta de ética de los servidores públicos"/>
    <s v="Crea inseguridad jurídica en las evaluaciones"/>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Falta de ética de los servidores públicos"/>
    <s v="Se adjudica a ofertas menos convenientes"/>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Falta de ética de los servidores públicos"/>
    <s v="Sobrecostos"/>
    <s v="Posible"/>
    <s v="Catastrófico"/>
    <x v="1"/>
    <s v="Reducir el riesgo, evitar, compartir o transferir"/>
    <x v="12"/>
    <n v="35"/>
    <n v="40"/>
    <n v="75"/>
    <s v="Posible"/>
    <s v="Catastrófico"/>
    <x v="1"/>
    <s v="Reducir el riesgo, evitar, compartir o transferir"/>
    <x v="11"/>
    <x v="13"/>
    <x v="11"/>
  </r>
  <r>
    <x v="10"/>
    <s v="R1"/>
    <x v="11"/>
    <s v="Toma de decisiones por parte del Director de Conectividad, sin previo conceso con los involucrados"/>
    <s v="Corrupción"/>
    <s v="Posibilidad que por acción u omisión, mediante el uso indebido del poder, de los recursos, o de la información, se lesionen intereses de una entidad, y en consecuencia del Estado, para la obtención de un beneficio en particular"/>
    <s v="Falta de ética de los servidores públicos"/>
    <s v="Proyectos mal ejecutados"/>
    <s v="Posible"/>
    <s v="Catastrófico"/>
    <x v="1"/>
    <s v="Reducir el riesgo, evitar, compartir o transferir"/>
    <x v="12"/>
    <n v="35"/>
    <n v="40"/>
    <n v="75"/>
    <s v="Posible"/>
    <s v="Catastrófico"/>
    <x v="1"/>
    <s v="Reducir el riesgo, evitar, compartir o transferir"/>
    <x v="11"/>
    <x v="13"/>
    <x v="11"/>
  </r>
  <r>
    <x v="10"/>
    <s v="R2"/>
    <x v="12"/>
    <s v="En la estructuración de los pliegos de condiciones se establecen reglas, fórmulas matemáticas, condiciones o requisitos para favorecer a determinados proponentes"/>
    <s v="Corrupción"/>
    <s v="Posibilidad que por acción u omisión, mediante el uso indebido del poder, de los recursos, o de la información, se lesionen intereses de una entidad, y en consecuencia del Estado, para la obtención de un beneficio en particular"/>
    <s v="Ausencia de filtros y controles en la etapa de estructuración de los procesos de selección objetiva"/>
    <s v="Facilita el favorecimiento de la adjudicación de un contrato a una determinada persona jurídica"/>
    <s v="Posible"/>
    <s v="Catastrófico"/>
    <x v="1"/>
    <s v="Reducir el riesgo, evitar, compartir o transferir"/>
    <x v="13"/>
    <n v="35"/>
    <n v="40"/>
    <n v="75"/>
    <s v="Posible"/>
    <s v="Catastrófico"/>
    <x v="1"/>
    <s v="Reducir el riesgo, evitar, compartir o transferir"/>
    <x v="12"/>
    <x v="13"/>
    <x v="12"/>
  </r>
  <r>
    <x v="10"/>
    <s v="R2"/>
    <x v="12"/>
    <s v="En la estructuración de los pliegos de condiciones se establecen reglas, fórmulas matemáticas, condiciones o requisitos para favorecer a determinados proponentes"/>
    <s v="Corrupción"/>
    <s v="Posibilidad que por acción u omisión, mediante el uso indebido del poder, de los recursos, o de la información, se lesionen intereses de una entidad, y en consecuencia del Estado, para la obtención de un beneficio en particular"/>
    <s v="Ausencia de filtros y controles en la etapa de estructuración de los procesos de selección objetiva"/>
    <s v="Romper el principio de igualdad entre los diferentes proponentes"/>
    <s v="Posible"/>
    <s v="Catastrófico"/>
    <x v="1"/>
    <s v="Reducir el riesgo, evitar, compartir o transferir"/>
    <x v="13"/>
    <n v="35"/>
    <n v="40"/>
    <n v="75"/>
    <s v="Posible"/>
    <s v="Catastrófico"/>
    <x v="1"/>
    <s v="Reducir el riesgo, evitar, compartir o transferir"/>
    <x v="12"/>
    <x v="13"/>
    <x v="12"/>
  </r>
  <r>
    <x v="10"/>
    <s v="R2"/>
    <x v="12"/>
    <s v="En la estructuración de los pliegos de condiciones se establecen reglas, fórmulas matemáticas, condiciones o requisitos para favorecer a determinados proponentes"/>
    <s v="Corrupción"/>
    <s v="Posibilidad que por acción u omisión, mediante el uso indebido del poder, de los recursos, o de la información, se lesionen intereses de una entidad, y en consecuencia del Estado, para la obtención de un beneficio en particular"/>
    <s v="Ausencia de filtros y controles en la etapa de estructuración de los procesos de selección objetiva"/>
    <s v="Crea inseguridad jurídica en las evaluaciones"/>
    <s v="Posible"/>
    <s v="Catastrófico"/>
    <x v="1"/>
    <s v="Reducir el riesgo, evitar, compartir o transferir"/>
    <x v="13"/>
    <n v="35"/>
    <n v="40"/>
    <n v="75"/>
    <s v="Posible"/>
    <s v="Catastrófico"/>
    <x v="1"/>
    <s v="Reducir el riesgo, evitar, compartir o transferir"/>
    <x v="12"/>
    <x v="13"/>
    <x v="12"/>
  </r>
  <r>
    <x v="10"/>
    <s v="R2"/>
    <x v="12"/>
    <s v="En la estructuración de los pliegos de condiciones se establecen reglas, fórmulas matemáticas, condiciones o requisitos para favorecer a determinados proponentes"/>
    <s v="Corrupción"/>
    <s v="Posibilidad que por acción u omisión, mediante el uso indebido del poder, de los recursos, o de la información, se lesionen intereses de una entidad, y en consecuencia del Estado, para la obtención de un beneficio en particular"/>
    <s v="Ausencia de filtros y controles en la etapa de estructuración de los procesos de selección objetiva"/>
    <s v="Se adjudica a ofertas menos convenientes"/>
    <s v="Posible"/>
    <s v="Catastrófico"/>
    <x v="1"/>
    <s v="Reducir el riesgo, evitar, compartir o transferir"/>
    <x v="13"/>
    <n v="35"/>
    <n v="40"/>
    <n v="75"/>
    <s v="Posible"/>
    <s v="Catastrófico"/>
    <x v="1"/>
    <s v="Reducir el riesgo, evitar, compartir o transferir"/>
    <x v="12"/>
    <x v="13"/>
    <x v="12"/>
  </r>
  <r>
    <x v="10"/>
    <s v="R2"/>
    <x v="12"/>
    <s v="En la estructuración de los pliegos de condiciones se establecen reglas, fórmulas matemáticas, condiciones o requisitos para favorecer a determinados proponentes"/>
    <s v="Corrupción"/>
    <s v="Posibilidad que por acción u omisión, mediante el uso indebido del poder, de los recursos, o de la información, se lesionen intereses de una entidad, y en consecuencia del Estado, para la obtención de un beneficio en particular"/>
    <s v="Ausencia de filtros y controles en la etapa de estructuración de los procesos de selección objetiva"/>
    <s v="Sobrecostos"/>
    <s v="Posible"/>
    <s v="Catastrófico"/>
    <x v="1"/>
    <s v="Reducir el riesgo, evitar, compartir o transferir"/>
    <x v="13"/>
    <n v="35"/>
    <n v="40"/>
    <n v="75"/>
    <s v="Posible"/>
    <s v="Catastrófico"/>
    <x v="1"/>
    <s v="Reducir el riesgo, evitar, compartir o transferir"/>
    <x v="12"/>
    <x v="13"/>
    <x v="12"/>
  </r>
  <r>
    <x v="10"/>
    <s v="R2"/>
    <x v="12"/>
    <s v="En la estructuración de los pliegos de condiciones se establecen reglas, fórmulas matemáticas, condiciones o requisitos para favorecer a determinados proponentes"/>
    <s v="Corrupción"/>
    <s v="Posibilidad que por acción u omisión, mediante el uso indebido del poder, de los recursos, o de la información, se lesionen intereses de una entidad, y en consecuencia del Estado, para la obtención de un beneficio en particular"/>
    <s v="Ausencia de filtros y controles en la etapa de estructuración de los procesos de selección objetiva"/>
    <s v="Proyectos mal ejecutados"/>
    <s v="Posible"/>
    <s v="Catastrófico"/>
    <x v="1"/>
    <s v="Reducir el riesgo, evitar, compartir o transferir"/>
    <x v="13"/>
    <n v="35"/>
    <n v="40"/>
    <n v="75"/>
    <s v="Posible"/>
    <s v="Catastrófico"/>
    <x v="1"/>
    <s v="Reducir el riesgo, evitar, compartir o transferir"/>
    <x v="12"/>
    <x v="13"/>
    <x v="12"/>
  </r>
  <r>
    <x v="10"/>
    <s v="R3"/>
    <x v="13"/>
    <s v="Los contratos interadministrativos que durante su ejecución no se les realice el debido seguimiento, que por sus características  se hayan excluidos  de los criterios de selección y de garantías, que en un momento dado son importantes instrumentos para requerir el cumplimiento del objeto contractual, y basados únicamente en el compromiso administrativo, se pierden los controles, facilitando la corrupción"/>
    <s v="Corrupción"/>
    <s v="Posibilidad que por acción u omisión, mediante el uso indebido del poder, de los recursos, o de la información, se lesionen intereses de una entidad, y en consecuencia del Estado, para la obtención de un beneficio en particular"/>
    <s v="Ausencia de garantias, controles de ejecución y seguimiento para el cumplimiento del objeto contractual"/>
    <s v="Generar incumplimiento en su ejecución por falta de información"/>
    <s v="Casi Seguro"/>
    <s v="Catastrófico"/>
    <x v="1"/>
    <s v="Reducir el riesgo, evitar, compartir o transferir"/>
    <x v="14"/>
    <n v="39"/>
    <n v="40"/>
    <n v="79"/>
    <s v="Posible"/>
    <s v="Catastrófico"/>
    <x v="1"/>
    <s v="Reducir el riesgo, evitar, compartir o transferir"/>
    <x v="13"/>
    <x v="13"/>
    <x v="13"/>
  </r>
  <r>
    <x v="10"/>
    <s v="R3"/>
    <x v="13"/>
    <s v="Los contratos interadministrativos que durante su ejecución no se les realice el debido seguimiento, que por sus características  se hayan excluidos  de los criterios de selección y de garantías, que en un momento dado son importantes instrumentos para requerir el cumplimiento del objeto contractual, y basados únicamente en el compromiso administrativo, se pierden los controles, facilitando la corrupción"/>
    <s v="Corrupción"/>
    <s v="Posibilidad que por acción u omisión, mediante el uso indebido del poder, de los recursos, o de la información, se lesionen intereses de una entidad, y en consecuencia del Estado, para la obtención de un beneficio en particular"/>
    <s v="Ausencia de garantias, controles de ejecución y seguimiento para el cumplimiento del objeto contractual"/>
    <s v="Sobrecostos para la administración por incumplimiento y prórrogas indefinidas por la falta de coordinación y supervisión"/>
    <s v="Casi Seguro"/>
    <s v="Catastrófico"/>
    <x v="1"/>
    <s v="Reducir el riesgo, evitar, compartir o transferir"/>
    <x v="14"/>
    <n v="39"/>
    <n v="40"/>
    <n v="79"/>
    <s v="Posible"/>
    <s v="Catastrófico"/>
    <x v="1"/>
    <s v="Reducir el riesgo, evitar, compartir o transferir"/>
    <x v="13"/>
    <x v="13"/>
    <x v="13"/>
  </r>
  <r>
    <x v="10"/>
    <s v="R3"/>
    <x v="13"/>
    <s v="Los contratos interadministrativos que durante su ejecución no se les realice el debido seguimiento, que por sus características  se hayan excluidos  de los criterios de selección y de garantías, que en un momento dado son importantes instrumentos para requerir el cumplimiento del objeto contractual, y basados únicamente en el compromiso administrativo, se pierden los controles, facilitando la corrupción"/>
    <s v="Corrupción"/>
    <s v="Posibilidad que por acción u omisión, mediante el uso indebido del poder, de los recursos, o de la información, se lesionen intereses de una entidad, y en consecuencia del Estado, para la obtención de un beneficio en particular"/>
    <s v="Ausencia de garantias, controles de ejecución y seguimiento para el cumplimiento del objeto contractual"/>
    <s v="Pérdida de controles financieros y administrativos que facilitan la corrupción y la desidia administrativa"/>
    <s v="Casi Seguro"/>
    <s v="Catastrófico"/>
    <x v="1"/>
    <s v="Reducir el riesgo, evitar, compartir o transferir"/>
    <x v="14"/>
    <n v="39"/>
    <n v="40"/>
    <n v="79"/>
    <s v="Posible"/>
    <s v="Catastrófico"/>
    <x v="1"/>
    <s v="Reducir el riesgo, evitar, compartir o transferir"/>
    <x v="13"/>
    <x v="13"/>
    <x v="13"/>
  </r>
  <r>
    <x v="10"/>
    <s v="R4"/>
    <x v="14"/>
    <s v="El estrecho vínculo que generalmente une al contratista con el interventor distorsiona el control de verificación que le es propio de su función, avalando y aprobando las decisiones del contratista aún en perjuicio de la administración"/>
    <s v="Corrupción"/>
    <s v="Posibilidad que por acción u omisión, mediante el uso indebido del poder, de los recursos, o de la información, se lesionen intereses de una entidad, y en consecuencia del Estado, para la obtención de un beneficio en particular"/>
    <s v="Ausencia de controles eficaces de los contratos tanto de Interventorías como de operadores"/>
    <s v="Altos costos de este tipo de contrato sin resultados que reflejen su inversión"/>
    <s v="Posible"/>
    <s v="Catastrófico"/>
    <x v="1"/>
    <s v="Reducir el riesgo, evitar, compartir o transferir"/>
    <x v="15"/>
    <n v="39"/>
    <n v="40"/>
    <n v="79"/>
    <s v="Posible"/>
    <s v="Catastrófico"/>
    <x v="1"/>
    <s v="Reducir el riesgo, evitar, compartir o transferir"/>
    <x v="13"/>
    <x v="13"/>
    <x v="13"/>
  </r>
  <r>
    <x v="10"/>
    <s v="R4"/>
    <x v="14"/>
    <s v="El estrecho vínculo que generalmente une al contratista con el interventor distorsiona el control de verificación que le es propio de su función, avalando y aprobando las decisiones del contratista aún en perjuicio de la administración"/>
    <s v="Corrupción"/>
    <s v="Posibilidad que por acción u omisión, mediante el uso indebido del poder, de los recursos, o de la información, se lesionen intereses de una entidad, y en consecuencia del Estado, para la obtención de un beneficio en particular"/>
    <s v="Ausencia de controles eficaces de los contratos tanto de Interventorías como de operadores"/>
    <s v="Avalan incumplimientos, irregularidades, mala calidad de materiales"/>
    <s v="Posible"/>
    <s v="Catastrófico"/>
    <x v="1"/>
    <s v="Reducir el riesgo, evitar, compartir o transferir"/>
    <x v="15"/>
    <n v="39"/>
    <n v="40"/>
    <n v="79"/>
    <s v="Posible"/>
    <s v="Catastrófico"/>
    <x v="1"/>
    <s v="Reducir el riesgo, evitar, compartir o transferir"/>
    <x v="13"/>
    <x v="13"/>
    <x v="13"/>
  </r>
  <r>
    <x v="10"/>
    <s v="R4"/>
    <x v="14"/>
    <s v="El estrecho vínculo que generalmente une al contratista con el interventor distorsiona el control de verificación que le es propio de su función, avalando y aprobando las decisiones del contratista aún en perjuicio de la administración"/>
    <s v="Corrupción"/>
    <s v="Posibilidad que por acción u omisión, mediante el uso indebido del poder, de los recursos, o de la información, se lesionen intereses de una entidad, y en consecuencia del Estado, para la obtención de un beneficio en particular"/>
    <s v="Ausencia de controles eficaces de los contratos tanto de Interventorías como de operadores"/>
    <s v="Autorizan modificaciones técnicas, cambios de especificaciones de materiales, originando mayores costos a la administración"/>
    <s v="Posible"/>
    <s v="Catastrófico"/>
    <x v="1"/>
    <s v="Reducir el riesgo, evitar, compartir o transferir"/>
    <x v="15"/>
    <n v="39"/>
    <n v="40"/>
    <n v="79"/>
    <s v="Posible"/>
    <s v="Catastrófico"/>
    <x v="1"/>
    <s v="Reducir el riesgo, evitar, compartir o transferir"/>
    <x v="13"/>
    <x v="13"/>
    <x v="13"/>
  </r>
  <r>
    <x v="10"/>
    <s v="R4"/>
    <x v="14"/>
    <s v="El estrecho vínculo que generalmente une al contratista con el interventor distorsiona el control de verificación que le es propio de su función, avalando y aprobando las decisiones del contratista aún en perjuicio de la administración"/>
    <s v="Corrupción"/>
    <s v="Posibilidad que por acción u omisión, mediante el uso indebido del poder, de los recursos, o de la información, se lesionen intereses de una entidad, y en consecuencia del Estado, para la obtención de un beneficio en particular"/>
    <s v="Ausencia de controles eficaces de los contratos tanto de Interventorías como de operadores"/>
    <s v="Los acuerdos entre contratista e interventor son conocidos en ocasiones con posterioridad a la ejecución del contrato por parte de la administración"/>
    <s v="Posible"/>
    <s v="Catastrófico"/>
    <x v="1"/>
    <s v="Reducir el riesgo, evitar, compartir o transferir"/>
    <x v="15"/>
    <n v="39"/>
    <n v="40"/>
    <n v="79"/>
    <s v="Posible"/>
    <s v="Catastrófico"/>
    <x v="1"/>
    <s v="Reducir el riesgo, evitar, compartir o transferir"/>
    <x v="13"/>
    <x v="13"/>
    <x v="13"/>
  </r>
  <r>
    <x v="10"/>
    <s v="R4"/>
    <x v="14"/>
    <s v="El estrecho vínculo que generalmente une al contratista con el interventor distorsiona el control de verificación que le es propio de su función, avalando y aprobando las decisiones del contratista aún en perjuicio de la administración"/>
    <s v="Corrupción"/>
    <s v="Posibilidad que por acción u omisión, mediante el uso indebido del poder, de los recursos, o de la información, se lesionen intereses de una entidad, y en consecuencia del Estado, para la obtención de un beneficio en particular"/>
    <s v="Ausencia de controles eficaces de los contratos tanto de Interventorías como de operadores"/>
    <s v="En ocasiones firman actas de recibo sin verificar el efectivo cumplimiento de las obligaciones"/>
    <s v="Posible"/>
    <s v="Catastrófico"/>
    <x v="1"/>
    <s v="Reducir el riesgo, evitar, compartir o transferir"/>
    <x v="15"/>
    <n v="39"/>
    <n v="40"/>
    <n v="79"/>
    <s v="Posible"/>
    <s v="Catastrófico"/>
    <x v="1"/>
    <s v="Reducir el riesgo, evitar, compartir o transferir"/>
    <x v="13"/>
    <x v="13"/>
    <x v="13"/>
  </r>
  <r>
    <x v="10"/>
    <s v="R5"/>
    <x v="15"/>
    <s v="Trafico de influencia en la obtención y manipulación de la información"/>
    <s v="Corrupción"/>
    <s v="Posibilidad que por acción u omisión, mediante el uso indebido del poder, de los recursos, o de la información, se lesionen intereses de una entidad, y en consecuencia del Estado, para la obtención de un beneficio en particular"/>
    <s v="Intereses particulares"/>
    <s v="Facilita el favorecimiento de la adjudicación de un contrato a una determinada persona jurídica"/>
    <s v="Posible"/>
    <s v="Catastrófico"/>
    <x v="1"/>
    <s v="Reducir el riesgo, evitar, compartir o transferir"/>
    <x v="16"/>
    <n v="35"/>
    <n v="40"/>
    <n v="75"/>
    <s v="Posible"/>
    <s v="Catastrófico"/>
    <x v="1"/>
    <s v="Reducir el riesgo, evitar, compartir o transferir"/>
    <x v="14"/>
    <x v="13"/>
    <x v="14"/>
  </r>
  <r>
    <x v="10"/>
    <s v="R5"/>
    <x v="15"/>
    <s v="Trafico de influencia en la obtención y manipulación de la información"/>
    <s v="Corrupción"/>
    <s v="Posibilidad que por acción u omisión, mediante el uso indebido del poder, de los recursos, o de la información, se lesionen intereses de una entidad, y en consecuencia del Estado, para la obtención de un beneficio en particular"/>
    <s v="Intereses particulares"/>
    <s v="Romper el principio de igualdad entre los diferentes proponentes"/>
    <s v="Posible"/>
    <s v="Catastrófico"/>
    <x v="1"/>
    <s v="Reducir el riesgo, evitar, compartir o transferir"/>
    <x v="16"/>
    <n v="35"/>
    <n v="40"/>
    <n v="75"/>
    <s v="Posible"/>
    <s v="Catastrófico"/>
    <x v="1"/>
    <s v="Reducir el riesgo, evitar, compartir o transferir"/>
    <x v="14"/>
    <x v="13"/>
    <x v="14"/>
  </r>
  <r>
    <x v="10"/>
    <s v="R5"/>
    <x v="15"/>
    <s v="Trafico de influencia en la obtención y manipulación de la información"/>
    <s v="Corrupción"/>
    <s v="Posibilidad que por acción u omisión, mediante el uso indebido del poder, de los recursos, o de la información, se lesionen intereses de una entidad, y en consecuencia del Estado, para la obtención de un beneficio en particular"/>
    <s v="Fuga de información"/>
    <s v="Facilita el favorecimiento de la adjudicación de un contrato a una determinada persona jurídica"/>
    <s v="Posible"/>
    <s v="Catastrófico"/>
    <x v="1"/>
    <s v="Reducir el riesgo, evitar, compartir o transferir"/>
    <x v="16"/>
    <n v="35"/>
    <n v="40"/>
    <n v="75"/>
    <s v="Posible"/>
    <s v="Catastrófico"/>
    <x v="1"/>
    <s v="Reducir el riesgo, evitar, compartir o transferir"/>
    <x v="14"/>
    <x v="13"/>
    <x v="14"/>
  </r>
  <r>
    <x v="10"/>
    <s v="R5"/>
    <x v="15"/>
    <s v="Trafico de influencia en la obtención y manipulación de la información"/>
    <s v="Corrupción"/>
    <s v="Posibilidad que por acción u omisión, mediante el uso indebido del poder, de los recursos, o de la información, se lesionen intereses de una entidad, y en consecuencia del Estado, para la obtención de un beneficio en particular"/>
    <s v="Fuga de información"/>
    <s v="Romper el principio de igualdad entre los diferentes proponentes"/>
    <s v="Posible"/>
    <s v="Catastrófico"/>
    <x v="1"/>
    <s v="Reducir el riesgo, evitar, compartir o transferir"/>
    <x v="16"/>
    <n v="35"/>
    <n v="40"/>
    <n v="75"/>
    <s v="Posible"/>
    <s v="Catastrófico"/>
    <x v="1"/>
    <s v="Reducir el riesgo, evitar, compartir o transferir"/>
    <x v="14"/>
    <x v="13"/>
    <x v="14"/>
  </r>
  <r>
    <x v="10"/>
    <s v="R5"/>
    <x v="15"/>
    <s v="Trafico de influencia en la obtención y manipulación de la información"/>
    <s v="Corrupción"/>
    <s v="Posibilidad que por acción u omisión, mediante el uso indebido del poder, de los recursos, o de la información, se lesionen intereses de una entidad, y en consecuencia del Estado, para la obtención de un beneficio en particular"/>
    <s v="Falta de ética de los servidores públicos"/>
    <s v="Facilita el favorecimiento de la adjudicación de un contrato a una determinada persona jurídica"/>
    <s v="Posible"/>
    <s v="Catastrófico"/>
    <x v="1"/>
    <s v="Reducir el riesgo, evitar, compartir o transferir"/>
    <x v="16"/>
    <n v="35"/>
    <n v="40"/>
    <n v="75"/>
    <s v="Posible"/>
    <s v="Catastrófico"/>
    <x v="1"/>
    <s v="Reducir el riesgo, evitar, compartir o transferir"/>
    <x v="14"/>
    <x v="13"/>
    <x v="14"/>
  </r>
  <r>
    <x v="10"/>
    <s v="R5"/>
    <x v="15"/>
    <s v="Trafico de influencia en la obtención y manipulación de la información"/>
    <s v="Corrupción"/>
    <s v="Posibilidad que por acción u omisión, mediante el uso indebido del poder, de los recursos, o de la información, se lesionen intereses de una entidad, y en consecuencia del Estado, para la obtención de un beneficio en particular"/>
    <s v="Falta de ética de los servidores públicos"/>
    <s v="Romper el principio de igualdad entre los diferentes proponentes"/>
    <s v="Posible"/>
    <s v="Catastrófico"/>
    <x v="1"/>
    <s v="Reducir el riesgo, evitar, compartir o transferir"/>
    <x v="16"/>
    <n v="35"/>
    <n v="40"/>
    <n v="75"/>
    <s v="Posible"/>
    <s v="Catastrófico"/>
    <x v="1"/>
    <s v="Reducir el riesgo, evitar, compartir o transferir"/>
    <x v="14"/>
    <x v="13"/>
    <x v="14"/>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Mala prestación de los servic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Procesos disciplinar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Sanciones a los operadore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Mala prestación de los servic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Procesos disciplinar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Sanciones a los operadore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Mala prestación de los servic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Procesos disciplinar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Sanciones a los operadore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Mala prestación de los servic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Procesos disciplinar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Sanciones a los operadore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Mala prestación de los servic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Procesos disciplinar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Sanciones a los operadore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Mala prestación de los servic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Procesos disciplinario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Sanciones a los operadores"/>
    <s v="Probable"/>
    <s v="Moderado"/>
    <x v="2"/>
    <s v="Reducir el riesgo, evitar, compartir o transferir"/>
    <x v="17"/>
    <n v="50"/>
    <n v="35"/>
    <n v="85"/>
    <s v="Posible"/>
    <s v="Moderado"/>
    <x v="1"/>
    <s v="Reducir el riesgo, evitar, compartir o transferir"/>
    <x v="15"/>
    <x v="14"/>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Mala prestación de los servic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Procesos disciplinar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Sanciones a los operadore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Mala prestación de los servic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Procesos disciplinar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Sanciones a los operadore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Mala prestación de los servic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Procesos disciplinar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Sanciones a los operadore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Mala prestación de los servic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Procesos disciplinar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Sanciones a los operadore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Mala prestación de los servic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Procesos disciplinar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Sanciones a los operadore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Mala prestación de los servic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Procesos disciplinario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Sanciones a los operadores"/>
    <s v="Probable"/>
    <s v="Moderado"/>
    <x v="2"/>
    <s v="Reducir el riesgo, evitar, compartir o transferir"/>
    <x v="17"/>
    <n v="50"/>
    <n v="35"/>
    <n v="85"/>
    <s v="Posible"/>
    <s v="Moderado"/>
    <x v="1"/>
    <s v="Reducir el riesgo, evitar, compartir o transferir"/>
    <x v="15"/>
    <x v="15"/>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Mala prestación de los servic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Procesos disciplinar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Sanciones a los operadore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Mala prestación de los servic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Procesos disciplinar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Sanciones a los operadore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Mala prestación de los servic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Procesos disciplinar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Sanciones a los operadore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Mala prestación de los servic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Procesos disciplinar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Sanciones a los operadore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Mala prestación de los servic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Procesos disciplinar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Sanciones a los operadore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Mala prestación de los servic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Procesos disciplinario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Sanciones a los operadores"/>
    <s v="Probable"/>
    <s v="Moderado"/>
    <x v="2"/>
    <s v="Reducir el riesgo, evitar, compartir o transferir"/>
    <x v="17"/>
    <n v="50"/>
    <n v="35"/>
    <n v="85"/>
    <s v="Posible"/>
    <s v="Moderado"/>
    <x v="1"/>
    <s v="Reducir el riesgo, evitar, compartir o transferir"/>
    <x v="15"/>
    <x v="16"/>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Mala prestación de los servic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Procesos disciplinar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mpresas solicitantes que  no están legamente constituidas"/>
    <s v="Sanciones a los operadore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Mala prestación de los servic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Procesos disciplinar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oca identidad, sentido de pertenencia institucional o poca ética profesional por parte de los servidores"/>
    <s v="Sanciones a los operadore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Mala prestación de los servic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Procesos disciplinar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Urgencia en la obtención de la licencia por parte del operador"/>
    <s v="Sanciones a los operadore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Mala prestación de los servic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Procesos disciplinar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Presión por parte del operador"/>
    <s v="Sanciones a los operadore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Mala prestación de los servic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Procesos disciplinar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Conflicto de intereses (Ordenes de instancias superiores)"/>
    <s v="Sanciones a los operadore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Mala prestación de los servic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Procesos disciplinarios"/>
    <s v="Probable"/>
    <s v="Moderado"/>
    <x v="2"/>
    <s v="Reducir el riesgo, evitar, compartir o transferir"/>
    <x v="17"/>
    <n v="50"/>
    <n v="35"/>
    <n v="85"/>
    <s v="Posible"/>
    <s v="Moderado"/>
    <x v="1"/>
    <s v="Reducir el riesgo, evitar, compartir o transferir"/>
    <x v="15"/>
    <x v="17"/>
    <x v="15"/>
  </r>
  <r>
    <x v="11"/>
    <s v="R1"/>
    <x v="16"/>
    <s v="Ofrecer o recibir beneficios para acelerar la expedición de una licencia o para su obtención sin el cumplimiento de todos los requisitos legales"/>
    <s v="Corrupción"/>
    <s v="Posibilidad que por acción u omisión, mediante el uso indebido del poder, de los recursos, o de la información, se lesionen intereses de una entidad, y en consecuencia del Estado, para la obtención de un beneficio en particular"/>
    <s v="El solicitante suministra información falsa"/>
    <s v="Sanciones a los operadores"/>
    <s v="Probable"/>
    <s v="Moderado"/>
    <x v="2"/>
    <s v="Reducir el riesgo, evitar, compartir o transferir"/>
    <x v="17"/>
    <n v="50"/>
    <n v="35"/>
    <n v="85"/>
    <s v="Posible"/>
    <s v="Moderado"/>
    <x v="1"/>
    <s v="Reducir el riesgo, evitar, compartir o transferir"/>
    <x v="15"/>
    <x v="17"/>
    <x v="15"/>
  </r>
  <r>
    <x v="12"/>
    <s v="R1"/>
    <x v="17"/>
    <s v="Alteración de la información durante la validación o la publicación oficial de las cifras"/>
    <s v="Corrupción"/>
    <s v="Posibilidad que por acción u omisión, mediante el uso indebido del poder, de los recursos, o de la información, se lesionen intereses de una entidad, y en consecuencia del Estado, para la obtención de un beneficio en particular"/>
    <s v="Demostrar el avance proyectado en el plan estratégico"/>
    <s v="Baja credibilidad en la información del sector TIC consolidada y publicada por el Ministerio"/>
    <s v="Probable"/>
    <s v="Castastrófico"/>
    <x v="1"/>
    <s v="Reducir el riesgo, evitar, compartir o transferir"/>
    <x v="18"/>
    <n v="45"/>
    <n v="29"/>
    <n v="74"/>
    <s v="Raro"/>
    <s v="Catastrófico"/>
    <x v="2"/>
    <s v="Reducir el riesgo, evitar, compartir o transferir"/>
    <x v="16"/>
    <x v="18"/>
    <x v="16"/>
  </r>
  <r>
    <x v="12"/>
    <s v="R1"/>
    <x v="17"/>
    <s v="Alteración de la información durante la validación o la publicación oficial de las cifras"/>
    <s v="Corrupción"/>
    <s v="Posibilidad que por acción u omisión, mediante el uso indebido del poder, de los recursos, o de la información, se lesionen intereses de una entidad, y en consecuencia del Estado, para la obtención de un beneficio en particular"/>
    <s v="Demostrar el avance proyectado en el plan estratégico"/>
    <s v="Confusión de las cifras reales del sector TIC en los grupos de interés"/>
    <s v="Probable"/>
    <s v="Castastrófico"/>
    <x v="1"/>
    <s v="Reducir el riesgo, evitar, compartir o transferir"/>
    <x v="18"/>
    <n v="45"/>
    <n v="29"/>
    <n v="74"/>
    <s v="Raro"/>
    <s v="Catastrófico"/>
    <x v="2"/>
    <s v="Reducir el riesgo, evitar, compartir o transferir"/>
    <x v="16"/>
    <x v="18"/>
    <x v="16"/>
  </r>
  <r>
    <x v="12"/>
    <s v="R1"/>
    <x v="17"/>
    <s v="Alteración de la información durante la validación o la publicación oficial de las cifras"/>
    <s v="Corrupción"/>
    <s v="Posibilidad que por acción u omisión, mediante el uso indebido del poder, de los recursos, o de la información, se lesionen intereses de una entidad, y en consecuencia del Estado, para la obtención de un beneficio en particular"/>
    <s v="Demostrar el avance proyectado en el plan estratégico"/>
    <s v="Aumento de las PQR's por parte de los grupos de interés"/>
    <s v="Probable"/>
    <s v="Castastrófico"/>
    <x v="1"/>
    <s v="Reducir el riesgo, evitar, compartir o transferir"/>
    <x v="18"/>
    <n v="45"/>
    <n v="29"/>
    <n v="74"/>
    <s v="Raro"/>
    <s v="Catastrófico"/>
    <x v="2"/>
    <s v="Reducir el riesgo, evitar, compartir o transferir"/>
    <x v="16"/>
    <x v="18"/>
    <x v="16"/>
  </r>
  <r>
    <x v="12"/>
    <s v="R2"/>
    <x v="18"/>
    <s v="Brindar información privilegiada a un operador para su beneficio"/>
    <s v="Corrupción"/>
    <s v="Posibilidad que por acción u omisión, mediante el uso indebido del poder, de los recursos, o de la información, se lesionen intereses de una entidad, y en consecuencia del Estado, para la obtención de un beneficio en particular"/>
    <s v="Error humano durante la comunicación con el operador"/>
    <s v="Baja credibilidad en la información del sector TIC consolidada y publicada por el Ministerio"/>
    <s v="Probable"/>
    <s v="Castastrófico"/>
    <x v="1"/>
    <s v="Reducir el riesgo, evitar, compartir o transferir"/>
    <x v="19"/>
    <n v="47"/>
    <n v="40"/>
    <n v="87"/>
    <s v="Raro"/>
    <s v="Catastrófico"/>
    <x v="2"/>
    <s v="Reducir el riesgo, evitar, compartir o transferir"/>
    <x v="17"/>
    <x v="18"/>
    <x v="16"/>
  </r>
  <r>
    <x v="12"/>
    <s v="R2"/>
    <x v="18"/>
    <s v="Brindar información privilegiada a un operador para su beneficio"/>
    <s v="Corrupción"/>
    <s v="Posibilidad que por acción u omisión, mediante el uso indebido del poder, de los recursos, o de la información, se lesionen intereses de una entidad, y en consecuencia del Estado, para la obtención de un beneficio en particular"/>
    <s v="Error humano durante la comunicación con el operador"/>
    <s v="Inequidad del mercado"/>
    <s v="Probable"/>
    <s v="Castastrófico"/>
    <x v="1"/>
    <s v="Reducir el riesgo, evitar, compartir o transferir"/>
    <x v="19"/>
    <n v="47"/>
    <n v="40"/>
    <n v="87"/>
    <s v="Raro"/>
    <s v="Catastrófico"/>
    <x v="2"/>
    <s v="Reducir el riesgo, evitar, compartir o transferir"/>
    <x v="17"/>
    <x v="18"/>
    <x v="16"/>
  </r>
  <r>
    <x v="12"/>
    <s v="R2"/>
    <x v="18"/>
    <s v="Brindar información privilegiada a un operador para su beneficio"/>
    <s v="Corrupción"/>
    <s v="Posibilidad que por acción u omisión, mediante el uso indebido del poder, de los recursos, o de la información, se lesionen intereses de una entidad, y en consecuencia del Estado, para la obtención de un beneficio en particular"/>
    <s v="Intereses particulares de la persona que maneja la información en beneficio del operador"/>
    <s v="Baja credibilidad en la información del sector TIC consolidada y publicada por el Ministerio"/>
    <s v="Probable"/>
    <s v="Castastrófico"/>
    <x v="1"/>
    <s v="Reducir el riesgo, evitar, compartir o transferir"/>
    <x v="19"/>
    <n v="47"/>
    <n v="40"/>
    <n v="87"/>
    <s v="Raro"/>
    <s v="Catastrófico"/>
    <x v="2"/>
    <s v="Reducir el riesgo, evitar, compartir o transferir"/>
    <x v="17"/>
    <x v="18"/>
    <x v="16"/>
  </r>
  <r>
    <x v="12"/>
    <s v="R2"/>
    <x v="18"/>
    <s v="Brindar información privilegiada a un operador para su beneficio"/>
    <s v="Corrupción"/>
    <s v="Posibilidad que por acción u omisión, mediante el uso indebido del poder, de los recursos, o de la información, se lesionen intereses de una entidad, y en consecuencia del Estado, para la obtención de un beneficio en particular"/>
    <s v="Intereses particulares de la persona que maneja la información en beneficio del operador"/>
    <s v="Inequidad del mercado"/>
    <s v="Probable"/>
    <s v="Castastrófico"/>
    <x v="1"/>
    <s v="Reducir el riesgo, evitar, compartir o transferir"/>
    <x v="19"/>
    <n v="47"/>
    <n v="40"/>
    <n v="87"/>
    <s v="Raro"/>
    <s v="Catastrófico"/>
    <x v="2"/>
    <s v="Reducir el riesgo, evitar, compartir o transferir"/>
    <x v="17"/>
    <x v="18"/>
    <x v="16"/>
  </r>
  <r>
    <x v="12"/>
    <s v="R2"/>
    <x v="18"/>
    <s v="Brindar información privilegiada a un operador para su beneficio"/>
    <s v="Corrupción"/>
    <s v="Posibilidad que por acción u omisión, mediante el uso indebido del poder, de los recursos, o de la información, se lesionen intereses de una entidad, y en consecuencia del Estado, para la obtención de un beneficio en particular"/>
    <s v="Manipulación del mercado por parte del operador"/>
    <s v="Baja credibilidad en la información del sector TIC consolidada y publicada por el Ministerio"/>
    <s v="Probable"/>
    <s v="Castastrófico"/>
    <x v="1"/>
    <s v="Reducir el riesgo, evitar, compartir o transferir"/>
    <x v="19"/>
    <n v="47"/>
    <n v="40"/>
    <n v="87"/>
    <s v="Raro"/>
    <s v="Catastrófico"/>
    <x v="2"/>
    <s v="Reducir el riesgo, evitar, compartir o transferir"/>
    <x v="17"/>
    <x v="18"/>
    <x v="16"/>
  </r>
  <r>
    <x v="12"/>
    <s v="R2"/>
    <x v="18"/>
    <s v="Brindar información privilegiada a un operador para su beneficio"/>
    <s v="Corrupción"/>
    <s v="Posibilidad que por acción u omisión, mediante el uso indebido del poder, de los recursos, o de la información, se lesionen intereses de una entidad, y en consecuencia del Estado, para la obtención de un beneficio en particular"/>
    <s v="Manipulación del mercado por parte del operador"/>
    <s v="Inequidad del mercado"/>
    <s v="Probable"/>
    <s v="Castastrófico"/>
    <x v="1"/>
    <s v="Reducir el riesgo, evitar, compartir o transferir"/>
    <x v="19"/>
    <n v="47"/>
    <n v="40"/>
    <n v="87"/>
    <s v="Raro"/>
    <s v="Catastrófico"/>
    <x v="2"/>
    <s v="Reducir el riesgo, evitar, compartir o transferir"/>
    <x v="17"/>
    <x v="18"/>
    <x v="16"/>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eficiente identificación de la problemática o necesidades nacionales"/>
    <s v="Ruptura en el desarrollo de la cultura de innovación en TIC en el país"/>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eficiente identificación de la problemática o necesidades nacionales"/>
    <s v="Pérdida del liderazgo insitucional y del Estado a nivel nacional"/>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eficiente identificación de la problemática o necesidades nacionales"/>
    <s v="Pérdida de la capacidad para establecer lineamientos en I+D+i"/>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eficiente identificación de la problemática o necesidades nacionales"/>
    <s v="Bajo crecimiento en la industria TI"/>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eficiente identificación de la problemática o necesidades nacionales"/>
    <s v="Posible detrimento patrimonial"/>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iseño de soluciones en I+D+i no incluyentes "/>
    <s v="Ruptura en el desarrollo de la cultura de innovación en TIC en el país"/>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iseño de soluciones en I+D+i no incluyentes "/>
    <s v="Pérdida del liderazgo insitucional y del Estado a nivel nacional"/>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iseño de soluciones en I+D+i no incluyentes "/>
    <s v="Pérdida de la capacidad para establecer lineamientos en I+D+i"/>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iseño de soluciones en I+D+i no incluyentes "/>
    <s v="Bajo crecimiento en la industria TI"/>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Diseño de soluciones en I+D+i no incluyentes "/>
    <s v="Posible detrimento patrimonial"/>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Alcances u objetos limitados o desalineados para los estudios y proyectos"/>
    <s v="Ruptura en el desarrollo de la cultura de innovación en TIC en el país"/>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Alcances u objetos limitados o desalineados para los estudios y proyectos"/>
    <s v="Pérdida del liderazgo insitucional y del Estado a nivel nacional"/>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Alcances u objetos limitados o desalineados para los estudios y proyectos"/>
    <s v="Pérdida de la capacidad para establecer lineamientos en I+D+i"/>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Alcances u objetos limitados o desalineados para los estudios y proyectos"/>
    <s v="Bajo crecimiento en la industria TI"/>
    <s v="Probable"/>
    <s v="Castastrófico"/>
    <x v="1"/>
    <s v="Reducir el riesgo, evitar, compartir o transferir"/>
    <x v="20"/>
    <n v="25"/>
    <n v="40"/>
    <n v="65"/>
    <s v="Posible"/>
    <s v="Catastrófico"/>
    <x v="1"/>
    <s v="Reducir el riesgo, evitar, compartir o transferir"/>
    <x v="18"/>
    <x v="19"/>
    <x v="17"/>
  </r>
  <r>
    <x v="13"/>
    <s v="R7"/>
    <x v="19"/>
    <s v="Proyectos de I+D+i con deficiente identificación de las necesidades por favorecimiento de un tercerto"/>
    <s v="Corrupción"/>
    <s v="Posibilidad que por acción u omisión, mediante el uso indebido del poder, de los recursos, o de la información, se lesionen intereses de una entidad, y en consecuencia del Estado, para la obtención de un beneficio en particular"/>
    <s v="Alcances u objetos limitados o desalineados para los estudios y proyectos"/>
    <s v="Posible detrimento patrimonial"/>
    <s v="Probable"/>
    <s v="Castastrófico"/>
    <x v="1"/>
    <s v="Reducir el riesgo, evitar, compartir o transferir"/>
    <x v="20"/>
    <n v="25"/>
    <n v="40"/>
    <n v="65"/>
    <s v="Posible"/>
    <s v="Catastrófico"/>
    <x v="1"/>
    <s v="Reducir el riesgo, evitar, compartir o transferir"/>
    <x v="18"/>
    <x v="19"/>
    <x v="17"/>
  </r>
  <r>
    <x v="14"/>
    <s v="R6"/>
    <x v="20"/>
    <s v="La política beneficia a una parte de los grupos de interés o a un particular"/>
    <s v="Corrupción"/>
    <s v="Posibilidad que por acción u omisión, mediante el uso indebido del poder, de los recursos, o de la información, se lesionen intereses de una entidad, y en consecuencia del Estado, para la obtención de un beneficio en particular"/>
    <s v="Presiones indebidas durante el proceso de planeación y formulación de la política"/>
    <s v="Impacto negativo en los grupos de interés"/>
    <s v="Probable"/>
    <s v="Castastrófico"/>
    <x v="1"/>
    <s v="Reducir el riesgo, evitar, compartir o transferir"/>
    <x v="21"/>
    <n v="25"/>
    <n v="40"/>
    <n v="65"/>
    <s v="Posible"/>
    <s v="Catastrófico"/>
    <x v="1"/>
    <s v="Reducir el riesgo, evitar, compartir o transferir"/>
    <x v="18"/>
    <x v="20"/>
    <x v="18"/>
  </r>
  <r>
    <x v="14"/>
    <s v="R6"/>
    <x v="20"/>
    <s v="La política beneficia a una parte de los grupos de interés o a un particular"/>
    <s v="Corrupción"/>
    <s v="Posibilidad que por acción u omisión, mediante el uso indebido del poder, de los recursos, o de la información, se lesionen intereses de una entidad, y en consecuencia del Estado, para la obtención de un beneficio en particular"/>
    <s v="Presiones indebidas durante el proceso de planeación y formulación de la política"/>
    <s v="Utilización indebida de los recursos"/>
    <s v="Probable"/>
    <s v="Castastrófico"/>
    <x v="1"/>
    <s v="Reducir el riesgo, evitar, compartir o transferir"/>
    <x v="21"/>
    <n v="25"/>
    <n v="40"/>
    <n v="65"/>
    <s v="Posible"/>
    <s v="Catastrófico"/>
    <x v="1"/>
    <s v="Reducir el riesgo, evitar, compartir o transferir"/>
    <x v="18"/>
    <x v="20"/>
    <x v="18"/>
  </r>
  <r>
    <x v="14"/>
    <s v="R6"/>
    <x v="20"/>
    <s v="La política beneficia a una parte de los grupos de interés o a un particular"/>
    <s v="Corrupción"/>
    <s v="Posibilidad que por acción u omisión, mediante el uso indebido del poder, de los recursos, o de la información, se lesionen intereses de una entidad, y en consecuencia del Estado, para la obtención de un beneficio en particular"/>
    <s v="Presiones indebidas durante el proceso de planeación y formulación de la política"/>
    <s v="Uso indebido del poder"/>
    <s v="Probable"/>
    <s v="Castastrófico"/>
    <x v="1"/>
    <s v="Reducir el riesgo, evitar, compartir o transferir"/>
    <x v="21"/>
    <n v="25"/>
    <n v="40"/>
    <n v="65"/>
    <s v="Posible"/>
    <s v="Catastrófico"/>
    <x v="1"/>
    <s v="Reducir el riesgo, evitar, compartir o transferir"/>
    <x v="18"/>
    <x v="20"/>
    <x v="18"/>
  </r>
  <r>
    <x v="14"/>
    <s v="R6"/>
    <x v="20"/>
    <s v="La política beneficia a una parte de los grupos de interés o a un particular"/>
    <s v="Corrupción"/>
    <s v="Posibilidad que por acción u omisión, mediante el uso indebido del poder, de los recursos, o de la información, se lesionen intereses de una entidad, y en consecuencia del Estado, para la obtención de un beneficio en particular"/>
    <s v="Presiones indebidas durante el proceso de planeación y formulación de la política"/>
    <s v="Lesión en los intereses del Estado"/>
    <s v="Probable"/>
    <s v="Castastrófico"/>
    <x v="1"/>
    <s v="Reducir el riesgo, evitar, compartir o transferir"/>
    <x v="21"/>
    <n v="25"/>
    <n v="40"/>
    <n v="65"/>
    <s v="Posible"/>
    <s v="Catastrófico"/>
    <x v="1"/>
    <s v="Reducir el riesgo, evitar, compartir o transferir"/>
    <x v="18"/>
    <x v="20"/>
    <x v="18"/>
  </r>
  <r>
    <x v="14"/>
    <s v="R6"/>
    <x v="20"/>
    <s v="La política beneficia a una parte de los grupos de interés o a un particular"/>
    <s v="Corrupción"/>
    <s v="Posibilidad que por acción u omisión, mediante el uso indebido del poder, de los recursos, o de la información, se lesionen intereses de una entidad, y en consecuencia del Estado, para la obtención de un beneficio en particular"/>
    <s v="Presiones indebidas durante el proceso de planeación y formulación de la política"/>
    <s v="Incumplimiento de los objetivos institucionales"/>
    <s v="Probable"/>
    <s v="Castastrófico"/>
    <x v="1"/>
    <s v="Reducir el riesgo, evitar, compartir o transferir"/>
    <x v="21"/>
    <n v="25"/>
    <n v="40"/>
    <n v="65"/>
    <s v="Posible"/>
    <s v="Catastrófico"/>
    <x v="1"/>
    <s v="Reducir el riesgo, evitar, compartir o transferir"/>
    <x v="18"/>
    <x v="20"/>
    <x v="18"/>
  </r>
  <r>
    <x v="14"/>
    <s v="R6"/>
    <x v="20"/>
    <s v="La política beneficia a una parte de los grupos de interés o a un particular"/>
    <s v="Corrupción"/>
    <s v="Posibilidad que por acción u omisión, mediante el uso indebido del poder, de los recursos, o de la información, se lesionen intereses de una entidad, y en consecuencia del Estado, para la obtención de un beneficio en particular"/>
    <s v="Presiones indebidas durante el proceso de planeación y formulación de la política"/>
    <s v="Sanciones por parte de los entes de control"/>
    <s v="Probable"/>
    <s v="Castastrófico"/>
    <x v="1"/>
    <s v="Reducir el riesgo, evitar, compartir o transferir"/>
    <x v="21"/>
    <n v="25"/>
    <n v="40"/>
    <n v="65"/>
    <s v="Posible"/>
    <s v="Catastrófico"/>
    <x v="1"/>
    <s v="Reducir el riesgo, evitar, compartir o transferir"/>
    <x v="18"/>
    <x v="20"/>
    <x v="18"/>
  </r>
  <r>
    <x v="15"/>
    <s v="R5"/>
    <x v="21"/>
    <s v="Alterar u ocultar la información generada en el desarrollo del proceso de seguimiento y evaluación de políticas"/>
    <s v="Corrupción"/>
    <s v="Posibilidad que por acción u omisión, mediante el uso indebido del poder, de los recursos, o de la información, se lesionen intereses de una entidad, y en consecuencia del Estado, para la obtención de un beneficio en particular"/>
    <s v="Resultados inesperados que no favorecen intereses particulares"/>
    <s v="Generación de resultados no confiables "/>
    <s v="Posible"/>
    <s v="Catastrófico"/>
    <x v="1"/>
    <s v="Reducir el riesgo, evitar, compartir o transferir"/>
    <x v="22"/>
    <n v="60"/>
    <n v="40"/>
    <n v="100"/>
    <s v="Posible"/>
    <s v="Catastrófico"/>
    <x v="1"/>
    <s v="Reducir el riesgo, evitar, compartir o transferir"/>
    <x v="19"/>
    <x v="21"/>
    <x v="19"/>
  </r>
  <r>
    <x v="15"/>
    <s v="R5"/>
    <x v="21"/>
    <s v="Alterar u ocultar la información generada en el desarrollo del proceso de seguimiento y evaluación de políticas"/>
    <s v="Corrupción"/>
    <s v="Posibilidad que por acción u omisión, mediante el uso indebido del poder, de los recursos, o de la información, se lesionen intereses de una entidad, y en consecuencia del Estado, para la obtención de un beneficio en particular"/>
    <s v="Resultados inesperados que no favorecen intereses particulares"/>
    <s v="Investigaciones y sanciones para la Entidad"/>
    <s v="Posible"/>
    <s v="Catastrófico"/>
    <x v="1"/>
    <s v="Reducir el riesgo, evitar, compartir o transferir"/>
    <x v="22"/>
    <n v="60"/>
    <n v="40"/>
    <n v="100"/>
    <s v="Posible"/>
    <s v="Catastrófico"/>
    <x v="1"/>
    <s v="Reducir el riesgo, evitar, compartir o transferir"/>
    <x v="19"/>
    <x v="21"/>
    <x v="19"/>
  </r>
  <r>
    <x v="15"/>
    <s v="R5"/>
    <x v="21"/>
    <s v="Alterar u ocultar la información generada en el desarrollo del proceso de seguimiento y evaluación de políticas"/>
    <s v="Corrupción"/>
    <s v="Posibilidad que por acción u omisión, mediante el uso indebido del poder, de los recursos, o de la información, se lesionen intereses de una entidad, y en consecuencia del Estado, para la obtención de un beneficio en particular"/>
    <s v="Resultados inesperados que no favorecen intereses particulares"/>
    <s v="Pérdida de confianza por parte de los grupos de interés"/>
    <s v="Posible"/>
    <s v="Catastrófico"/>
    <x v="1"/>
    <s v="Reducir el riesgo, evitar, compartir o transferir"/>
    <x v="22"/>
    <n v="60"/>
    <n v="40"/>
    <n v="100"/>
    <s v="Posible"/>
    <s v="Catastrófico"/>
    <x v="1"/>
    <s v="Reducir el riesgo, evitar, compartir o transferir"/>
    <x v="19"/>
    <x v="21"/>
    <x v="19"/>
  </r>
  <r>
    <x v="15"/>
    <s v="R5"/>
    <x v="21"/>
    <s v="Alterar u ocultar la información generada en el desarrollo del proceso de seguimiento y evaluación de políticas"/>
    <s v="Corrupción"/>
    <s v="Posibilidad que por acción u omisión, mediante el uso indebido del poder, de los recursos, o de la información, se lesionen intereses de una entidad, y en consecuencia del Estado, para la obtención de un beneficio en particular"/>
    <s v="Los resultados no favorecen los intereses particulares"/>
    <s v="Generación de resultados no confiables "/>
    <s v="Posible"/>
    <s v="Catastrófico"/>
    <x v="1"/>
    <s v="Reducir el riesgo, evitar, compartir o transferir"/>
    <x v="22"/>
    <n v="60"/>
    <n v="40"/>
    <n v="100"/>
    <s v="Posible"/>
    <s v="Catastrófico"/>
    <x v="1"/>
    <s v="Reducir el riesgo, evitar, compartir o transferir"/>
    <x v="19"/>
    <x v="21"/>
    <x v="19"/>
  </r>
  <r>
    <x v="15"/>
    <s v="R5"/>
    <x v="21"/>
    <s v="Alterar u ocultar la información generada en el desarrollo del proceso de seguimiento y evaluación de políticas"/>
    <s v="Corrupción"/>
    <s v="Posibilidad que por acción u omisión, mediante el uso indebido del poder, de los recursos, o de la información, se lesionen intereses de una entidad, y en consecuencia del Estado, para la obtención de un beneficio en particular"/>
    <s v="Los resultados no favorecen los intereses particulares"/>
    <s v="Investigaciones y sanciones para la Entidad"/>
    <s v="Posible"/>
    <s v="Catastrófico"/>
    <x v="1"/>
    <s v="Reducir el riesgo, evitar, compartir o transferir"/>
    <x v="22"/>
    <n v="60"/>
    <n v="40"/>
    <n v="100"/>
    <s v="Posible"/>
    <s v="Catastrófico"/>
    <x v="1"/>
    <s v="Reducir el riesgo, evitar, compartir o transferir"/>
    <x v="19"/>
    <x v="21"/>
    <x v="19"/>
  </r>
  <r>
    <x v="15"/>
    <s v="R5"/>
    <x v="21"/>
    <s v="Alterar u ocultar la información generada en el desarrollo del proceso de seguimiento y evaluación de políticas"/>
    <s v="Corrupción"/>
    <s v="Posibilidad que por acción u omisión, mediante el uso indebido del poder, de los recursos, o de la información, se lesionen intereses de una entidad, y en consecuencia del Estado, para la obtención de un beneficio en particular"/>
    <s v="Los resultados no favorecen los intereses particulares"/>
    <s v="Pérdida de confianza por parte de los grupos de interés"/>
    <s v="Posible"/>
    <s v="Catastrófico"/>
    <x v="1"/>
    <s v="Reducir el riesgo, evitar, compartir o transferir"/>
    <x v="22"/>
    <n v="60"/>
    <n v="40"/>
    <n v="100"/>
    <s v="Posible"/>
    <s v="Catastrófico"/>
    <x v="1"/>
    <s v="Reducir el riesgo, evitar, compartir o transferir"/>
    <x v="19"/>
    <x v="21"/>
    <x v="19"/>
  </r>
  <r>
    <x v="15"/>
    <s v="R5"/>
    <x v="21"/>
    <s v="Alterar u ocultar la información generada en el desarrollo del proceso de seguimiento y evaluación de políticas"/>
    <s v="Corrupción"/>
    <s v="Posibilidad que por acción u omisión, mediante el uso indebido del poder, de los recursos, o de la información, se lesionen intereses de una entidad, y en consecuencia del Estado, para la obtención de un beneficio en particular"/>
    <s v="Falta de ética por parte del servidor público"/>
    <s v="Generación de resultados no confiables "/>
    <s v="Posible"/>
    <s v="Catastrófico"/>
    <x v="1"/>
    <s v="Reducir el riesgo, evitar, compartir o transferir"/>
    <x v="22"/>
    <n v="60"/>
    <n v="40"/>
    <n v="100"/>
    <s v="Posible"/>
    <s v="Catastrófico"/>
    <x v="1"/>
    <s v="Reducir el riesgo, evitar, compartir o transferir"/>
    <x v="19"/>
    <x v="21"/>
    <x v="19"/>
  </r>
  <r>
    <x v="15"/>
    <s v="R5"/>
    <x v="21"/>
    <s v="Alterar u ocultar la información generada en el desarrollo del proceso de seguimiento y evaluación de políticas"/>
    <s v="Corrupción"/>
    <s v="Posibilidad que por acción u omisión, mediante el uso indebido del poder, de los recursos, o de la información, se lesionen intereses de una entidad, y en consecuencia del Estado, para la obtención de un beneficio en particular"/>
    <s v="Falta de ética por parte del servidor público"/>
    <s v="Investigaciones y sanciones para la Entidad"/>
    <s v="Posible"/>
    <s v="Catastrófico"/>
    <x v="1"/>
    <s v="Reducir el riesgo, evitar, compartir o transferir"/>
    <x v="22"/>
    <n v="60"/>
    <n v="40"/>
    <n v="100"/>
    <s v="Posible"/>
    <s v="Catastrófico"/>
    <x v="1"/>
    <s v="Reducir el riesgo, evitar, compartir o transferir"/>
    <x v="19"/>
    <x v="21"/>
    <x v="19"/>
  </r>
  <r>
    <x v="15"/>
    <s v="R5"/>
    <x v="21"/>
    <s v="Alterar u ocultar la información generada en el desarrollo del proceso de seguimiento y evaluación de políticas"/>
    <s v="Corrupción"/>
    <s v="Posibilidad que por acción u omisión, mediante el uso indebido del poder, de los recursos, o de la información, se lesionen intereses de una entidad, y en consecuencia del Estado, para la obtención de un beneficio en particular"/>
    <s v="Falta de ética por parte del servidor público"/>
    <s v="Pérdida de confianza por parte de los grupos de interés"/>
    <s v="Posible"/>
    <s v="Catastrófico"/>
    <x v="1"/>
    <s v="Reducir el riesgo, evitar, compartir o transferir"/>
    <x v="22"/>
    <n v="60"/>
    <n v="40"/>
    <n v="100"/>
    <s v="Posible"/>
    <s v="Catastrófico"/>
    <x v="1"/>
    <s v="Reducir el riesgo, evitar, compartir o transferir"/>
    <x v="19"/>
    <x v="21"/>
    <x v="19"/>
  </r>
  <r>
    <x v="16"/>
    <s v="R1"/>
    <x v="22"/>
    <s v="Se presenta cuando hay una desviación de los recursos de cofinanciación para bienes o servicios a Entidades privadas, a través de la entrega de contratos en procesos de adjudicación poco claros"/>
    <s v="Corrupción"/>
    <s v="Posibilidad que por acción u omisión, mediante el uso indebido del poder, de los recursos, o de la información, se lesionen intereses de una entidad, y en consecuencia del Estado, para la obtención de un beneficio en particular"/>
    <s v="Existencia de intereses particulares"/>
    <s v=" Incumplimiento de los objetivos estratégicos de las Regiones entorno a las TIC"/>
    <s v="Posible"/>
    <s v="Catastrófico"/>
    <x v="1"/>
    <s v="Reducir el riesgo, evitar, compartir o transferir"/>
    <x v="23"/>
    <n v="30"/>
    <n v="35"/>
    <n v="65"/>
    <s v="Improbable"/>
    <s v="Catastrófico"/>
    <x v="1"/>
    <s v="Reducir el riesgo, evitar, compartir o transferir"/>
    <x v="20"/>
    <x v="22"/>
    <x v="20"/>
  </r>
  <r>
    <x v="16"/>
    <s v="R1"/>
    <x v="22"/>
    <s v="Se presenta cuando hay una desviación de los recursos de cofinanciación para bienes o servicios a Entidades privadas, a través de la entrega de contratos en procesos de adjudicación poco claros"/>
    <s v="Corrupción"/>
    <s v="Posibilidad que por acción u omisión, mediante el uso indebido del poder, de los recursos, o de la información, se lesionen intereses de una entidad, y en consecuencia del Estado, para la obtención de un beneficio en particular"/>
    <s v="Existencia de intereses particulares"/>
    <s v="Detrimento de la imagen de la Entidad Territorial, Entidad ejecutora y del MinTIC"/>
    <s v="Posible"/>
    <s v="Catastrófico"/>
    <x v="1"/>
    <s v="Reducir el riesgo, evitar, compartir o transferir"/>
    <x v="23"/>
    <n v="30"/>
    <n v="35"/>
    <n v="65"/>
    <s v="Improbable"/>
    <s v="Catastrófico"/>
    <x v="1"/>
    <s v="Reducir el riesgo, evitar, compartir o transferir"/>
    <x v="20"/>
    <x v="22"/>
    <x v="20"/>
  </r>
  <r>
    <x v="16"/>
    <s v="R1"/>
    <x v="22"/>
    <s v="Se presenta cuando hay una desviación de los recursos de cofinanciación para bienes o servicios a Entidades privadas, a través de la entrega de contratos en procesos de adjudicación poco claros"/>
    <s v="Corrupción"/>
    <s v="Posibilidad que por acción u omisión, mediante el uso indebido del poder, de los recursos, o de la información, se lesionen intereses de una entidad, y en consecuencia del Estado, para la obtención de un beneficio en particular"/>
    <s v="Existencia de intereses particulares"/>
    <s v="Sanciones a los mecanismos de seguimiento y control establecidos"/>
    <s v="Posible"/>
    <s v="Catastrófico"/>
    <x v="1"/>
    <s v="Reducir el riesgo, evitar, compartir o transferir"/>
    <x v="23"/>
    <n v="30"/>
    <n v="35"/>
    <n v="65"/>
    <s v="Improbable"/>
    <s v="Catastrófico"/>
    <x v="1"/>
    <s v="Reducir el riesgo, evitar, compartir o transferir"/>
    <x v="20"/>
    <x v="22"/>
    <x v="20"/>
  </r>
  <r>
    <x v="16"/>
    <s v="R1"/>
    <x v="22"/>
    <s v="Se presenta cuando hay una desviación de los recursos de cofinanciación para bienes o servicios a Entidades privadas, a través de la entrega de contratos en procesos de adjudicación poco claros"/>
    <s v="Corrupción"/>
    <s v="Posibilidad que por acción u omisión, mediante el uso indebido del poder, de los recursos, o de la información, se lesionen intereses de una entidad, y en consecuencia del Estado, para la obtención de un beneficio en particular"/>
    <s v="Falta de un modelo de supervisión centralizado"/>
    <s v=" Incumplimiento de los objetivos estratégicos de las Regiones entorno a las TIC"/>
    <s v="Posible"/>
    <s v="Catastrófico"/>
    <x v="1"/>
    <s v="Reducir el riesgo, evitar, compartir o transferir"/>
    <x v="23"/>
    <n v="30"/>
    <n v="35"/>
    <n v="65"/>
    <s v="Improbable"/>
    <s v="Catastrófico"/>
    <x v="1"/>
    <s v="Reducir el riesgo, evitar, compartir o transferir"/>
    <x v="20"/>
    <x v="22"/>
    <x v="20"/>
  </r>
  <r>
    <x v="16"/>
    <s v="R1"/>
    <x v="22"/>
    <s v="Se presenta cuando hay una desviación de los recursos de cofinanciación para bienes o servicios a Entidades privadas, a través de la entrega de contratos en procesos de adjudicación poco claros"/>
    <s v="Corrupción"/>
    <s v="Posibilidad que por acción u omisión, mediante el uso indebido del poder, de los recursos, o de la información, se lesionen intereses de una entidad, y en consecuencia del Estado, para la obtención de un beneficio en particular"/>
    <s v="Falta de un modelo de supervisión centralizado"/>
    <s v="Detrimento de la imagen de la Entidad Territorial, Entidad ejecutora y del MinTIC"/>
    <s v="Posible"/>
    <s v="Catastrófico"/>
    <x v="1"/>
    <s v="Reducir el riesgo, evitar, compartir o transferir"/>
    <x v="23"/>
    <n v="30"/>
    <n v="35"/>
    <n v="65"/>
    <s v="Improbable"/>
    <s v="Catastrófico"/>
    <x v="1"/>
    <s v="Reducir el riesgo, evitar, compartir o transferir"/>
    <x v="20"/>
    <x v="22"/>
    <x v="20"/>
  </r>
  <r>
    <x v="16"/>
    <s v="R1"/>
    <x v="22"/>
    <s v="Se presenta cuando hay una desviación de los recursos de cofinanciación para bienes o servicios a Entidades privadas, a través de la entrega de contratos en procesos de adjudicación poco claros"/>
    <s v="Corrupción"/>
    <s v="Posibilidad que por acción u omisión, mediante el uso indebido del poder, de los recursos, o de la información, se lesionen intereses de una entidad, y en consecuencia del Estado, para la obtención de un beneficio en particular"/>
    <s v="Falta de un modelo de supervisión centralizado"/>
    <s v="Sanciones a los mecanismos de seguimiento y control establecidos"/>
    <s v="Posible"/>
    <s v="Catastrófico"/>
    <x v="1"/>
    <s v="Reducir el riesgo, evitar, compartir o transferir"/>
    <x v="23"/>
    <n v="30"/>
    <n v="35"/>
    <n v="65"/>
    <s v="Improbable"/>
    <s v="Catastrófico"/>
    <x v="1"/>
    <s v="Reducir el riesgo, evitar, compartir o transferir"/>
    <x v="20"/>
    <x v="22"/>
    <x v="20"/>
  </r>
  <r>
    <x v="17"/>
    <s v="R1"/>
    <x v="23"/>
    <s v="Ocultar o alterar el contenido de los informes generados en la etapa de vigilancia preventiva"/>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que esté siendo objeto de una verificación en el componente de la Vigilancia Preventiva"/>
    <s v="No permitir tomar las acciones de control estratégico necesarias para evitar la conducta"/>
    <s v="Posible"/>
    <s v="Catastrófico"/>
    <x v="1"/>
    <s v="Reducir el riesgo, evitar, compartir o transferir"/>
    <x v="24"/>
    <n v="60"/>
    <n v="35"/>
    <n v="95"/>
    <s v="Posible"/>
    <s v="Catastrófico"/>
    <x v="1"/>
    <s v="Reducir el riesgo, evitar, compartir o transferir"/>
    <x v="21"/>
    <x v="23"/>
    <x v="21"/>
  </r>
  <r>
    <x v="17"/>
    <s v="R1"/>
    <x v="23"/>
    <s v="Ocultar o alterar el contenido de los informes generados en la etapa de vigilancia preventiva"/>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que esté siendo objeto de una verificación en el componente de la Vigilancia Preventiva"/>
    <s v="El Operador Postal o PRST sige practicando malas conductas que afectan la prestación de un servicio"/>
    <s v="Posible"/>
    <s v="Catastrófico"/>
    <x v="1"/>
    <s v="Reducir el riesgo, evitar, compartir o transferir"/>
    <x v="24"/>
    <n v="60"/>
    <n v="35"/>
    <n v="95"/>
    <s v="Posible"/>
    <s v="Catastrófico"/>
    <x v="1"/>
    <s v="Reducir el riesgo, evitar, compartir o transferir"/>
    <x v="21"/>
    <x v="23"/>
    <x v="21"/>
  </r>
  <r>
    <x v="17"/>
    <s v="R1"/>
    <x v="23"/>
    <s v="Ocultar o alterar el contenido de los informes generados en la etapa de vigilancia preventiva"/>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que esté siendo objeto de una verificación en el componente de la Vigilancia Preventiva"/>
    <s v="Lesionar de manera directa los intereses de la DVC, el Mintic y en consecuencia los del Estado"/>
    <s v="Posible"/>
    <s v="Catastrófico"/>
    <x v="1"/>
    <s v="Reducir el riesgo, evitar, compartir o transferir"/>
    <x v="24"/>
    <n v="60"/>
    <n v="35"/>
    <n v="95"/>
    <s v="Posible"/>
    <s v="Catastrófico"/>
    <x v="1"/>
    <s v="Reducir el riesgo, evitar, compartir o transferir"/>
    <x v="21"/>
    <x v="23"/>
    <x v="21"/>
  </r>
  <r>
    <x v="17"/>
    <s v="R3"/>
    <x v="24"/>
    <s v="Dilatación de los procesos con el propósito de obtener el vencimiento de término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Lesionar de manera directa los intereses de la DVC, el Mintic y en consecuencia los del Estado"/>
    <s v="Posible"/>
    <s v="Catastrófico"/>
    <x v="1"/>
    <s v="Reducir el riesgo, evitar, compartir o transferir"/>
    <x v="25"/>
    <n v="60"/>
    <n v="40"/>
    <n v="100"/>
    <s v="Raro"/>
    <s v="Catastrófico"/>
    <x v="2"/>
    <s v="Reducir el riesgo, evitar, compartir o transferir"/>
    <x v="22"/>
    <x v="23"/>
    <x v="22"/>
  </r>
  <r>
    <x v="17"/>
    <s v="R3"/>
    <x v="24"/>
    <s v="Dilatación de los procesos con el propósito de obtener el vencimiento de término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Pérdida de la facultad sancionatoria de manera oportuna"/>
    <s v="Posible"/>
    <s v="Catastrófico"/>
    <x v="1"/>
    <s v="Reducir el riesgo, evitar, compartir o transferir"/>
    <x v="25"/>
    <n v="60"/>
    <n v="40"/>
    <n v="100"/>
    <s v="Raro"/>
    <s v="Catastrófico"/>
    <x v="2"/>
    <s v="Reducir el riesgo, evitar, compartir o transferir"/>
    <x v="22"/>
    <x v="23"/>
    <x v="22"/>
  </r>
  <r>
    <x v="17"/>
    <s v="R3"/>
    <x v="24"/>
    <s v="Dilatación de los procesos con el propósito de obtener el vencimiento de término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Dejar de percibir el ingreso total o parcial por concepto de una eventual sanción tipo multa"/>
    <s v="Posible"/>
    <s v="Catastrófico"/>
    <x v="1"/>
    <s v="Reducir el riesgo, evitar, compartir o transferir"/>
    <x v="25"/>
    <n v="60"/>
    <n v="40"/>
    <n v="100"/>
    <s v="Raro"/>
    <s v="Catastrófico"/>
    <x v="2"/>
    <s v="Reducir el riesgo, evitar, compartir o transferir"/>
    <x v="22"/>
    <x v="23"/>
    <x v="22"/>
  </r>
  <r>
    <x v="17"/>
    <s v="R3"/>
    <x v="24"/>
    <s v="Dilatación de los procesos con el propósito de obtener el vencimiento de término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Incumplimiento de las obligaciones establecidas en las matrices que afectan directamente la calidad con que se presta un servicio por un PRST u Operador Postal"/>
    <s v="Posible"/>
    <s v="Catastrófico"/>
    <x v="1"/>
    <s v="Reducir el riesgo, evitar, compartir o transferir"/>
    <x v="25"/>
    <n v="60"/>
    <n v="40"/>
    <n v="100"/>
    <s v="Raro"/>
    <s v="Catastrófico"/>
    <x v="2"/>
    <s v="Reducir el riesgo, evitar, compartir o transferir"/>
    <x v="22"/>
    <x v="23"/>
    <x v="22"/>
  </r>
  <r>
    <x v="17"/>
    <s v="R4"/>
    <x v="25"/>
    <s v="Fallos a favor de un Operador Postal o PRST que realmente debe ser sancionado para obtener beneficios personale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Lesionar de manera directa los intereses de la DVC, el Mintic y en consecuencia los del Estado"/>
    <s v="Posible"/>
    <s v="Catastrófico"/>
    <x v="1"/>
    <s v="Reducir el riesgo, evitar, compartir o transferir"/>
    <x v="26"/>
    <n v="60"/>
    <n v="30"/>
    <n v="90"/>
    <s v="Raro"/>
    <s v="Mayor"/>
    <x v="2"/>
    <s v="Reducir el riesgo, evitar, compartir o transferir"/>
    <x v="23"/>
    <x v="23"/>
    <x v="23"/>
  </r>
  <r>
    <x v="17"/>
    <s v="R4"/>
    <x v="25"/>
    <s v="Fallos a favor de un Operador Postal o PRST que realmente debe ser sancionado para obtener beneficios personale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Pérdida de la facultad sancionatoria de manera oportuna"/>
    <s v="Posible"/>
    <s v="Catastrófico"/>
    <x v="1"/>
    <s v="Reducir el riesgo, evitar, compartir o transferir"/>
    <x v="26"/>
    <n v="60"/>
    <n v="30"/>
    <n v="90"/>
    <s v="Raro"/>
    <s v="Mayor"/>
    <x v="2"/>
    <s v="Reducir el riesgo, evitar, compartir o transferir"/>
    <x v="23"/>
    <x v="23"/>
    <x v="23"/>
  </r>
  <r>
    <x v="17"/>
    <s v="R4"/>
    <x v="25"/>
    <s v="Fallos a favor de un Operador Postal o PRST que realmente debe ser sancionado para obtener beneficios personale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Dejar de percibir el ingreso total o parcial por concepto de una eventual sanción tipo multa"/>
    <s v="Posible"/>
    <s v="Catastrófico"/>
    <x v="1"/>
    <s v="Reducir el riesgo, evitar, compartir o transferir"/>
    <x v="26"/>
    <n v="60"/>
    <n v="30"/>
    <n v="90"/>
    <s v="Raro"/>
    <s v="Mayor"/>
    <x v="2"/>
    <s v="Reducir el riesgo, evitar, compartir o transferir"/>
    <x v="23"/>
    <x v="23"/>
    <x v="23"/>
  </r>
  <r>
    <x v="17"/>
    <s v="R4"/>
    <x v="25"/>
    <s v="Fallos a favor de un Operador Postal o PRST que realmente debe ser sancionado para obtener beneficios personale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Incumplimiento de las obligaciones establecidas en las matrices que afectan directamente la calidad con que se presta un servicio por un PRST u Operador Postal"/>
    <s v="Posible"/>
    <s v="Catastrófico"/>
    <x v="1"/>
    <s v="Reducir el riesgo, evitar, compartir o transferir"/>
    <x v="26"/>
    <n v="60"/>
    <n v="30"/>
    <n v="90"/>
    <s v="Raro"/>
    <s v="Mayor"/>
    <x v="2"/>
    <s v="Reducir el riesgo, evitar, compartir o transferir"/>
    <x v="23"/>
    <x v="23"/>
    <x v="23"/>
  </r>
  <r>
    <x v="17"/>
    <s v="R5"/>
    <x v="26"/>
    <s v="Alterar o eliminar la información registrada en la Base de Datos de Investigaciones (BDI) para que no se encuentren los proceso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Lesionar de manera directa los intereses de la DVC, el Mintic y en consecuencia los del Estado"/>
    <s v="Posible"/>
    <s v="Catastrófico"/>
    <x v="1"/>
    <s v="Reducir el riesgo, evitar, compartir o transferir"/>
    <x v="27"/>
    <n v="60"/>
    <n v="40"/>
    <n v="100"/>
    <s v="Raro"/>
    <s v="Catastrófico"/>
    <x v="2"/>
    <s v="Reducir el riesgo, evitar, compartir o transferir"/>
    <x v="24"/>
    <x v="23"/>
    <x v="24"/>
  </r>
  <r>
    <x v="17"/>
    <s v="R5"/>
    <x v="26"/>
    <s v="Alterar o eliminar la información registrada en la Base de Datos de Investigaciones (BDI) para que no se encuentren los proceso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Pérdida de trazabilidad de una investigación"/>
    <s v="Posible"/>
    <s v="Catastrófico"/>
    <x v="1"/>
    <s v="Reducir el riesgo, evitar, compartir o transferir"/>
    <x v="27"/>
    <n v="60"/>
    <n v="40"/>
    <n v="100"/>
    <s v="Raro"/>
    <s v="Catastrófico"/>
    <x v="2"/>
    <s v="Reducir el riesgo, evitar, compartir o transferir"/>
    <x v="24"/>
    <x v="23"/>
    <x v="24"/>
  </r>
  <r>
    <x v="17"/>
    <s v="R5"/>
    <x v="26"/>
    <s v="Alterar o eliminar la información registrada en la Base de Datos de Investigaciones (BDI) para que no se encuentren los proceso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Vencimiento de términos"/>
    <s v="Posible"/>
    <s v="Catastrófico"/>
    <x v="1"/>
    <s v="Reducir el riesgo, evitar, compartir o transferir"/>
    <x v="27"/>
    <n v="60"/>
    <n v="40"/>
    <n v="100"/>
    <s v="Raro"/>
    <s v="Catastrófico"/>
    <x v="2"/>
    <s v="Reducir el riesgo, evitar, compartir o transferir"/>
    <x v="24"/>
    <x v="23"/>
    <x v="24"/>
  </r>
  <r>
    <x v="17"/>
    <s v="R5"/>
    <x v="26"/>
    <s v="Alterar o eliminar la información registrada en la Base de Datos de Investigaciones (BDI) para que no se encuentren los procesos"/>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Dejar de percibir el ingreso total o parcial por concepto de una eventual sanción tipo multa"/>
    <s v="Posible"/>
    <s v="Catastrófico"/>
    <x v="1"/>
    <s v="Reducir el riesgo, evitar, compartir o transferir"/>
    <x v="27"/>
    <n v="60"/>
    <n v="40"/>
    <n v="100"/>
    <s v="Raro"/>
    <s v="Catastrófico"/>
    <x v="2"/>
    <s v="Reducir el riesgo, evitar, compartir o transferir"/>
    <x v="24"/>
    <x v="23"/>
    <x v="24"/>
  </r>
  <r>
    <x v="17"/>
    <s v="R6"/>
    <x v="27"/>
    <s v="Ocultar piezas procesales de un expediente"/>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Lesionar de manera directa los intereses de la DVC, el Mintic y en consecuencia los del Estado."/>
    <s v="Raro"/>
    <s v="Catastrófico"/>
    <x v="2"/>
    <s v="Reducir el riesgo, evitar, compartir o transferir"/>
    <x v="28"/>
    <n v="55"/>
    <n v="40"/>
    <n v="95"/>
    <s v="Raro"/>
    <s v="Catastrófico"/>
    <x v="2"/>
    <s v="Reducir el riesgo, evitar, compartir o transferir"/>
    <x v="24"/>
    <x v="23"/>
    <x v="24"/>
  </r>
  <r>
    <x v="17"/>
    <s v="R6"/>
    <x v="27"/>
    <s v="Ocultar piezas procesales de un expediente"/>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Pérdida de trazabilidad de una investigación"/>
    <s v="Raro"/>
    <s v="Catastrófico"/>
    <x v="2"/>
    <s v="Reducir el riesgo, evitar, compartir o transferir"/>
    <x v="28"/>
    <n v="55"/>
    <n v="40"/>
    <n v="95"/>
    <s v="Raro"/>
    <s v="Catastrófico"/>
    <x v="2"/>
    <s v="Reducir el riesgo, evitar, compartir o transferir"/>
    <x v="24"/>
    <x v="23"/>
    <x v="24"/>
  </r>
  <r>
    <x v="17"/>
    <s v="R6"/>
    <x v="27"/>
    <s v="Ocultar piezas procesales de un expediente"/>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Vencimiento de términos"/>
    <s v="Raro"/>
    <s v="Catastrófico"/>
    <x v="2"/>
    <s v="Reducir el riesgo, evitar, compartir o transferir"/>
    <x v="28"/>
    <n v="55"/>
    <n v="40"/>
    <n v="95"/>
    <s v="Raro"/>
    <s v="Catastrófico"/>
    <x v="2"/>
    <s v="Reducir el riesgo, evitar, compartir o transferir"/>
    <x v="24"/>
    <x v="23"/>
    <x v="24"/>
  </r>
  <r>
    <x v="17"/>
    <s v="R6"/>
    <x v="27"/>
    <s v="Ocultar piezas procesales de un expediente"/>
    <s v="Corrupción"/>
    <s v="Posibilidad que por acción u omisión, mediante el uso indebido del poder, de los recursos, o de la información, se lesionen intereses de una entidad, y en consecuencia del Estado, para la obtención de un beneficio en particular"/>
    <s v="Interés personal para beneficiar a un PRST u Operador Postal, sobre una actuación preliminar o investigación en curso"/>
    <s v="Dejar de percibir el ingreso total o parcial por concepto de una eventual sanción tipo multa"/>
    <s v="Raro"/>
    <s v="Catastrófico"/>
    <x v="2"/>
    <s v="Reducir el riesgo, evitar, compartir o transferir"/>
    <x v="28"/>
    <n v="55"/>
    <n v="40"/>
    <n v="95"/>
    <s v="Raro"/>
    <s v="Catastrófico"/>
    <x v="2"/>
    <s v="Reducir el riesgo, evitar, compartir o transferir"/>
    <x v="24"/>
    <x v="23"/>
    <x v="24"/>
  </r>
  <r>
    <x v="18"/>
    <s v="R1"/>
    <x v="28"/>
    <s v="Ofrecimiento de dádivas para impedir visitas de seguimiento, evaluación y/o control. Pagos a los funcionarios investigadores, con el fin de evitar la detección y sanción de indebidos manejos. Amenazas encaminadas a impedir cualquier tipo de visita de inspección"/>
    <s v="Corrupción"/>
    <s v="Impedimento del desarrollo normal de las auditorías, del Programa Anual de Auditorias o de las funciones del auditor, intimidando a los funcionarios, con el fin de beneficiar de terceros u ocultar actos ilícitos"/>
    <s v="Intereses para beneficiar a un área o funcionario en particular que esté siendo objeto de la auditoría"/>
    <s v="Selección amañada  de las áreas y procesos a Auditar y Controlar"/>
    <s v="Posible"/>
    <s v="Catastrófico"/>
    <x v="2"/>
    <s v="Reducir el riesgo, evitar, compartir o transferir"/>
    <x v="29"/>
    <n v="40"/>
    <n v="40"/>
    <n v="80"/>
    <s v="Posible"/>
    <s v="Catastrófico"/>
    <x v="2"/>
    <s v="Reducir el riesgo, evitar, compartir o transferir"/>
    <x v="25"/>
    <x v="24"/>
    <x v="25"/>
  </r>
  <r>
    <x v="18"/>
    <s v="R1"/>
    <x v="28"/>
    <s v="Ofrecimiento de dádivas para impedir visitas de seguimiento, evaluación y/o control. Pagos a los funcionarios investigadores, con el fin de evitar la detección y sanción de indebidos manejos. Amenazas encaminadas a impedir cualquier tipo de visita de inspección"/>
    <s v="Corrupción"/>
    <s v="Impedimento del desarrollo normal de las auditorías, del Programa Anual de Auditorias o de las funciones del auditor, intimidando a los funcionarios, con el fin de beneficiar de terceros u ocultar actos ilícitos"/>
    <s v="Intereses para beneficiar a un área o funcionario en particular que esté siendo objeto de la auditoría"/>
    <s v="Negligencia que  favorece las practicas corruptas y el beneficio partícular"/>
    <s v="Posible"/>
    <s v="Catastrófico"/>
    <x v="2"/>
    <s v="Reducir el riesgo, evitar, compartir o transferir"/>
    <x v="29"/>
    <n v="40"/>
    <n v="40"/>
    <n v="80"/>
    <s v="Posible"/>
    <s v="Catastrófico"/>
    <x v="2"/>
    <s v="Reducir el riesgo, evitar, compartir o transferir"/>
    <x v="25"/>
    <x v="24"/>
    <x v="25"/>
  </r>
  <r>
    <x v="18"/>
    <s v="R1"/>
    <x v="28"/>
    <s v="Ofrecimiento de dádivas para impedir visitas de seguimiento, evaluación y/o control. Pagos a los funcionarios investigadores, con el fin de evitar la detección y sanción de indebidos manejos. Amenazas encaminadas a impedir cualquier tipo de visita de inspección"/>
    <s v="Corrupción"/>
    <s v="Impedimento del desarrollo normal de las auditorías, del Programa Anual de Auditorias o de las funciones del auditor, intimidando a los funcionarios, con el fin de beneficiar de terceros u ocultar actos ilícitos"/>
    <s v="Intereses para beneficiar a un área o funcionario en particular que esté siendo objeto de la auditoría"/>
    <s v="Pérdida de recursos Institucionales"/>
    <s v="Posible"/>
    <s v="Catastrófico"/>
    <x v="2"/>
    <s v="Reducir el riesgo, evitar, compartir o transferir"/>
    <x v="29"/>
    <n v="40"/>
    <n v="40"/>
    <n v="80"/>
    <s v="Posible"/>
    <s v="Catastrófico"/>
    <x v="2"/>
    <s v="Reducir el riesgo, evitar, compartir o transferir"/>
    <x v="25"/>
    <x v="24"/>
    <x v="25"/>
  </r>
  <r>
    <x v="18"/>
    <s v="R1"/>
    <x v="28"/>
    <s v="Ofrecimiento de dádivas para impedir visitas de seguimiento, evaluación y/o control. Pagos a los funcionarios investigadores, con el fin de evitar la detección y sanción de indebidos manejos. Amenazas encaminadas a impedir cualquier tipo de visita de inspección"/>
    <s v="Corrupción"/>
    <s v="Impedimento del desarrollo normal de las auditorías, del Programa Anual de Auditorias o de las funciones del auditor, intimidando a los funcionarios, con el fin de beneficiar de terceros u ocultar actos ilícitos"/>
    <s v="Intereses para beneficiar a un área o funcionario en particular que esté siendo objeto de la auditoría"/>
    <s v="Pérdida de confiabilidad en el ejercicio auditor"/>
    <s v="Posible"/>
    <s v="Catastrófico"/>
    <x v="2"/>
    <s v="Reducir el riesgo, evitar, compartir o transferir"/>
    <x v="29"/>
    <n v="40"/>
    <n v="40"/>
    <n v="80"/>
    <s v="Posible"/>
    <s v="Catastrófico"/>
    <x v="2"/>
    <s v="Reducir el riesgo, evitar, compartir o transferir"/>
    <x v="25"/>
    <x v="24"/>
    <x v="25"/>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Descuido del equipo auditor en el manejo de la documentación de apoyo para realizar las auditorías"/>
    <s v="Deficiencia en la determinación de responsabilidad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Descuido del equipo auditor en el manejo de la documentación de apoyo para realizar las auditorías"/>
    <s v="érdida de recursos fiscal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Descuido del equipo auditor en el manejo de la documentación de apoyo para realizar las auditorías"/>
    <s v="Pérdida de confiabilidad en el ejercicio auditor"/>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Desconocimiento de los lineamientos para el manejo adecuado de documentos"/>
    <s v="Deficiencia en la determinación de responsabilidad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Desconocimiento de los lineamientos para el manejo adecuado de documentos"/>
    <s v="érdida de recursos fiscal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Desconocimiento de los lineamientos para el manejo adecuado de documentos"/>
    <s v="Pérdida de confiabilidad en el ejercicio auditor"/>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Tráfico de influencias"/>
    <s v="Deficiencia en la determinación de responsabilidad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Tráfico de influencias"/>
    <s v="érdida de recursos fiscal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Tráfico de influencias"/>
    <s v="Pérdida de confiabilidad en el ejercicio auditor"/>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Soborno (cohecho)"/>
    <s v="Deficiencia en la determinación de responsabilidad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Soborno (cohecho)"/>
    <s v="érdida de recursos fiscal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Soborno (cohecho)"/>
    <s v="Pérdida de confiabilidad en el ejercicio auditor"/>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Amiguismo "/>
    <s v="Deficiencia en la determinación de responsabilidad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Amiguismo "/>
    <s v="érdida de recursos fiscales"/>
    <s v="Posible"/>
    <s v="Catastrófico"/>
    <x v="2"/>
    <s v="Reducir el riesgo, evitar, compartir o transferir"/>
    <x v="30"/>
    <n v="40"/>
    <n v="40"/>
    <n v="80"/>
    <s v="Posible"/>
    <s v="Catastrófico"/>
    <x v="2"/>
    <s v="Reducir el riesgo, evitar, compartir o transferir"/>
    <x v="25"/>
    <x v="24"/>
    <x v="26"/>
  </r>
  <r>
    <x v="18"/>
    <s v="R2"/>
    <x v="29"/>
    <s v="Inseguridad en el cuidado y custodia de expedientes y documentos. Tráfico de influencias en la consulta, utilización, manipulación y administración de expedientes. Demora injustificada en el estudio, análisis, pruebas y evaluación de los expedientes"/>
    <s v="Corrupción"/>
    <s v="Posibilidad de que el auditor, por intimidación, intereses personales, y beneficios de terceros, entre otros, haga un uso inadecuado de expedientes, documentos y tiempos, en el desarrollo del ejercicio auditor"/>
    <s v="Amiguismo "/>
    <s v="Pérdida de confiabilidad en el ejercicio auditor"/>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Intereses para beneficiar a un área o funcionario en particular que esté siendo objeto de la auditoría."/>
    <s v="Fraudes en las actividade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Intereses para beneficiar a un área o funcionario en particular que esté siendo objeto de la auditoría."/>
    <s v="Cambios indebidos de datos e informe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Intereses para beneficiar a un área o funcionario en particular que esté siendo objeto de la auditoría."/>
    <s v="Desconocimiento de resultados e incremento injustificado de los gasto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Intereses para beneficiar a un área o funcionario en particular que esté siendo objeto de la auditoría."/>
    <s v="Bajo nivel de respuesta operativa"/>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Soborno (cohecho)"/>
    <s v="Fraudes en las actividade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Soborno (cohecho)"/>
    <s v="Cambios indebidos de datos e informe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Soborno (cohecho)"/>
    <s v="Desconocimiento de resultados e incremento injustificado de los gasto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Soborno (cohecho)"/>
    <s v="Bajo nivel de respuesta operativa"/>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Amiguismo"/>
    <s v="Fraudes en las actividade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Amiguismo"/>
    <s v="Cambios indebidos de datos e informe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Amiguismo"/>
    <s v="Desconocimiento de resultados e incremento injustificado de los gasto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Amiguismo"/>
    <s v="Bajo nivel de respuesta operativa"/>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Planificación insuficiente de las actividades a auditar que ejecuta el proceso"/>
    <s v="Fraudes en las actividade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Planificación insuficiente de las actividades a auditar que ejecuta el proceso"/>
    <s v="Cambios indebidos de datos e informe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Planificación insuficiente de las actividades a auditar que ejecuta el proceso"/>
    <s v="Desconocimiento de resultados e incremento injustificado de los gastos"/>
    <s v="Posible"/>
    <s v="Catastrófico"/>
    <x v="2"/>
    <s v="Reducir el riesgo, evitar, compartir o transferir"/>
    <x v="30"/>
    <n v="40"/>
    <n v="40"/>
    <n v="80"/>
    <s v="Posible"/>
    <s v="Catastrófico"/>
    <x v="2"/>
    <s v="Reducir el riesgo, evitar, compartir o transferir"/>
    <x v="25"/>
    <x v="24"/>
    <x v="26"/>
  </r>
  <r>
    <x v="18"/>
    <s v="R3"/>
    <x v="30"/>
    <s v="Desorganización y caos en los flujos de información. Carencia de variables e indicadores de gestión y resultados. Trafico de influencia para la obtención y manipulación de la información. Deficiencias en la entrega oportuna de información confiable y segura. Demora y retardos injustificados de datos e informes"/>
    <s v="Corrupción"/>
    <s v="Posibilidad de que el auditor, por intimidación, intereses personales, y beneficios de terceros, entre otros, haga un uso inadecuado de la información o genere demoras o retardos injustificados de datos e informes, en beneficio de un auditado"/>
    <s v="Planificación insuficiente de las actividades a auditar que ejecuta el proceso"/>
    <s v="Bajo nivel de respuesta operativa"/>
    <s v="Posible"/>
    <s v="Catastrófico"/>
    <x v="2"/>
    <s v="Reducir el riesgo, evitar, compartir o transferir"/>
    <x v="30"/>
    <n v="40"/>
    <n v="40"/>
    <n v="80"/>
    <s v="Posible"/>
    <s v="Catastrófico"/>
    <x v="2"/>
    <s v="Reducir el riesgo, evitar, compartir o transferir"/>
    <x v="25"/>
    <x v="24"/>
    <x v="26"/>
  </r>
  <r>
    <x v="18"/>
    <s v="R4"/>
    <x v="31"/>
    <s v="Programación esporádica y descoordinada de seguimiento y evaluación. Concentración del seguimiento y evaluación en determinadas áreas, procesos y dependencias. Revisión de las mismas operaciones, acciones o gastos. Grupos de supervisión integrados por los  mismos funcionarios"/>
    <s v="Corrupción"/>
    <s v="Posibilidad de que el auditor, por intimidación, intereses personales, y beneficios de terceros, entre otros, evite la programación de auditorías de algunas áreas, procesos o trámites particulares, contenidos dentro del universo de auditoría"/>
    <s v=" Inadecuada planeación en la selección de las áreas y procesos y del equipo asignado para las auditorias"/>
    <s v="Baja capacidad de seguimiento"/>
    <s v="Posible"/>
    <s v="Catastrófico"/>
    <x v="2"/>
    <s v="Reducir el riesgo, evitar, compartir o transferir"/>
    <x v="29"/>
    <n v="40"/>
    <n v="40"/>
    <n v="80"/>
    <s v="Posible"/>
    <s v="Catastrófico"/>
    <x v="2"/>
    <s v="Reducir el riesgo, evitar, compartir o transferir"/>
    <x v="25"/>
    <x v="24"/>
    <x v="27"/>
  </r>
  <r>
    <x v="18"/>
    <s v="R4"/>
    <x v="31"/>
    <s v="Programación esporádica y descoordinada de seguimiento y evaluación. Concentración del seguimiento y evaluación en determinadas áreas, procesos y dependencias. Revisión de las mismas operaciones, acciones o gastos. Grupos de supervisión integrados por los  mismos funcionarios"/>
    <s v="Corrupción"/>
    <s v="Posibilidad de que el auditor, por intimidación, intereses personales, y beneficios de terceros, entre otros, evite la programación de auditorías de algunas áreas, procesos o trámites particulares, contenidos dentro del universo de auditoría"/>
    <s v=" Inadecuada planeación en la selección de las áreas y procesos y del equipo asignado para las auditorias"/>
    <s v="Consolidación de prácticas corruptas"/>
    <s v="Posible"/>
    <s v="Catastrófico"/>
    <x v="2"/>
    <s v="Reducir el riesgo, evitar, compartir o transferir"/>
    <x v="29"/>
    <n v="40"/>
    <n v="40"/>
    <n v="80"/>
    <s v="Posible"/>
    <s v="Catastrófico"/>
    <x v="2"/>
    <s v="Reducir el riesgo, evitar, compartir o transferir"/>
    <x v="25"/>
    <x v="24"/>
    <x v="27"/>
  </r>
  <r>
    <x v="18"/>
    <s v="R4"/>
    <x v="31"/>
    <s v="Programación esporádica y descoordinada de seguimiento y evaluación. Concentración del seguimiento y evaluación en determinadas áreas, procesos y dependencias. Revisión de las mismas operaciones, acciones o gastos. Grupos de supervisión integrados por los  mismos funcionarios"/>
    <s v="Corrupción"/>
    <s v="Posibilidad de que el auditor, por intimidación, intereses personales, y beneficios de terceros, entre otros, evite la programación de auditorías de algunas áreas, procesos o trámites particulares, contenidos dentro del universo de auditoría"/>
    <s v=" Inadecuada planeación en la selección de las áreas y procesos y del equipo asignado para las auditorias"/>
    <s v="Desvío de recursos"/>
    <s v="Posible"/>
    <s v="Catastrófico"/>
    <x v="2"/>
    <s v="Reducir el riesgo, evitar, compartir o transferir"/>
    <x v="29"/>
    <n v="40"/>
    <n v="40"/>
    <n v="80"/>
    <s v="Posible"/>
    <s v="Catastrófico"/>
    <x v="2"/>
    <s v="Reducir el riesgo, evitar, compartir o transferir"/>
    <x v="25"/>
    <x v="24"/>
    <x v="27"/>
  </r>
  <r>
    <x v="18"/>
    <s v="R4"/>
    <x v="31"/>
    <s v="Programación esporádica y descoordinada de seguimiento y evaluación. Concentración del seguimiento y evaluación en determinadas áreas, procesos y dependencias. Revisión de las mismas operaciones, acciones o gastos. Grupos de supervisión integrados por los  mismos funcionarios"/>
    <s v="Corrupción"/>
    <s v="Posibilidad de que el auditor, por intimidación, intereses personales, y beneficios de terceros, entre otros, evite la programación de auditorías de algunas áreas, procesos o trámites particulares, contenidos dentro del universo de auditoría"/>
    <s v=" Inadecuada planeación en la selección de las áreas y procesos y del equipo asignado para las auditorias"/>
    <s v="Desmotivación en funcionarios de eficiente y eficaz productividad"/>
    <s v="Posible"/>
    <s v="Catastrófico"/>
    <x v="2"/>
    <s v="Reducir el riesgo, evitar, compartir o transferir"/>
    <x v="29"/>
    <n v="40"/>
    <n v="40"/>
    <n v="80"/>
    <s v="Posible"/>
    <s v="Catastrófico"/>
    <x v="2"/>
    <s v="Reducir el riesgo, evitar, compartir o transferir"/>
    <x v="25"/>
    <x v="24"/>
    <x v="27"/>
  </r>
  <r>
    <x v="18"/>
    <s v="R4"/>
    <x v="31"/>
    <s v="Programación esporádica y descoordinada de seguimiento y evaluación. Concentración del seguimiento y evaluación en determinadas áreas, procesos y dependencias. Revisión de las mismas operaciones, acciones o gastos. Grupos de supervisión integrados por los  mismos funcionarios"/>
    <s v="Corrupción"/>
    <s v="Posibilidad de que el auditor, por intimidación, intereses personales, y beneficios de terceros, entre otros, evite la programación de auditorías de algunas áreas, procesos o trámites particulares, contenidos dentro del universo de auditoría"/>
    <s v="Competencias insuficientes del equipo auditor"/>
    <s v="Baja capacidad de seguimiento"/>
    <s v="Posible"/>
    <s v="Catastrófico"/>
    <x v="2"/>
    <s v="Reducir el riesgo, evitar, compartir o transferir"/>
    <x v="29"/>
    <n v="40"/>
    <n v="40"/>
    <n v="80"/>
    <s v="Posible"/>
    <s v="Catastrófico"/>
    <x v="2"/>
    <s v="Reducir el riesgo, evitar, compartir o transferir"/>
    <x v="25"/>
    <x v="24"/>
    <x v="27"/>
  </r>
  <r>
    <x v="18"/>
    <s v="R4"/>
    <x v="31"/>
    <s v="Programación esporádica y descoordinada de seguimiento y evaluación. Concentración del seguimiento y evaluación en determinadas áreas, procesos y dependencias. Revisión de las mismas operaciones, acciones o gastos. Grupos de supervisión integrados por los  mismos funcionarios"/>
    <s v="Corrupción"/>
    <s v="Posibilidad de que el auditor, por intimidación, intereses personales, y beneficios de terceros, entre otros, evite la programación de auditorías de algunas áreas, procesos o trámites particulares, contenidos dentro del universo de auditoría"/>
    <s v="Competencias insuficientes del equipo auditor"/>
    <s v="Consolidación de prácticas corruptas"/>
    <s v="Posible"/>
    <s v="Catastrófico"/>
    <x v="2"/>
    <s v="Reducir el riesgo, evitar, compartir o transferir"/>
    <x v="29"/>
    <n v="40"/>
    <n v="40"/>
    <n v="80"/>
    <s v="Posible"/>
    <s v="Catastrófico"/>
    <x v="2"/>
    <s v="Reducir el riesgo, evitar, compartir o transferir"/>
    <x v="25"/>
    <x v="24"/>
    <x v="27"/>
  </r>
  <r>
    <x v="18"/>
    <s v="R4"/>
    <x v="31"/>
    <s v="Programación esporádica y descoordinada de seguimiento y evaluación. Concentración del seguimiento y evaluación en determinadas áreas, procesos y dependencias. Revisión de las mismas operaciones, acciones o gastos. Grupos de supervisión integrados por los  mismos funcionarios"/>
    <s v="Corrupción"/>
    <s v="Posibilidad de que el auditor, por intimidación, intereses personales, y beneficios de terceros, entre otros, evite la programación de auditorías de algunas áreas, procesos o trámites particulares, contenidos dentro del universo de auditoría"/>
    <s v="Competencias insuficientes del equipo auditor"/>
    <s v="Desvío de recursos"/>
    <s v="Posible"/>
    <s v="Catastrófico"/>
    <x v="2"/>
    <s v="Reducir el riesgo, evitar, compartir o transferir"/>
    <x v="29"/>
    <n v="40"/>
    <n v="40"/>
    <n v="80"/>
    <s v="Posible"/>
    <s v="Catastrófico"/>
    <x v="2"/>
    <s v="Reducir el riesgo, evitar, compartir o transferir"/>
    <x v="25"/>
    <x v="24"/>
    <x v="27"/>
  </r>
  <r>
    <x v="18"/>
    <s v="R4"/>
    <x v="31"/>
    <s v="Programación esporádica y descoordinada de seguimiento y evaluación. Concentración del seguimiento y evaluación en determinadas áreas, procesos y dependencias. Revisión de las mismas operaciones, acciones o gastos. Grupos de supervisión integrados por los  mismos funcionarios"/>
    <s v="Corrupción"/>
    <s v="Posibilidad de que el auditor, por intimidación, intereses personales, y beneficios de terceros, entre otros, evite la programación de auditorías de algunas áreas, procesos o trámites particulares, contenidos dentro del universo de auditoría"/>
    <s v="Competencias insuficientes del equipo auditor"/>
    <s v="Desmotivación en funcionarios de eficiente y eficaz productividad"/>
    <s v="Posible"/>
    <s v="Catastrófico"/>
    <x v="2"/>
    <s v="Reducir el riesgo, evitar, compartir o transferir"/>
    <x v="29"/>
    <n v="40"/>
    <n v="40"/>
    <n v="80"/>
    <s v="Posible"/>
    <s v="Catastrófico"/>
    <x v="2"/>
    <s v="Reducir el riesgo, evitar, compartir o transferir"/>
    <x v="25"/>
    <x v="24"/>
    <x v="2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0" applyNumberFormats="0" applyBorderFormats="0" applyFontFormats="0" applyPatternFormats="0" applyAlignmentFormats="0" applyWidthHeightFormats="1" dataCaption="Valores" errorCaption="Error" showError="1" updatedVersion="4" minRefreshableVersion="3" useAutoFormatting="1" rowGrandTotals="0" colGrandTotals="0" itemPrintTitles="1" createdVersion="5" indent="0" outline="1" outlineData="1" multipleFieldFilters="0" chartFormat="3" fieldListSortAscending="1" customListSort="0">
  <location ref="AB2:AB3" firstHeaderRow="1" firstDataRow="1" firstDataCol="1"/>
  <pivotFields count="23">
    <pivotField showAll="0">
      <items count="22">
        <item h="1" x="0"/>
        <item h="1" x="10"/>
        <item x="7"/>
        <item h="1" x="8"/>
        <item h="1" x="18"/>
        <item h="1" x="1"/>
        <item h="1" x="2"/>
        <item h="1" x="12"/>
        <item h="1" x="11"/>
        <item h="1" x="3"/>
        <item h="1" m="1" x="20"/>
        <item h="1" x="4"/>
        <item h="1" x="5"/>
        <item h="1" x="9"/>
        <item h="1" x="6"/>
        <item h="1" m="1" x="19"/>
        <item h="1" x="13"/>
        <item h="1" x="14"/>
        <item h="1" x="15"/>
        <item h="1" x="16"/>
        <item h="1" x="17"/>
        <item t="default"/>
      </items>
    </pivotField>
    <pivotField showAll="0"/>
    <pivotField showAll="0" defaultSubtotal="0">
      <items count="41">
        <item m="1" x="34"/>
        <item m="1" x="32"/>
        <item x="0"/>
        <item x="17"/>
        <item x="26"/>
        <item x="21"/>
        <item m="1" x="37"/>
        <item x="10"/>
        <item x="18"/>
        <item x="11"/>
        <item x="13"/>
        <item x="22"/>
        <item x="31"/>
        <item x="24"/>
        <item x="12"/>
        <item m="1" x="40"/>
        <item x="25"/>
        <item x="3"/>
        <item x="7"/>
        <item m="1" x="39"/>
        <item x="2"/>
        <item x="29"/>
        <item m="1" x="38"/>
        <item x="28"/>
        <item x="14"/>
        <item x="1"/>
        <item x="30"/>
        <item x="8"/>
        <item m="1" x="36"/>
        <item x="23"/>
        <item x="9"/>
        <item x="27"/>
        <item m="1" x="35"/>
        <item x="19"/>
        <item x="20"/>
        <item x="4"/>
        <item m="1" x="33"/>
        <item x="16"/>
        <item x="6"/>
        <item x="15"/>
        <item x="5"/>
      </items>
    </pivotField>
    <pivotField showAll="0"/>
    <pivotField showAll="0"/>
    <pivotField showAll="0"/>
    <pivotField showAll="0"/>
    <pivotField showAll="0"/>
    <pivotField showAll="0"/>
    <pivotField showAll="0"/>
    <pivotField axis="axisRow" showAll="0" sortType="ascending">
      <items count="5">
        <item x="0"/>
        <item x="2"/>
        <item x="1"/>
        <item m="1" x="3"/>
        <item t="default"/>
      </items>
    </pivotField>
    <pivotField showAll="0"/>
    <pivotField showAll="0">
      <items count="40">
        <item x="0"/>
        <item x="12"/>
        <item x="29"/>
        <item x="7"/>
        <item x="24"/>
        <item x="23"/>
        <item x="3"/>
        <item x="9"/>
        <item x="1"/>
        <item x="17"/>
        <item x="18"/>
        <item x="2"/>
        <item m="1" x="34"/>
        <item m="1" x="32"/>
        <item m="1" x="31"/>
        <item x="30"/>
        <item x="19"/>
        <item x="4"/>
        <item x="13"/>
        <item x="26"/>
        <item x="14"/>
        <item x="25"/>
        <item x="5"/>
        <item x="10"/>
        <item x="21"/>
        <item x="27"/>
        <item m="1" x="35"/>
        <item x="6"/>
        <item x="11"/>
        <item x="28"/>
        <item m="1" x="33"/>
        <item x="8"/>
        <item x="20"/>
        <item x="15"/>
        <item m="1" x="37"/>
        <item x="16"/>
        <item x="22"/>
        <item m="1" x="38"/>
        <item m="1" x="36"/>
        <item t="default"/>
      </items>
    </pivotField>
    <pivotField showAll="0"/>
    <pivotField showAll="0"/>
    <pivotField showAll="0"/>
    <pivotField showAll="0"/>
    <pivotField showAll="0"/>
    <pivotField showAll="0" defaultSubtotal="0"/>
    <pivotField showAll="0"/>
    <pivotField showAll="0">
      <items count="28">
        <item x="0"/>
        <item x="4"/>
        <item x="17"/>
        <item x="16"/>
        <item x="22"/>
        <item x="1"/>
        <item x="21"/>
        <item x="3"/>
        <item x="5"/>
        <item x="10"/>
        <item x="24"/>
        <item x="2"/>
        <item x="7"/>
        <item x="25"/>
        <item x="19"/>
        <item x="14"/>
        <item x="11"/>
        <item x="13"/>
        <item x="12"/>
        <item x="20"/>
        <item x="23"/>
        <item x="8"/>
        <item x="15"/>
        <item x="6"/>
        <item x="18"/>
        <item x="9"/>
        <item m="1" x="26"/>
        <item t="default"/>
      </items>
    </pivotField>
    <pivotField showAll="0">
      <items count="33">
        <item x="0"/>
        <item x="12"/>
        <item x="1"/>
        <item m="1" x="26"/>
        <item x="2"/>
        <item x="3"/>
        <item x="5"/>
        <item m="1" x="25"/>
        <item m="1" x="29"/>
        <item x="7"/>
        <item m="1" x="31"/>
        <item m="1" x="28"/>
        <item x="14"/>
        <item m="1" x="30"/>
        <item x="13"/>
        <item x="19"/>
        <item x="24"/>
        <item x="4"/>
        <item x="11"/>
        <item m="1" x="27"/>
        <item x="10"/>
        <item x="8"/>
        <item x="9"/>
        <item x="18"/>
        <item x="23"/>
        <item x="17"/>
        <item x="15"/>
        <item x="16"/>
        <item x="6"/>
        <item x="22"/>
        <item x="21"/>
        <item x="20"/>
        <item t="default"/>
      </items>
    </pivotField>
    <pivotField showAll="0">
      <items count="30">
        <item m="1" x="28"/>
        <item x="0"/>
        <item x="17"/>
        <item x="2"/>
        <item x="14"/>
        <item x="18"/>
        <item x="8"/>
        <item x="24"/>
        <item x="13"/>
        <item x="25"/>
        <item x="27"/>
        <item x="6"/>
        <item x="22"/>
        <item x="21"/>
        <item x="11"/>
        <item x="10"/>
        <item x="3"/>
        <item x="1"/>
        <item x="16"/>
        <item x="19"/>
        <item x="7"/>
        <item x="12"/>
        <item x="20"/>
        <item x="9"/>
        <item x="4"/>
        <item x="5"/>
        <item x="15"/>
        <item x="23"/>
        <item x="26"/>
        <item t="default"/>
      </items>
    </pivotField>
  </pivotFields>
  <rowFields count="1">
    <field x="10"/>
  </rowFields>
  <rowItems count="1">
    <i>
      <x v="2"/>
    </i>
  </rowItems>
  <colItems count="1">
    <i/>
  </colItems>
  <formats count="2">
    <format dxfId="1">
      <pivotArea field="10" type="button" dataOnly="0" labelOnly="1" outline="0" axis="axisRow" fieldPosition="0"/>
    </format>
    <format dxfId="0">
      <pivotArea field="10" type="button" dataOnly="0" labelOnly="1" outline="0" axis="axisRow"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6" cacheId="0" applyNumberFormats="0" applyBorderFormats="0" applyFontFormats="0" applyPatternFormats="0" applyAlignmentFormats="0" applyWidthHeightFormats="1" dataCaption="Valores" updatedVersion="4" minRefreshableVersion="3" useAutoFormatting="1" itemPrintTitles="1" createdVersion="5" indent="0" outline="1" outlineData="1" multipleFieldFilters="0" chartFormat="1">
  <location ref="XER3:XET4" firstHeaderRow="0" firstDataRow="1" firstDataCol="0"/>
  <pivotFields count="23">
    <pivotField showAll="0">
      <items count="22">
        <item h="1" x="0"/>
        <item h="1" x="10"/>
        <item x="7"/>
        <item h="1" x="8"/>
        <item h="1" x="18"/>
        <item h="1" x="1"/>
        <item h="1" x="2"/>
        <item h="1" x="12"/>
        <item h="1" x="11"/>
        <item h="1" x="3"/>
        <item h="1" m="1" x="20"/>
        <item h="1" x="4"/>
        <item h="1" x="5"/>
        <item h="1" x="9"/>
        <item h="1" x="6"/>
        <item h="1" m="1" x="19"/>
        <item h="1" x="13"/>
        <item h="1" x="14"/>
        <item h="1" x="15"/>
        <item h="1" x="16"/>
        <item h="1" x="17"/>
        <item t="default"/>
      </items>
    </pivotField>
    <pivotField showAll="0"/>
    <pivotField showAll="0">
      <items count="42">
        <item m="1" x="34"/>
        <item m="1" x="32"/>
        <item x="0"/>
        <item x="17"/>
        <item x="26"/>
        <item x="21"/>
        <item m="1" x="37"/>
        <item x="10"/>
        <item x="18"/>
        <item x="11"/>
        <item x="13"/>
        <item x="22"/>
        <item x="31"/>
        <item x="24"/>
        <item x="12"/>
        <item m="1" x="40"/>
        <item x="25"/>
        <item x="3"/>
        <item x="7"/>
        <item m="1" x="39"/>
        <item x="2"/>
        <item x="29"/>
        <item m="1" x="38"/>
        <item x="28"/>
        <item x="14"/>
        <item x="1"/>
        <item x="30"/>
        <item x="8"/>
        <item m="1" x="36"/>
        <item x="23"/>
        <item x="9"/>
        <item x="27"/>
        <item m="1" x="35"/>
        <item x="19"/>
        <item x="20"/>
        <item x="4"/>
        <item m="1" x="33"/>
        <item x="16"/>
        <item x="6"/>
        <item x="15"/>
        <item x="5"/>
        <item t="default"/>
      </items>
    </pivotField>
    <pivotField showAll="0"/>
    <pivotField showAll="0"/>
    <pivotField showAll="0"/>
    <pivotField showAll="0"/>
    <pivotField showAll="0"/>
    <pivotField showAll="0"/>
    <pivotField showAll="0"/>
    <pivotField showAll="0"/>
    <pivotField showAll="0"/>
    <pivotField showAll="0">
      <items count="40">
        <item x="0"/>
        <item x="12"/>
        <item x="29"/>
        <item x="7"/>
        <item x="24"/>
        <item x="23"/>
        <item x="3"/>
        <item x="9"/>
        <item x="1"/>
        <item x="17"/>
        <item x="18"/>
        <item x="2"/>
        <item m="1" x="34"/>
        <item m="1" x="32"/>
        <item m="1" x="31"/>
        <item x="30"/>
        <item x="19"/>
        <item x="4"/>
        <item x="13"/>
        <item x="26"/>
        <item x="14"/>
        <item x="25"/>
        <item x="5"/>
        <item x="10"/>
        <item x="21"/>
        <item x="27"/>
        <item m="1" x="35"/>
        <item x="6"/>
        <item x="11"/>
        <item x="28"/>
        <item m="1" x="33"/>
        <item x="8"/>
        <item x="20"/>
        <item x="15"/>
        <item m="1" x="37"/>
        <item x="16"/>
        <item x="22"/>
        <item m="1" x="38"/>
        <item m="1" x="36"/>
        <item t="default"/>
      </items>
    </pivotField>
    <pivotField dataField="1" showAll="0"/>
    <pivotField dataField="1" showAll="0"/>
    <pivotField dataField="1" showAll="0"/>
    <pivotField showAll="0"/>
    <pivotField showAll="0"/>
    <pivotField showAll="0" defaultSubtotal="0"/>
    <pivotField showAll="0"/>
    <pivotField showAll="0">
      <items count="28">
        <item x="0"/>
        <item x="4"/>
        <item x="17"/>
        <item x="16"/>
        <item x="22"/>
        <item x="1"/>
        <item x="21"/>
        <item x="3"/>
        <item x="5"/>
        <item x="10"/>
        <item x="24"/>
        <item x="2"/>
        <item x="7"/>
        <item x="25"/>
        <item x="19"/>
        <item x="14"/>
        <item x="11"/>
        <item x="13"/>
        <item x="12"/>
        <item x="20"/>
        <item x="23"/>
        <item x="8"/>
        <item x="15"/>
        <item x="6"/>
        <item x="18"/>
        <item x="9"/>
        <item m="1" x="26"/>
        <item t="default"/>
      </items>
    </pivotField>
    <pivotField showAll="0">
      <items count="33">
        <item x="0"/>
        <item x="12"/>
        <item x="1"/>
        <item m="1" x="26"/>
        <item x="2"/>
        <item x="3"/>
        <item x="5"/>
        <item m="1" x="25"/>
        <item m="1" x="29"/>
        <item x="7"/>
        <item m="1" x="31"/>
        <item m="1" x="28"/>
        <item x="14"/>
        <item m="1" x="30"/>
        <item x="13"/>
        <item x="19"/>
        <item x="24"/>
        <item x="4"/>
        <item x="11"/>
        <item m="1" x="27"/>
        <item x="10"/>
        <item x="8"/>
        <item x="9"/>
        <item x="18"/>
        <item x="23"/>
        <item x="17"/>
        <item x="15"/>
        <item x="16"/>
        <item x="6"/>
        <item x="22"/>
        <item x="21"/>
        <item x="20"/>
        <item t="default"/>
      </items>
    </pivotField>
    <pivotField showAll="0">
      <items count="30">
        <item m="1" x="28"/>
        <item x="0"/>
        <item x="17"/>
        <item x="2"/>
        <item x="14"/>
        <item x="18"/>
        <item x="8"/>
        <item x="24"/>
        <item x="13"/>
        <item x="25"/>
        <item x="27"/>
        <item x="6"/>
        <item x="22"/>
        <item x="21"/>
        <item x="11"/>
        <item x="10"/>
        <item x="3"/>
        <item x="1"/>
        <item x="16"/>
        <item x="19"/>
        <item x="7"/>
        <item x="12"/>
        <item x="20"/>
        <item x="9"/>
        <item x="4"/>
        <item x="5"/>
        <item x="15"/>
        <item x="23"/>
        <item x="26"/>
        <item t="default"/>
      </items>
    </pivotField>
  </pivotFields>
  <rowItems count="1">
    <i/>
  </rowItems>
  <colFields count="1">
    <field x="-2"/>
  </colFields>
  <colItems count="3">
    <i>
      <x/>
    </i>
    <i i="1">
      <x v="1"/>
    </i>
    <i i="2">
      <x v="2"/>
    </i>
  </colItems>
  <dataFields count="3">
    <dataField name="Puntaje Herramientas para Controlar." fld="13" subtotal="max" baseField="0" baseItem="1"/>
    <dataField name="Puntaje Seguimiento al Control." fld="14" subtotal="max" baseField="0" baseItem="1"/>
    <dataField name="Puntaje Final." fld="15" subtotal="max" baseField="0" baseItem="1"/>
  </dataFields>
  <chartFormats count="4">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0" format="3">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Tabla dinámica8" cacheId="0" applyNumberFormats="0" applyBorderFormats="0" applyFontFormats="0" applyPatternFormats="0" applyAlignmentFormats="0" applyWidthHeightFormats="1" dataCaption="Valores" updatedVersion="4" minRefreshableVersion="3" useAutoFormatting="1" rowGrandTotals="0" colGrandTotals="0" itemPrintTitles="1" createdVersion="5" indent="0" outline="1" outlineData="1" multipleFieldFilters="0">
  <location ref="AD2:AD3" firstHeaderRow="1" firstDataRow="1" firstDataCol="1"/>
  <pivotFields count="23">
    <pivotField showAll="0">
      <items count="22">
        <item h="1" x="0"/>
        <item h="1" x="10"/>
        <item x="7"/>
        <item h="1" x="8"/>
        <item h="1" x="18"/>
        <item h="1" x="1"/>
        <item h="1" x="2"/>
        <item h="1" x="12"/>
        <item h="1" x="11"/>
        <item h="1" x="3"/>
        <item h="1" m="1" x="20"/>
        <item h="1" x="4"/>
        <item h="1" x="5"/>
        <item h="1" x="9"/>
        <item h="1" x="6"/>
        <item h="1" m="1" x="19"/>
        <item h="1" x="13"/>
        <item h="1" x="14"/>
        <item h="1" x="15"/>
        <item h="1" x="16"/>
        <item h="1" x="1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5">
        <item x="0"/>
        <item x="2"/>
        <item x="1"/>
        <item m="1" x="3"/>
        <item t="default"/>
      </items>
    </pivotField>
    <pivotField showAll="0"/>
    <pivotField showAll="0"/>
    <pivotField showAll="0">
      <items count="33">
        <item x="0"/>
        <item x="12"/>
        <item x="1"/>
        <item m="1" x="26"/>
        <item x="2"/>
        <item x="3"/>
        <item x="5"/>
        <item m="1" x="25"/>
        <item m="1" x="29"/>
        <item x="7"/>
        <item m="1" x="31"/>
        <item m="1" x="28"/>
        <item x="14"/>
        <item m="1" x="30"/>
        <item x="13"/>
        <item x="19"/>
        <item x="24"/>
        <item x="4"/>
        <item x="11"/>
        <item m="1" x="27"/>
        <item x="10"/>
        <item x="8"/>
        <item x="9"/>
        <item x="18"/>
        <item x="23"/>
        <item x="17"/>
        <item x="15"/>
        <item x="16"/>
        <item x="6"/>
        <item x="22"/>
        <item x="21"/>
        <item x="20"/>
        <item t="default"/>
      </items>
    </pivotField>
    <pivotField showAll="0"/>
  </pivotFields>
  <rowFields count="1">
    <field x="18"/>
  </rowFields>
  <rowItems count="1">
    <i>
      <x v="1"/>
    </i>
  </rowItems>
  <colItems count="1">
    <i/>
  </colItems>
  <formats count="1">
    <format dxfId="2">
      <pivotArea field="18" type="button" dataOnly="0" labelOnly="1" outline="0" axis="axisRow"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egmentaciónDeDatos_Proceso" sourceName="Proceso">
  <pivotTables>
    <pivotTable tabId="4" name="Tabla dinámica2"/>
    <pivotTable tabId="4" name="Tabla dinámica6"/>
    <pivotTable tabId="4" name="Tabla dinámica8"/>
  </pivotTables>
  <data>
    <tabular pivotCacheId="1">
      <items count="21">
        <i x="0"/>
        <i x="10"/>
        <i x="7" s="1"/>
        <i x="8"/>
        <i x="18"/>
        <i x="1"/>
        <i x="2"/>
        <i x="12"/>
        <i x="11"/>
        <i x="3"/>
        <i x="4"/>
        <i x="5"/>
        <i x="9"/>
        <i x="6"/>
        <i x="13"/>
        <i x="14"/>
        <i x="15"/>
        <i x="16"/>
        <i x="17"/>
        <i x="20" nd="1"/>
        <i x="19"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egmentaciónDeDatos_Nombre_del_Riesgo" sourceName="Nombre del Riesgo">
  <pivotTables>
    <pivotTable tabId="4" name="Tabla dinámica2"/>
    <pivotTable tabId="4" name="Tabla dinámica6"/>
  </pivotTables>
  <data>
    <tabular pivotCacheId="1">
      <items count="41">
        <i x="8" s="1"/>
        <i x="34" s="1" nd="1"/>
        <i x="32" s="1" nd="1"/>
        <i x="0" s="1" nd="1"/>
        <i x="17" s="1" nd="1"/>
        <i x="26" s="1" nd="1"/>
        <i x="21" s="1" nd="1"/>
        <i x="37" s="1" nd="1"/>
        <i x="10" s="1" nd="1"/>
        <i x="18" s="1" nd="1"/>
        <i x="11" s="1" nd="1"/>
        <i x="13" s="1" nd="1"/>
        <i x="22" s="1" nd="1"/>
        <i x="31" s="1" nd="1"/>
        <i x="24" s="1" nd="1"/>
        <i x="12" s="1" nd="1"/>
        <i x="40" s="1" nd="1"/>
        <i x="25" s="1" nd="1"/>
        <i x="3" s="1" nd="1"/>
        <i x="7" s="1" nd="1"/>
        <i x="39" s="1" nd="1"/>
        <i x="2" s="1" nd="1"/>
        <i x="29" s="1" nd="1"/>
        <i x="38" s="1" nd="1"/>
        <i x="28" s="1" nd="1"/>
        <i x="14" s="1" nd="1"/>
        <i x="1" s="1" nd="1"/>
        <i x="30" s="1" nd="1"/>
        <i x="36" s="1" nd="1"/>
        <i x="23" s="1" nd="1"/>
        <i x="9" s="1" nd="1"/>
        <i x="27" s="1" nd="1"/>
        <i x="35" s="1" nd="1"/>
        <i x="19" s="1" nd="1"/>
        <i x="20" s="1" nd="1"/>
        <i x="4" s="1" nd="1"/>
        <i x="33" s="1" nd="1"/>
        <i x="16" s="1" nd="1"/>
        <i x="6" s="1" nd="1"/>
        <i x="15" s="1" nd="1"/>
        <i x="5" s="1" nd="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egmentaciónDeDatos_Controles" sourceName="Controles">
  <pivotTables>
    <pivotTable tabId="4" name="Tabla dinámica2"/>
    <pivotTable tabId="4" name="Tabla dinámica6"/>
  </pivotTables>
  <data>
    <tabular pivotCacheId="1">
      <items count="39">
        <i x="9" s="1"/>
        <i x="0" s="1" nd="1"/>
        <i x="12" s="1" nd="1"/>
        <i x="29" s="1" nd="1"/>
        <i x="7" s="1" nd="1"/>
        <i x="24" s="1" nd="1"/>
        <i x="23" s="1" nd="1"/>
        <i x="3" s="1" nd="1"/>
        <i x="1" s="1" nd="1"/>
        <i x="17" s="1" nd="1"/>
        <i x="18" s="1" nd="1"/>
        <i x="2" s="1" nd="1"/>
        <i x="34" s="1" nd="1"/>
        <i x="32" s="1" nd="1"/>
        <i x="31" s="1" nd="1"/>
        <i x="30" s="1" nd="1"/>
        <i x="19" s="1" nd="1"/>
        <i x="4" s="1" nd="1"/>
        <i x="13" s="1" nd="1"/>
        <i x="26" s="1" nd="1"/>
        <i x="14" s="1" nd="1"/>
        <i x="25" s="1" nd="1"/>
        <i x="5" s="1" nd="1"/>
        <i x="10" s="1" nd="1"/>
        <i x="21" s="1" nd="1"/>
        <i x="27" s="1" nd="1"/>
        <i x="35" s="1" nd="1"/>
        <i x="6" s="1" nd="1"/>
        <i x="11" s="1" nd="1"/>
        <i x="28" s="1" nd="1"/>
        <i x="33" s="1" nd="1"/>
        <i x="8" s="1" nd="1"/>
        <i x="20" s="1" nd="1"/>
        <i x="15" s="1" nd="1"/>
        <i x="37" s="1" nd="1"/>
        <i x="16" s="1" nd="1"/>
        <i x="22" s="1" nd="1"/>
        <i x="38" s="1" nd="1"/>
        <i x="36" s="1" nd="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egmentaciónDeDatos_Acciones" sourceName="Acciones ">
  <pivotTables>
    <pivotTable tabId="4" name="Tabla dinámica2"/>
    <pivotTable tabId="4" name="Tabla dinámica6"/>
  </pivotTables>
  <data>
    <tabular pivotCacheId="1">
      <items count="27">
        <i x="8" s="1"/>
        <i x="0" s="1" nd="1"/>
        <i x="4" s="1" nd="1"/>
        <i x="17" s="1" nd="1"/>
        <i x="16" s="1" nd="1"/>
        <i x="22" s="1" nd="1"/>
        <i x="1" s="1" nd="1"/>
        <i x="21" s="1" nd="1"/>
        <i x="3" s="1" nd="1"/>
        <i x="5" s="1" nd="1"/>
        <i x="10" s="1" nd="1"/>
        <i x="24" s="1" nd="1"/>
        <i x="2" s="1" nd="1"/>
        <i x="7" s="1" nd="1"/>
        <i x="25" s="1" nd="1"/>
        <i x="19" s="1" nd="1"/>
        <i x="14" s="1" nd="1"/>
        <i x="11" s="1" nd="1"/>
        <i x="13" s="1" nd="1"/>
        <i x="12" s="1" nd="1"/>
        <i x="20" s="1" nd="1"/>
        <i x="23" s="1" nd="1"/>
        <i x="15" s="1" nd="1"/>
        <i x="6" s="1" nd="1"/>
        <i x="18" s="1" nd="1"/>
        <i x="9" s="1" nd="1"/>
        <i x="26" s="1" nd="1"/>
      </items>
    </tabular>
  </data>
  <extLst>
    <x:ext xmlns:x15="http://schemas.microsoft.com/office/spreadsheetml/2010/11/main" uri="{470722E0-AACD-4C17-9CDC-17EF765DBC7E}">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egmentaciónDeDatos_Indicador" sourceName="Indicador">
  <pivotTables>
    <pivotTable tabId="4" name="Tabla dinámica2"/>
    <pivotTable tabId="4" name="Tabla dinámica6"/>
  </pivotTables>
  <data>
    <tabular pivotCacheId="1">
      <items count="29">
        <i x="8" s="1"/>
        <i x="28" s="1" nd="1"/>
        <i x="0" s="1" nd="1"/>
        <i x="17" s="1" nd="1"/>
        <i x="2" s="1" nd="1"/>
        <i x="14" s="1" nd="1"/>
        <i x="18" s="1" nd="1"/>
        <i x="24" s="1" nd="1"/>
        <i x="13" s="1" nd="1"/>
        <i x="25" s="1" nd="1"/>
        <i x="27" s="1" nd="1"/>
        <i x="6" s="1" nd="1"/>
        <i x="22" s="1" nd="1"/>
        <i x="21" s="1" nd="1"/>
        <i x="11" s="1" nd="1"/>
        <i x="10" s="1" nd="1"/>
        <i x="3" s="1" nd="1"/>
        <i x="1" s="1" nd="1"/>
        <i x="16" s="1" nd="1"/>
        <i x="19" s="1" nd="1"/>
        <i x="7" s="1" nd="1"/>
        <i x="12" s="1" nd="1"/>
        <i x="20" s="1" nd="1"/>
        <i x="9" s="1" nd="1"/>
        <i x="4" s="1" nd="1"/>
        <i x="5" s="1" nd="1"/>
        <i x="15" s="1" nd="1"/>
        <i x="23" s="1" nd="1"/>
        <i x="26" s="1" nd="1"/>
      </items>
    </tabular>
  </data>
  <extLst>
    <x:ext xmlns:x15="http://schemas.microsoft.com/office/spreadsheetml/2010/11/main" uri="{470722E0-AACD-4C17-9CDC-17EF765DBC7E}">
      <x15:slicerCacheHideItemsWithNoData/>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egmentaciónDeDatos_Responsable" sourceName="Responsable ">
  <pivotTables>
    <pivotTable tabId="4" name="Tabla dinámica2"/>
    <pivotTable tabId="4" name="Tabla dinámica6"/>
    <pivotTable tabId="4" name="Tabla dinámica8"/>
  </pivotTables>
  <data>
    <tabular pivotCacheId="1">
      <items count="32">
        <i x="9" s="1"/>
        <i x="0" s="1" nd="1"/>
        <i x="12" s="1" nd="1"/>
        <i x="1" s="1" nd="1"/>
        <i x="26" s="1" nd="1"/>
        <i x="2" s="1" nd="1"/>
        <i x="3" s="1" nd="1"/>
        <i x="5" s="1" nd="1"/>
        <i x="25" s="1" nd="1"/>
        <i x="29" s="1" nd="1"/>
        <i x="7" s="1" nd="1"/>
        <i x="31" s="1" nd="1"/>
        <i x="28" s="1" nd="1"/>
        <i x="14" s="1" nd="1"/>
        <i x="30" s="1" nd="1"/>
        <i x="13" s="1" nd="1"/>
        <i x="19" s="1" nd="1"/>
        <i x="24" s="1" nd="1"/>
        <i x="4" s="1" nd="1"/>
        <i x="11" s="1" nd="1"/>
        <i x="27" s="1" nd="1"/>
        <i x="10" s="1" nd="1"/>
        <i x="8" s="1" nd="1"/>
        <i x="18" s="1" nd="1"/>
        <i x="23" s="1" nd="1"/>
        <i x="17" s="1" nd="1"/>
        <i x="15" s="1" nd="1"/>
        <i x="16" s="1" nd="1"/>
        <i x="6" s="1" nd="1"/>
        <i x="22" s="1" nd="1"/>
        <i x="21" s="1" nd="1"/>
        <i x="20"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ceso" cache="SegmentaciónDeDatos_Proceso" caption="Proceso" style="SlicerStyleLight3" rowHeight="241300"/>
  <slicer name="Nombre del Riesgo" cache="SegmentaciónDeDatos_Nombre_del_Riesgo" caption="Nombre del Riesgo" style="Estilo de segmentación de datos 2" rowHeight="241300"/>
  <slicer name="Controles" cache="SegmentaciónDeDatos_Controles" caption="Controles" style="Estilo de segmentación de datos 2" rowHeight="241300"/>
  <slicer name="Acciones " cache="SegmentaciónDeDatos_Acciones" caption="Acciones " style="Estilo de segmentación de datos 2" rowHeight="241300"/>
  <slicer name="Indicador" cache="SegmentaciónDeDatos_Indicador" caption="Indicador" rowHeight="241300"/>
  <slicer name="Responsable " cache="SegmentaciónDeDatos_Responsable" caption="Responsable " style="Estilo de segmentación de datos 3" rowHeight="225425"/>
</slicer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W405"/>
  <sheetViews>
    <sheetView showGridLines="0" tabSelected="1" zoomScale="70" zoomScaleNormal="70" workbookViewId="0">
      <selection activeCell="C23" sqref="C23"/>
    </sheetView>
  </sheetViews>
  <sheetFormatPr baseColWidth="10" defaultColWidth="0" defaultRowHeight="16.5" zeroHeight="1" x14ac:dyDescent="0.3"/>
  <cols>
    <col min="1" max="1" width="43.85546875" style="52" bestFit="1" customWidth="1"/>
    <col min="2" max="2" width="12.140625" style="52" bestFit="1" customWidth="1"/>
    <col min="3" max="3" width="123.140625" style="52" bestFit="1" customWidth="1"/>
    <col min="4" max="4" width="255.7109375" style="52" bestFit="1" customWidth="1"/>
    <col min="5" max="5" width="17.7109375" style="52" bestFit="1" customWidth="1"/>
    <col min="6" max="6" width="231.140625" style="52" bestFit="1" customWidth="1"/>
    <col min="7" max="7" width="145.28515625" style="52" bestFit="1" customWidth="1"/>
    <col min="8" max="8" width="156.85546875" style="52" bestFit="1" customWidth="1"/>
    <col min="9" max="10" width="30.28515625" style="52" bestFit="1" customWidth="1"/>
    <col min="11" max="11" width="24.28515625" style="52" bestFit="1" customWidth="1"/>
    <col min="12" max="12" width="44.28515625" style="52" bestFit="1" customWidth="1"/>
    <col min="13" max="13" width="237.85546875" style="52" bestFit="1" customWidth="1"/>
    <col min="14" max="14" width="59.7109375" style="52" bestFit="1" customWidth="1"/>
    <col min="15" max="15" width="43.85546875" style="52" bestFit="1" customWidth="1"/>
    <col min="16" max="16" width="23.140625" style="52" bestFit="1" customWidth="1"/>
    <col min="17" max="17" width="22.5703125" style="52" bestFit="1" customWidth="1"/>
    <col min="18" max="18" width="17.28515625" style="52" bestFit="1" customWidth="1"/>
    <col min="19" max="19" width="47.85546875" style="52" bestFit="1" customWidth="1"/>
    <col min="20" max="20" width="43.85546875" style="52" bestFit="1" customWidth="1"/>
    <col min="21" max="21" width="175.85546875" style="52" bestFit="1" customWidth="1"/>
    <col min="22" max="22" width="83.5703125" style="52" bestFit="1" customWidth="1"/>
    <col min="23" max="23" width="101.5703125" style="52" bestFit="1" customWidth="1"/>
    <col min="24" max="16384" width="11.42578125" style="52" hidden="1"/>
  </cols>
  <sheetData>
    <row r="1" spans="1:23" x14ac:dyDescent="0.3"/>
    <row r="2" spans="1:23" x14ac:dyDescent="0.3"/>
    <row r="3" spans="1:23" x14ac:dyDescent="0.3"/>
    <row r="4" spans="1:23" s="40" customFormat="1" ht="30.75" customHeight="1" x14ac:dyDescent="0.3">
      <c r="A4" s="53" t="s">
        <v>416</v>
      </c>
      <c r="B4" s="53"/>
      <c r="C4" s="53"/>
      <c r="D4" s="39"/>
      <c r="E4" s="39"/>
      <c r="F4" s="39"/>
      <c r="G4" s="39"/>
      <c r="H4" s="39"/>
      <c r="I4" s="39"/>
      <c r="J4" s="39"/>
      <c r="K4" s="39"/>
      <c r="L4" s="39"/>
      <c r="M4" s="39"/>
      <c r="N4" s="39"/>
      <c r="O4" s="39"/>
      <c r="P4" s="39"/>
      <c r="Q4" s="39"/>
      <c r="R4" s="39"/>
      <c r="S4" s="39"/>
      <c r="T4" s="39"/>
      <c r="U4" s="39"/>
      <c r="V4" s="39"/>
      <c r="W4" s="39"/>
    </row>
    <row r="5" spans="1:23" s="40" customFormat="1" ht="30.75" customHeight="1" x14ac:dyDescent="0.3">
      <c r="A5" s="53"/>
      <c r="B5" s="53"/>
      <c r="C5" s="53"/>
      <c r="D5" s="39"/>
      <c r="E5" s="39"/>
      <c r="F5" s="39"/>
      <c r="G5" s="39"/>
      <c r="H5" s="39"/>
      <c r="I5" s="39"/>
      <c r="J5" s="39"/>
      <c r="K5" s="39"/>
      <c r="L5" s="39"/>
      <c r="M5" s="39"/>
      <c r="N5" s="39"/>
      <c r="O5" s="39"/>
      <c r="P5" s="39"/>
      <c r="Q5" s="39"/>
      <c r="R5" s="39"/>
      <c r="S5" s="39"/>
      <c r="T5" s="39"/>
      <c r="U5" s="39"/>
      <c r="V5" s="39"/>
      <c r="W5" s="39"/>
    </row>
    <row r="6" spans="1:23" s="40" customFormat="1" ht="30.75" customHeight="1" x14ac:dyDescent="0.3">
      <c r="A6" s="38" t="s">
        <v>417</v>
      </c>
      <c r="B6" s="38"/>
      <c r="C6" s="39"/>
      <c r="D6" s="39"/>
      <c r="E6" s="39"/>
      <c r="F6" s="39"/>
      <c r="G6" s="39"/>
      <c r="H6" s="39"/>
      <c r="I6" s="39"/>
      <c r="J6" s="39"/>
      <c r="K6" s="39"/>
      <c r="L6" s="39"/>
      <c r="M6" s="39"/>
      <c r="N6" s="39"/>
      <c r="O6" s="39"/>
      <c r="P6" s="39"/>
      <c r="Q6" s="39"/>
      <c r="R6" s="39"/>
      <c r="S6" s="39"/>
      <c r="T6" s="39"/>
      <c r="U6" s="39"/>
      <c r="V6" s="39"/>
      <c r="W6" s="39"/>
    </row>
    <row r="7" spans="1:23" s="40" customFormat="1" ht="30.75" customHeight="1" x14ac:dyDescent="0.3">
      <c r="A7" s="38" t="s">
        <v>418</v>
      </c>
      <c r="B7" s="38"/>
      <c r="C7" s="39"/>
      <c r="D7" s="39"/>
      <c r="E7" s="39"/>
      <c r="F7" s="39"/>
      <c r="G7" s="39"/>
      <c r="H7" s="39"/>
      <c r="I7" s="39"/>
      <c r="J7" s="39"/>
      <c r="K7" s="39"/>
      <c r="L7" s="39"/>
      <c r="M7" s="39"/>
      <c r="N7" s="39"/>
      <c r="O7" s="39"/>
      <c r="P7" s="39"/>
      <c r="Q7" s="39"/>
      <c r="R7" s="39"/>
      <c r="S7" s="39"/>
      <c r="T7" s="39"/>
      <c r="U7" s="39"/>
      <c r="V7" s="39"/>
      <c r="W7" s="39"/>
    </row>
    <row r="8" spans="1:23" s="40" customFormat="1" ht="30.75" customHeight="1" x14ac:dyDescent="0.3">
      <c r="B8" s="38"/>
      <c r="C8" s="39"/>
      <c r="D8" s="39"/>
      <c r="E8" s="39"/>
      <c r="F8" s="39"/>
      <c r="G8" s="39"/>
      <c r="H8" s="39"/>
      <c r="I8" s="39"/>
      <c r="J8" s="39"/>
      <c r="K8" s="39"/>
      <c r="L8" s="39"/>
      <c r="M8" s="39"/>
      <c r="N8" s="39"/>
      <c r="O8" s="39"/>
      <c r="P8" s="39"/>
      <c r="Q8" s="39"/>
      <c r="R8" s="39"/>
      <c r="S8" s="39"/>
      <c r="T8" s="39"/>
      <c r="U8" s="39"/>
      <c r="V8" s="39"/>
      <c r="W8" s="39"/>
    </row>
    <row r="9" spans="1:23" s="41" customFormat="1" ht="30.75" customHeight="1" x14ac:dyDescent="0.3">
      <c r="A9" s="54" t="s">
        <v>377</v>
      </c>
      <c r="B9" s="54"/>
      <c r="C9" s="54"/>
      <c r="D9" s="54"/>
      <c r="E9" s="54"/>
      <c r="F9" s="54"/>
      <c r="G9" s="54"/>
      <c r="H9" s="54"/>
      <c r="I9" s="54"/>
      <c r="J9" s="54"/>
      <c r="K9" s="54" t="s">
        <v>378</v>
      </c>
      <c r="L9" s="54"/>
      <c r="M9" s="54"/>
      <c r="N9" s="54" t="s">
        <v>372</v>
      </c>
      <c r="O9" s="54"/>
      <c r="P9" s="54"/>
      <c r="Q9" s="54" t="s">
        <v>379</v>
      </c>
      <c r="R9" s="54"/>
      <c r="S9" s="54" t="s">
        <v>380</v>
      </c>
      <c r="T9" s="54"/>
      <c r="U9" s="54"/>
      <c r="V9" s="54"/>
      <c r="W9" s="54"/>
    </row>
    <row r="10" spans="1:23" s="43" customFormat="1" x14ac:dyDescent="0.3">
      <c r="A10" s="42" t="s">
        <v>31</v>
      </c>
      <c r="B10" s="42" t="s">
        <v>0</v>
      </c>
      <c r="C10" s="42" t="s">
        <v>373</v>
      </c>
      <c r="D10" s="42" t="s">
        <v>1</v>
      </c>
      <c r="E10" s="42" t="s">
        <v>2</v>
      </c>
      <c r="F10" s="42" t="s">
        <v>3</v>
      </c>
      <c r="G10" s="42" t="s">
        <v>4</v>
      </c>
      <c r="H10" s="42" t="s">
        <v>5</v>
      </c>
      <c r="I10" s="42" t="s">
        <v>38</v>
      </c>
      <c r="J10" s="42" t="s">
        <v>39</v>
      </c>
      <c r="K10" s="42" t="s">
        <v>6</v>
      </c>
      <c r="L10" s="42" t="s">
        <v>7</v>
      </c>
      <c r="M10" s="42" t="s">
        <v>8</v>
      </c>
      <c r="N10" s="42" t="s">
        <v>9</v>
      </c>
      <c r="O10" s="42" t="s">
        <v>10</v>
      </c>
      <c r="P10" s="42" t="s">
        <v>11</v>
      </c>
      <c r="Q10" s="42" t="s">
        <v>12</v>
      </c>
      <c r="R10" s="42" t="s">
        <v>13</v>
      </c>
      <c r="S10" s="42" t="s">
        <v>385</v>
      </c>
      <c r="T10" s="42" t="s">
        <v>7</v>
      </c>
      <c r="U10" s="42" t="s">
        <v>14</v>
      </c>
      <c r="V10" s="42" t="s">
        <v>15</v>
      </c>
      <c r="W10" s="42" t="s">
        <v>16</v>
      </c>
    </row>
    <row r="11" spans="1:23" s="46" customFormat="1" x14ac:dyDescent="0.3">
      <c r="A11" s="44" t="s">
        <v>381</v>
      </c>
      <c r="B11" s="44" t="s">
        <v>382</v>
      </c>
      <c r="C11" s="44" t="s">
        <v>381</v>
      </c>
      <c r="D11" s="44" t="s">
        <v>381</v>
      </c>
      <c r="E11" s="44" t="s">
        <v>381</v>
      </c>
      <c r="F11" s="44" t="s">
        <v>381</v>
      </c>
      <c r="G11" s="44" t="s">
        <v>381</v>
      </c>
      <c r="H11" s="44" t="s">
        <v>381</v>
      </c>
      <c r="I11" s="44" t="s">
        <v>381</v>
      </c>
      <c r="J11" s="44" t="s">
        <v>381</v>
      </c>
      <c r="K11" s="44" t="s">
        <v>381</v>
      </c>
      <c r="L11" s="44" t="s">
        <v>381</v>
      </c>
      <c r="M11" s="44" t="s">
        <v>381</v>
      </c>
      <c r="N11" s="45">
        <v>100</v>
      </c>
      <c r="O11" s="45">
        <v>100</v>
      </c>
      <c r="P11" s="45">
        <v>100</v>
      </c>
      <c r="Q11" s="44" t="s">
        <v>381</v>
      </c>
      <c r="R11" s="44" t="s">
        <v>381</v>
      </c>
      <c r="S11" s="44" t="s">
        <v>381</v>
      </c>
      <c r="T11" s="44" t="s">
        <v>381</v>
      </c>
      <c r="U11" s="44" t="s">
        <v>381</v>
      </c>
      <c r="V11" s="44" t="s">
        <v>381</v>
      </c>
      <c r="W11" s="44" t="s">
        <v>381</v>
      </c>
    </row>
    <row r="12" spans="1:23" s="43" customFormat="1" x14ac:dyDescent="0.3">
      <c r="A12" s="47" t="s">
        <v>40</v>
      </c>
      <c r="B12" s="47" t="s">
        <v>17</v>
      </c>
      <c r="C12" s="47" t="s">
        <v>18</v>
      </c>
      <c r="D12" s="47" t="s">
        <v>19</v>
      </c>
      <c r="E12" s="47" t="s">
        <v>20</v>
      </c>
      <c r="F12" s="47" t="s">
        <v>21</v>
      </c>
      <c r="G12" s="48" t="s">
        <v>37</v>
      </c>
      <c r="H12" s="48" t="s">
        <v>32</v>
      </c>
      <c r="I12" s="47" t="s">
        <v>22</v>
      </c>
      <c r="J12" s="47" t="s">
        <v>23</v>
      </c>
      <c r="K12" s="47" t="s">
        <v>24</v>
      </c>
      <c r="L12" s="47" t="s">
        <v>25</v>
      </c>
      <c r="M12" s="47" t="s">
        <v>26</v>
      </c>
      <c r="N12" s="47">
        <v>30</v>
      </c>
      <c r="O12" s="47">
        <v>40</v>
      </c>
      <c r="P12" s="47">
        <v>70</v>
      </c>
      <c r="Q12" s="47" t="s">
        <v>22</v>
      </c>
      <c r="R12" s="47" t="s">
        <v>23</v>
      </c>
      <c r="S12" s="47" t="s">
        <v>24</v>
      </c>
      <c r="T12" s="47" t="s">
        <v>25</v>
      </c>
      <c r="U12" s="47" t="s">
        <v>27</v>
      </c>
      <c r="V12" s="47" t="s">
        <v>404</v>
      </c>
      <c r="W12" s="47" t="s">
        <v>28</v>
      </c>
    </row>
    <row r="13" spans="1:23" s="43" customFormat="1" x14ac:dyDescent="0.3">
      <c r="A13" s="47" t="s">
        <v>40</v>
      </c>
      <c r="B13" s="47" t="s">
        <v>17</v>
      </c>
      <c r="C13" s="47" t="s">
        <v>18</v>
      </c>
      <c r="D13" s="47" t="s">
        <v>19</v>
      </c>
      <c r="E13" s="47" t="s">
        <v>20</v>
      </c>
      <c r="F13" s="47" t="s">
        <v>21</v>
      </c>
      <c r="G13" s="48" t="s">
        <v>37</v>
      </c>
      <c r="H13" s="48" t="s">
        <v>33</v>
      </c>
      <c r="I13" s="47" t="s">
        <v>22</v>
      </c>
      <c r="J13" s="47" t="s">
        <v>23</v>
      </c>
      <c r="K13" s="47" t="s">
        <v>24</v>
      </c>
      <c r="L13" s="47" t="s">
        <v>25</v>
      </c>
      <c r="M13" s="47" t="s">
        <v>26</v>
      </c>
      <c r="N13" s="47">
        <v>30</v>
      </c>
      <c r="O13" s="47">
        <v>40</v>
      </c>
      <c r="P13" s="47">
        <v>70</v>
      </c>
      <c r="Q13" s="47" t="s">
        <v>22</v>
      </c>
      <c r="R13" s="47" t="s">
        <v>23</v>
      </c>
      <c r="S13" s="47" t="s">
        <v>24</v>
      </c>
      <c r="T13" s="47" t="s">
        <v>25</v>
      </c>
      <c r="U13" s="47" t="s">
        <v>27</v>
      </c>
      <c r="V13" s="47" t="s">
        <v>404</v>
      </c>
      <c r="W13" s="47" t="s">
        <v>28</v>
      </c>
    </row>
    <row r="14" spans="1:23" s="43" customFormat="1" x14ac:dyDescent="0.3">
      <c r="A14" s="47" t="s">
        <v>40</v>
      </c>
      <c r="B14" s="47" t="s">
        <v>17</v>
      </c>
      <c r="C14" s="47" t="s">
        <v>18</v>
      </c>
      <c r="D14" s="47" t="s">
        <v>19</v>
      </c>
      <c r="E14" s="47" t="s">
        <v>20</v>
      </c>
      <c r="F14" s="47" t="s">
        <v>21</v>
      </c>
      <c r="G14" s="48" t="s">
        <v>37</v>
      </c>
      <c r="H14" s="48" t="s">
        <v>34</v>
      </c>
      <c r="I14" s="47" t="s">
        <v>22</v>
      </c>
      <c r="J14" s="47" t="s">
        <v>23</v>
      </c>
      <c r="K14" s="47" t="s">
        <v>24</v>
      </c>
      <c r="L14" s="47" t="s">
        <v>25</v>
      </c>
      <c r="M14" s="47" t="s">
        <v>26</v>
      </c>
      <c r="N14" s="47">
        <v>30</v>
      </c>
      <c r="O14" s="47">
        <v>40</v>
      </c>
      <c r="P14" s="47">
        <v>70</v>
      </c>
      <c r="Q14" s="47" t="s">
        <v>22</v>
      </c>
      <c r="R14" s="47" t="s">
        <v>23</v>
      </c>
      <c r="S14" s="47" t="s">
        <v>24</v>
      </c>
      <c r="T14" s="47" t="s">
        <v>25</v>
      </c>
      <c r="U14" s="47" t="s">
        <v>27</v>
      </c>
      <c r="V14" s="47" t="s">
        <v>404</v>
      </c>
      <c r="W14" s="47" t="s">
        <v>28</v>
      </c>
    </row>
    <row r="15" spans="1:23" s="43" customFormat="1" x14ac:dyDescent="0.3">
      <c r="A15" s="47" t="s">
        <v>40</v>
      </c>
      <c r="B15" s="47" t="s">
        <v>17</v>
      </c>
      <c r="C15" s="47" t="s">
        <v>18</v>
      </c>
      <c r="D15" s="47" t="s">
        <v>19</v>
      </c>
      <c r="E15" s="47" t="s">
        <v>20</v>
      </c>
      <c r="F15" s="47" t="s">
        <v>21</v>
      </c>
      <c r="G15" s="48" t="s">
        <v>37</v>
      </c>
      <c r="H15" s="49" t="s">
        <v>35</v>
      </c>
      <c r="I15" s="47" t="s">
        <v>22</v>
      </c>
      <c r="J15" s="47" t="s">
        <v>23</v>
      </c>
      <c r="K15" s="47" t="s">
        <v>24</v>
      </c>
      <c r="L15" s="47" t="s">
        <v>25</v>
      </c>
      <c r="M15" s="47" t="s">
        <v>26</v>
      </c>
      <c r="N15" s="47">
        <v>30</v>
      </c>
      <c r="O15" s="47">
        <v>40</v>
      </c>
      <c r="P15" s="47">
        <v>70</v>
      </c>
      <c r="Q15" s="47" t="s">
        <v>22</v>
      </c>
      <c r="R15" s="47" t="s">
        <v>23</v>
      </c>
      <c r="S15" s="47" t="s">
        <v>24</v>
      </c>
      <c r="T15" s="47" t="s">
        <v>25</v>
      </c>
      <c r="U15" s="47" t="s">
        <v>27</v>
      </c>
      <c r="V15" s="47" t="s">
        <v>404</v>
      </c>
      <c r="W15" s="47" t="s">
        <v>28</v>
      </c>
    </row>
    <row r="16" spans="1:23" s="43" customFormat="1" x14ac:dyDescent="0.3">
      <c r="A16" s="47" t="s">
        <v>40</v>
      </c>
      <c r="B16" s="47" t="s">
        <v>17</v>
      </c>
      <c r="C16" s="47" t="s">
        <v>18</v>
      </c>
      <c r="D16" s="47" t="s">
        <v>19</v>
      </c>
      <c r="E16" s="47" t="s">
        <v>20</v>
      </c>
      <c r="F16" s="47" t="s">
        <v>21</v>
      </c>
      <c r="G16" s="47" t="s">
        <v>36</v>
      </c>
      <c r="H16" s="48" t="s">
        <v>32</v>
      </c>
      <c r="I16" s="47" t="s">
        <v>22</v>
      </c>
      <c r="J16" s="47" t="s">
        <v>23</v>
      </c>
      <c r="K16" s="47" t="s">
        <v>24</v>
      </c>
      <c r="L16" s="47" t="s">
        <v>25</v>
      </c>
      <c r="M16" s="47" t="s">
        <v>26</v>
      </c>
      <c r="N16" s="47">
        <v>30</v>
      </c>
      <c r="O16" s="47">
        <v>40</v>
      </c>
      <c r="P16" s="47">
        <v>70</v>
      </c>
      <c r="Q16" s="47" t="s">
        <v>22</v>
      </c>
      <c r="R16" s="47" t="s">
        <v>23</v>
      </c>
      <c r="S16" s="47" t="s">
        <v>24</v>
      </c>
      <c r="T16" s="47" t="s">
        <v>25</v>
      </c>
      <c r="U16" s="47" t="s">
        <v>27</v>
      </c>
      <c r="V16" s="47" t="s">
        <v>404</v>
      </c>
      <c r="W16" s="47" t="s">
        <v>28</v>
      </c>
    </row>
    <row r="17" spans="1:23" s="43" customFormat="1" x14ac:dyDescent="0.3">
      <c r="A17" s="47" t="s">
        <v>40</v>
      </c>
      <c r="B17" s="47" t="s">
        <v>17</v>
      </c>
      <c r="C17" s="47" t="s">
        <v>18</v>
      </c>
      <c r="D17" s="47" t="s">
        <v>19</v>
      </c>
      <c r="E17" s="47" t="s">
        <v>20</v>
      </c>
      <c r="F17" s="47" t="s">
        <v>21</v>
      </c>
      <c r="G17" s="47" t="s">
        <v>36</v>
      </c>
      <c r="H17" s="48" t="s">
        <v>33</v>
      </c>
      <c r="I17" s="47" t="s">
        <v>22</v>
      </c>
      <c r="J17" s="47" t="s">
        <v>23</v>
      </c>
      <c r="K17" s="47" t="s">
        <v>24</v>
      </c>
      <c r="L17" s="47" t="s">
        <v>25</v>
      </c>
      <c r="M17" s="47" t="s">
        <v>26</v>
      </c>
      <c r="N17" s="47">
        <v>30</v>
      </c>
      <c r="O17" s="47">
        <v>40</v>
      </c>
      <c r="P17" s="47">
        <v>70</v>
      </c>
      <c r="Q17" s="47" t="s">
        <v>22</v>
      </c>
      <c r="R17" s="47" t="s">
        <v>23</v>
      </c>
      <c r="S17" s="47" t="s">
        <v>24</v>
      </c>
      <c r="T17" s="47" t="s">
        <v>25</v>
      </c>
      <c r="U17" s="47" t="s">
        <v>27</v>
      </c>
      <c r="V17" s="47" t="s">
        <v>404</v>
      </c>
      <c r="W17" s="47" t="s">
        <v>28</v>
      </c>
    </row>
    <row r="18" spans="1:23" s="43" customFormat="1" x14ac:dyDescent="0.3">
      <c r="A18" s="47" t="s">
        <v>40</v>
      </c>
      <c r="B18" s="47" t="s">
        <v>17</v>
      </c>
      <c r="C18" s="47" t="s">
        <v>18</v>
      </c>
      <c r="D18" s="47" t="s">
        <v>19</v>
      </c>
      <c r="E18" s="47" t="s">
        <v>20</v>
      </c>
      <c r="F18" s="47" t="s">
        <v>21</v>
      </c>
      <c r="G18" s="47" t="s">
        <v>36</v>
      </c>
      <c r="H18" s="48" t="s">
        <v>34</v>
      </c>
      <c r="I18" s="47" t="s">
        <v>22</v>
      </c>
      <c r="J18" s="47" t="s">
        <v>23</v>
      </c>
      <c r="K18" s="47" t="s">
        <v>24</v>
      </c>
      <c r="L18" s="47" t="s">
        <v>25</v>
      </c>
      <c r="M18" s="47" t="s">
        <v>26</v>
      </c>
      <c r="N18" s="47">
        <v>30</v>
      </c>
      <c r="O18" s="47">
        <v>40</v>
      </c>
      <c r="P18" s="47">
        <v>70</v>
      </c>
      <c r="Q18" s="47" t="s">
        <v>22</v>
      </c>
      <c r="R18" s="47" t="s">
        <v>23</v>
      </c>
      <c r="S18" s="47" t="s">
        <v>24</v>
      </c>
      <c r="T18" s="47" t="s">
        <v>25</v>
      </c>
      <c r="U18" s="47" t="s">
        <v>27</v>
      </c>
      <c r="V18" s="47" t="s">
        <v>404</v>
      </c>
      <c r="W18" s="47" t="s">
        <v>28</v>
      </c>
    </row>
    <row r="19" spans="1:23" s="43" customFormat="1" x14ac:dyDescent="0.3">
      <c r="A19" s="47" t="s">
        <v>40</v>
      </c>
      <c r="B19" s="47" t="s">
        <v>17</v>
      </c>
      <c r="C19" s="47" t="s">
        <v>18</v>
      </c>
      <c r="D19" s="47" t="s">
        <v>19</v>
      </c>
      <c r="E19" s="47" t="s">
        <v>20</v>
      </c>
      <c r="F19" s="47" t="s">
        <v>21</v>
      </c>
      <c r="G19" s="47" t="s">
        <v>36</v>
      </c>
      <c r="H19" s="49" t="s">
        <v>35</v>
      </c>
      <c r="I19" s="47" t="s">
        <v>22</v>
      </c>
      <c r="J19" s="47" t="s">
        <v>23</v>
      </c>
      <c r="K19" s="47" t="s">
        <v>24</v>
      </c>
      <c r="L19" s="47" t="s">
        <v>25</v>
      </c>
      <c r="M19" s="47" t="s">
        <v>26</v>
      </c>
      <c r="N19" s="47">
        <v>30</v>
      </c>
      <c r="O19" s="47">
        <v>40</v>
      </c>
      <c r="P19" s="47">
        <v>70</v>
      </c>
      <c r="Q19" s="47" t="s">
        <v>22</v>
      </c>
      <c r="R19" s="47" t="s">
        <v>23</v>
      </c>
      <c r="S19" s="47" t="s">
        <v>24</v>
      </c>
      <c r="T19" s="47" t="s">
        <v>25</v>
      </c>
      <c r="U19" s="47" t="s">
        <v>27</v>
      </c>
      <c r="V19" s="47" t="s">
        <v>404</v>
      </c>
      <c r="W19" s="47" t="s">
        <v>28</v>
      </c>
    </row>
    <row r="20" spans="1:23" s="43" customFormat="1" x14ac:dyDescent="0.3">
      <c r="A20" s="47" t="s">
        <v>41</v>
      </c>
      <c r="B20" s="47" t="s">
        <v>17</v>
      </c>
      <c r="C20" s="48" t="s">
        <v>126</v>
      </c>
      <c r="D20" s="47" t="s">
        <v>42</v>
      </c>
      <c r="E20" s="47" t="s">
        <v>20</v>
      </c>
      <c r="F20" s="47" t="s">
        <v>21</v>
      </c>
      <c r="G20" s="47" t="s">
        <v>44</v>
      </c>
      <c r="H20" s="49" t="s">
        <v>45</v>
      </c>
      <c r="I20" s="47" t="s">
        <v>22</v>
      </c>
      <c r="J20" s="47" t="s">
        <v>23</v>
      </c>
      <c r="K20" s="47" t="s">
        <v>24</v>
      </c>
      <c r="L20" s="47" t="s">
        <v>25</v>
      </c>
      <c r="M20" s="47" t="s">
        <v>128</v>
      </c>
      <c r="N20" s="47">
        <v>50</v>
      </c>
      <c r="O20" s="47">
        <v>27</v>
      </c>
      <c r="P20" s="47">
        <v>77</v>
      </c>
      <c r="Q20" s="47" t="s">
        <v>99</v>
      </c>
      <c r="R20" s="47" t="s">
        <v>23</v>
      </c>
      <c r="S20" s="47" t="s">
        <v>24</v>
      </c>
      <c r="T20" s="47" t="s">
        <v>25</v>
      </c>
      <c r="U20" s="47" t="s">
        <v>50</v>
      </c>
      <c r="V20" s="47" t="s">
        <v>51</v>
      </c>
      <c r="W20" s="47" t="s">
        <v>52</v>
      </c>
    </row>
    <row r="21" spans="1:23" s="43" customFormat="1" x14ac:dyDescent="0.3">
      <c r="A21" s="47" t="s">
        <v>41</v>
      </c>
      <c r="B21" s="47" t="s">
        <v>17</v>
      </c>
      <c r="C21" s="48" t="s">
        <v>126</v>
      </c>
      <c r="D21" s="47" t="s">
        <v>42</v>
      </c>
      <c r="E21" s="47" t="s">
        <v>20</v>
      </c>
      <c r="F21" s="47" t="s">
        <v>21</v>
      </c>
      <c r="G21" s="47" t="s">
        <v>44</v>
      </c>
      <c r="H21" s="49" t="s">
        <v>46</v>
      </c>
      <c r="I21" s="47" t="s">
        <v>22</v>
      </c>
      <c r="J21" s="47" t="s">
        <v>23</v>
      </c>
      <c r="K21" s="47" t="s">
        <v>24</v>
      </c>
      <c r="L21" s="47" t="s">
        <v>25</v>
      </c>
      <c r="M21" s="47" t="s">
        <v>128</v>
      </c>
      <c r="N21" s="47">
        <v>50</v>
      </c>
      <c r="O21" s="47">
        <v>27</v>
      </c>
      <c r="P21" s="47">
        <v>77</v>
      </c>
      <c r="Q21" s="47" t="s">
        <v>99</v>
      </c>
      <c r="R21" s="47" t="s">
        <v>23</v>
      </c>
      <c r="S21" s="47" t="s">
        <v>24</v>
      </c>
      <c r="T21" s="47" t="s">
        <v>25</v>
      </c>
      <c r="U21" s="47" t="s">
        <v>50</v>
      </c>
      <c r="V21" s="47" t="s">
        <v>51</v>
      </c>
      <c r="W21" s="47" t="s">
        <v>52</v>
      </c>
    </row>
    <row r="22" spans="1:23" s="43" customFormat="1" x14ac:dyDescent="0.3">
      <c r="A22" s="47" t="s">
        <v>41</v>
      </c>
      <c r="B22" s="47" t="s">
        <v>17</v>
      </c>
      <c r="C22" s="48" t="s">
        <v>126</v>
      </c>
      <c r="D22" s="47" t="s">
        <v>42</v>
      </c>
      <c r="E22" s="47" t="s">
        <v>20</v>
      </c>
      <c r="F22" s="47" t="s">
        <v>21</v>
      </c>
      <c r="G22" s="47" t="s">
        <v>44</v>
      </c>
      <c r="H22" s="49" t="s">
        <v>47</v>
      </c>
      <c r="I22" s="47" t="s">
        <v>22</v>
      </c>
      <c r="J22" s="47" t="s">
        <v>23</v>
      </c>
      <c r="K22" s="47" t="s">
        <v>24</v>
      </c>
      <c r="L22" s="47" t="s">
        <v>25</v>
      </c>
      <c r="M22" s="47" t="s">
        <v>128</v>
      </c>
      <c r="N22" s="47">
        <v>50</v>
      </c>
      <c r="O22" s="47">
        <v>27</v>
      </c>
      <c r="P22" s="47">
        <v>77</v>
      </c>
      <c r="Q22" s="47" t="s">
        <v>99</v>
      </c>
      <c r="R22" s="47" t="s">
        <v>23</v>
      </c>
      <c r="S22" s="47" t="s">
        <v>24</v>
      </c>
      <c r="T22" s="47" t="s">
        <v>25</v>
      </c>
      <c r="U22" s="47" t="s">
        <v>50</v>
      </c>
      <c r="V22" s="47" t="s">
        <v>51</v>
      </c>
      <c r="W22" s="47" t="s">
        <v>52</v>
      </c>
    </row>
    <row r="23" spans="1:23" s="43" customFormat="1" x14ac:dyDescent="0.3">
      <c r="A23" s="47" t="s">
        <v>41</v>
      </c>
      <c r="B23" s="47" t="s">
        <v>17</v>
      </c>
      <c r="C23" s="48" t="s">
        <v>126</v>
      </c>
      <c r="D23" s="47" t="s">
        <v>42</v>
      </c>
      <c r="E23" s="47" t="s">
        <v>20</v>
      </c>
      <c r="F23" s="47" t="s">
        <v>21</v>
      </c>
      <c r="G23" s="47" t="s">
        <v>44</v>
      </c>
      <c r="H23" s="49" t="s">
        <v>48</v>
      </c>
      <c r="I23" s="47" t="s">
        <v>22</v>
      </c>
      <c r="J23" s="47" t="s">
        <v>23</v>
      </c>
      <c r="K23" s="47" t="s">
        <v>24</v>
      </c>
      <c r="L23" s="47" t="s">
        <v>25</v>
      </c>
      <c r="M23" s="47" t="s">
        <v>128</v>
      </c>
      <c r="N23" s="47">
        <v>50</v>
      </c>
      <c r="O23" s="47">
        <v>27</v>
      </c>
      <c r="P23" s="47">
        <v>77</v>
      </c>
      <c r="Q23" s="47" t="s">
        <v>99</v>
      </c>
      <c r="R23" s="47" t="s">
        <v>23</v>
      </c>
      <c r="S23" s="47" t="s">
        <v>24</v>
      </c>
      <c r="T23" s="47" t="s">
        <v>25</v>
      </c>
      <c r="U23" s="47" t="s">
        <v>50</v>
      </c>
      <c r="V23" s="47" t="s">
        <v>51</v>
      </c>
      <c r="W23" s="47" t="s">
        <v>52</v>
      </c>
    </row>
    <row r="24" spans="1:23" s="43" customFormat="1" x14ac:dyDescent="0.3">
      <c r="A24" s="47" t="s">
        <v>41</v>
      </c>
      <c r="B24" s="47" t="s">
        <v>17</v>
      </c>
      <c r="C24" s="48" t="s">
        <v>126</v>
      </c>
      <c r="D24" s="47" t="s">
        <v>42</v>
      </c>
      <c r="E24" s="47" t="s">
        <v>20</v>
      </c>
      <c r="F24" s="47" t="s">
        <v>21</v>
      </c>
      <c r="G24" s="47" t="s">
        <v>43</v>
      </c>
      <c r="H24" s="49" t="s">
        <v>45</v>
      </c>
      <c r="I24" s="47" t="s">
        <v>22</v>
      </c>
      <c r="J24" s="47" t="s">
        <v>23</v>
      </c>
      <c r="K24" s="47" t="s">
        <v>24</v>
      </c>
      <c r="L24" s="47" t="s">
        <v>25</v>
      </c>
      <c r="M24" s="47" t="s">
        <v>128</v>
      </c>
      <c r="N24" s="47">
        <v>50</v>
      </c>
      <c r="O24" s="47">
        <v>27</v>
      </c>
      <c r="P24" s="47">
        <v>77</v>
      </c>
      <c r="Q24" s="47" t="s">
        <v>99</v>
      </c>
      <c r="R24" s="47" t="s">
        <v>23</v>
      </c>
      <c r="S24" s="47" t="s">
        <v>24</v>
      </c>
      <c r="T24" s="47" t="s">
        <v>25</v>
      </c>
      <c r="U24" s="47" t="s">
        <v>50</v>
      </c>
      <c r="V24" s="47" t="s">
        <v>51</v>
      </c>
      <c r="W24" s="47" t="s">
        <v>52</v>
      </c>
    </row>
    <row r="25" spans="1:23" s="43" customFormat="1" x14ac:dyDescent="0.3">
      <c r="A25" s="47" t="s">
        <v>41</v>
      </c>
      <c r="B25" s="47" t="s">
        <v>17</v>
      </c>
      <c r="C25" s="48" t="s">
        <v>126</v>
      </c>
      <c r="D25" s="47" t="s">
        <v>42</v>
      </c>
      <c r="E25" s="47" t="s">
        <v>20</v>
      </c>
      <c r="F25" s="47" t="s">
        <v>21</v>
      </c>
      <c r="G25" s="47" t="s">
        <v>43</v>
      </c>
      <c r="H25" s="49" t="s">
        <v>46</v>
      </c>
      <c r="I25" s="47" t="s">
        <v>22</v>
      </c>
      <c r="J25" s="47" t="s">
        <v>23</v>
      </c>
      <c r="K25" s="47" t="s">
        <v>24</v>
      </c>
      <c r="L25" s="47" t="s">
        <v>25</v>
      </c>
      <c r="M25" s="47" t="s">
        <v>128</v>
      </c>
      <c r="N25" s="47">
        <v>50</v>
      </c>
      <c r="O25" s="47">
        <v>27</v>
      </c>
      <c r="P25" s="47">
        <v>77</v>
      </c>
      <c r="Q25" s="47" t="s">
        <v>99</v>
      </c>
      <c r="R25" s="47" t="s">
        <v>23</v>
      </c>
      <c r="S25" s="47" t="s">
        <v>24</v>
      </c>
      <c r="T25" s="47" t="s">
        <v>25</v>
      </c>
      <c r="U25" s="47" t="s">
        <v>50</v>
      </c>
      <c r="V25" s="47" t="s">
        <v>51</v>
      </c>
      <c r="W25" s="47" t="s">
        <v>52</v>
      </c>
    </row>
    <row r="26" spans="1:23" s="43" customFormat="1" x14ac:dyDescent="0.3">
      <c r="A26" s="47" t="s">
        <v>41</v>
      </c>
      <c r="B26" s="47" t="s">
        <v>17</v>
      </c>
      <c r="C26" s="47" t="s">
        <v>126</v>
      </c>
      <c r="D26" s="47" t="s">
        <v>42</v>
      </c>
      <c r="E26" s="47" t="s">
        <v>20</v>
      </c>
      <c r="F26" s="47" t="s">
        <v>21</v>
      </c>
      <c r="G26" s="47" t="s">
        <v>43</v>
      </c>
      <c r="H26" s="49" t="s">
        <v>47</v>
      </c>
      <c r="I26" s="47" t="s">
        <v>22</v>
      </c>
      <c r="J26" s="47" t="s">
        <v>23</v>
      </c>
      <c r="K26" s="47" t="s">
        <v>24</v>
      </c>
      <c r="L26" s="47" t="s">
        <v>25</v>
      </c>
      <c r="M26" s="47" t="s">
        <v>128</v>
      </c>
      <c r="N26" s="47">
        <v>50</v>
      </c>
      <c r="O26" s="47">
        <v>27</v>
      </c>
      <c r="P26" s="47">
        <v>77</v>
      </c>
      <c r="Q26" s="47" t="s">
        <v>99</v>
      </c>
      <c r="R26" s="47" t="s">
        <v>23</v>
      </c>
      <c r="S26" s="47" t="s">
        <v>24</v>
      </c>
      <c r="T26" s="47" t="s">
        <v>25</v>
      </c>
      <c r="U26" s="47" t="s">
        <v>50</v>
      </c>
      <c r="V26" s="47" t="s">
        <v>51</v>
      </c>
      <c r="W26" s="47" t="s">
        <v>52</v>
      </c>
    </row>
    <row r="27" spans="1:23" s="43" customFormat="1" x14ac:dyDescent="0.3">
      <c r="A27" s="47" t="s">
        <v>41</v>
      </c>
      <c r="B27" s="47" t="s">
        <v>17</v>
      </c>
      <c r="C27" s="47" t="s">
        <v>126</v>
      </c>
      <c r="D27" s="47" t="s">
        <v>42</v>
      </c>
      <c r="E27" s="47" t="s">
        <v>20</v>
      </c>
      <c r="F27" s="47" t="s">
        <v>21</v>
      </c>
      <c r="G27" s="47" t="s">
        <v>43</v>
      </c>
      <c r="H27" s="49" t="s">
        <v>48</v>
      </c>
      <c r="I27" s="47" t="s">
        <v>22</v>
      </c>
      <c r="J27" s="47" t="s">
        <v>23</v>
      </c>
      <c r="K27" s="47" t="s">
        <v>24</v>
      </c>
      <c r="L27" s="47" t="s">
        <v>25</v>
      </c>
      <c r="M27" s="47" t="s">
        <v>128</v>
      </c>
      <c r="N27" s="47">
        <v>50</v>
      </c>
      <c r="O27" s="47">
        <v>27</v>
      </c>
      <c r="P27" s="47">
        <v>77</v>
      </c>
      <c r="Q27" s="47" t="s">
        <v>99</v>
      </c>
      <c r="R27" s="47" t="s">
        <v>23</v>
      </c>
      <c r="S27" s="47" t="s">
        <v>24</v>
      </c>
      <c r="T27" s="47" t="s">
        <v>25</v>
      </c>
      <c r="U27" s="47" t="s">
        <v>50</v>
      </c>
      <c r="V27" s="47" t="s">
        <v>51</v>
      </c>
      <c r="W27" s="47" t="s">
        <v>52</v>
      </c>
    </row>
    <row r="28" spans="1:23" s="43" customFormat="1" x14ac:dyDescent="0.3">
      <c r="A28" s="47" t="s">
        <v>98</v>
      </c>
      <c r="B28" s="47" t="s">
        <v>17</v>
      </c>
      <c r="C28" s="48" t="s">
        <v>54</v>
      </c>
      <c r="D28" s="47" t="s">
        <v>53</v>
      </c>
      <c r="E28" s="47" t="s">
        <v>20</v>
      </c>
      <c r="F28" s="47" t="s">
        <v>21</v>
      </c>
      <c r="G28" s="47" t="s">
        <v>55</v>
      </c>
      <c r="H28" s="49" t="s">
        <v>58</v>
      </c>
      <c r="I28" s="47" t="s">
        <v>22</v>
      </c>
      <c r="J28" s="47" t="s">
        <v>23</v>
      </c>
      <c r="K28" s="47" t="s">
        <v>24</v>
      </c>
      <c r="L28" s="47" t="s">
        <v>25</v>
      </c>
      <c r="M28" s="47" t="s">
        <v>60</v>
      </c>
      <c r="N28" s="47">
        <v>35</v>
      </c>
      <c r="O28" s="47">
        <v>25</v>
      </c>
      <c r="P28" s="47">
        <v>60</v>
      </c>
      <c r="Q28" s="47" t="s">
        <v>22</v>
      </c>
      <c r="R28" s="47" t="s">
        <v>23</v>
      </c>
      <c r="S28" s="47" t="s">
        <v>24</v>
      </c>
      <c r="T28" s="47" t="s">
        <v>25</v>
      </c>
      <c r="U28" s="50" t="s">
        <v>387</v>
      </c>
      <c r="V28" s="50" t="s">
        <v>393</v>
      </c>
      <c r="W28" s="50" t="s">
        <v>388</v>
      </c>
    </row>
    <row r="29" spans="1:23" s="43" customFormat="1" x14ac:dyDescent="0.3">
      <c r="A29" s="47" t="s">
        <v>98</v>
      </c>
      <c r="B29" s="47" t="s">
        <v>17</v>
      </c>
      <c r="C29" s="48" t="s">
        <v>54</v>
      </c>
      <c r="D29" s="47" t="s">
        <v>53</v>
      </c>
      <c r="E29" s="47" t="s">
        <v>20</v>
      </c>
      <c r="F29" s="47" t="s">
        <v>21</v>
      </c>
      <c r="G29" s="47" t="s">
        <v>55</v>
      </c>
      <c r="H29" s="49" t="s">
        <v>59</v>
      </c>
      <c r="I29" s="47" t="s">
        <v>22</v>
      </c>
      <c r="J29" s="47" t="s">
        <v>23</v>
      </c>
      <c r="K29" s="47" t="s">
        <v>24</v>
      </c>
      <c r="L29" s="47" t="s">
        <v>25</v>
      </c>
      <c r="M29" s="47" t="s">
        <v>60</v>
      </c>
      <c r="N29" s="47">
        <v>35</v>
      </c>
      <c r="O29" s="47">
        <v>25</v>
      </c>
      <c r="P29" s="47">
        <v>60</v>
      </c>
      <c r="Q29" s="47" t="s">
        <v>22</v>
      </c>
      <c r="R29" s="47" t="s">
        <v>23</v>
      </c>
      <c r="S29" s="47" t="s">
        <v>24</v>
      </c>
      <c r="T29" s="47" t="s">
        <v>25</v>
      </c>
      <c r="U29" s="50" t="s">
        <v>387</v>
      </c>
      <c r="V29" s="50" t="s">
        <v>393</v>
      </c>
      <c r="W29" s="50" t="s">
        <v>388</v>
      </c>
    </row>
    <row r="30" spans="1:23" s="43" customFormat="1" x14ac:dyDescent="0.3">
      <c r="A30" s="47" t="s">
        <v>98</v>
      </c>
      <c r="B30" s="47" t="s">
        <v>17</v>
      </c>
      <c r="C30" s="48" t="s">
        <v>54</v>
      </c>
      <c r="D30" s="47" t="s">
        <v>53</v>
      </c>
      <c r="E30" s="47" t="s">
        <v>20</v>
      </c>
      <c r="F30" s="47" t="s">
        <v>21</v>
      </c>
      <c r="G30" s="47" t="s">
        <v>56</v>
      </c>
      <c r="H30" s="49" t="s">
        <v>58</v>
      </c>
      <c r="I30" s="47" t="s">
        <v>22</v>
      </c>
      <c r="J30" s="47" t="s">
        <v>23</v>
      </c>
      <c r="K30" s="47" t="s">
        <v>24</v>
      </c>
      <c r="L30" s="47" t="s">
        <v>25</v>
      </c>
      <c r="M30" s="47" t="s">
        <v>60</v>
      </c>
      <c r="N30" s="47">
        <v>35</v>
      </c>
      <c r="O30" s="47">
        <v>25</v>
      </c>
      <c r="P30" s="47">
        <v>60</v>
      </c>
      <c r="Q30" s="47" t="s">
        <v>22</v>
      </c>
      <c r="R30" s="47" t="s">
        <v>23</v>
      </c>
      <c r="S30" s="47" t="s">
        <v>24</v>
      </c>
      <c r="T30" s="47" t="s">
        <v>25</v>
      </c>
      <c r="U30" s="50" t="s">
        <v>387</v>
      </c>
      <c r="V30" s="50" t="s">
        <v>393</v>
      </c>
      <c r="W30" s="50" t="s">
        <v>388</v>
      </c>
    </row>
    <row r="31" spans="1:23" s="43" customFormat="1" x14ac:dyDescent="0.3">
      <c r="A31" s="47" t="s">
        <v>98</v>
      </c>
      <c r="B31" s="47" t="s">
        <v>17</v>
      </c>
      <c r="C31" s="48" t="s">
        <v>54</v>
      </c>
      <c r="D31" s="47" t="s">
        <v>53</v>
      </c>
      <c r="E31" s="47" t="s">
        <v>20</v>
      </c>
      <c r="F31" s="47" t="s">
        <v>21</v>
      </c>
      <c r="G31" s="47" t="s">
        <v>56</v>
      </c>
      <c r="H31" s="49" t="s">
        <v>59</v>
      </c>
      <c r="I31" s="47" t="s">
        <v>22</v>
      </c>
      <c r="J31" s="47" t="s">
        <v>23</v>
      </c>
      <c r="K31" s="47" t="s">
        <v>24</v>
      </c>
      <c r="L31" s="47" t="s">
        <v>25</v>
      </c>
      <c r="M31" s="47" t="s">
        <v>60</v>
      </c>
      <c r="N31" s="47">
        <v>35</v>
      </c>
      <c r="O31" s="47">
        <v>25</v>
      </c>
      <c r="P31" s="47">
        <v>60</v>
      </c>
      <c r="Q31" s="47" t="s">
        <v>22</v>
      </c>
      <c r="R31" s="47" t="s">
        <v>23</v>
      </c>
      <c r="S31" s="47" t="s">
        <v>24</v>
      </c>
      <c r="T31" s="47" t="s">
        <v>25</v>
      </c>
      <c r="U31" s="50" t="s">
        <v>387</v>
      </c>
      <c r="V31" s="50" t="s">
        <v>393</v>
      </c>
      <c r="W31" s="50" t="s">
        <v>388</v>
      </c>
    </row>
    <row r="32" spans="1:23" s="43" customFormat="1" x14ac:dyDescent="0.3">
      <c r="A32" s="47" t="s">
        <v>98</v>
      </c>
      <c r="B32" s="47" t="s">
        <v>17</v>
      </c>
      <c r="C32" s="48" t="s">
        <v>54</v>
      </c>
      <c r="D32" s="47" t="s">
        <v>53</v>
      </c>
      <c r="E32" s="47" t="s">
        <v>20</v>
      </c>
      <c r="F32" s="47" t="s">
        <v>21</v>
      </c>
      <c r="G32" s="47" t="s">
        <v>57</v>
      </c>
      <c r="H32" s="49" t="s">
        <v>58</v>
      </c>
      <c r="I32" s="47" t="s">
        <v>22</v>
      </c>
      <c r="J32" s="47" t="s">
        <v>23</v>
      </c>
      <c r="K32" s="47" t="s">
        <v>24</v>
      </c>
      <c r="L32" s="47" t="s">
        <v>25</v>
      </c>
      <c r="M32" s="47" t="s">
        <v>60</v>
      </c>
      <c r="N32" s="47">
        <v>35</v>
      </c>
      <c r="O32" s="47">
        <v>25</v>
      </c>
      <c r="P32" s="47">
        <v>60</v>
      </c>
      <c r="Q32" s="47" t="s">
        <v>22</v>
      </c>
      <c r="R32" s="47" t="s">
        <v>23</v>
      </c>
      <c r="S32" s="47" t="s">
        <v>24</v>
      </c>
      <c r="T32" s="47" t="s">
        <v>25</v>
      </c>
      <c r="U32" s="50" t="s">
        <v>387</v>
      </c>
      <c r="V32" s="50" t="s">
        <v>393</v>
      </c>
      <c r="W32" s="50" t="s">
        <v>388</v>
      </c>
    </row>
    <row r="33" spans="1:23" s="43" customFormat="1" x14ac:dyDescent="0.3">
      <c r="A33" s="47" t="s">
        <v>98</v>
      </c>
      <c r="B33" s="47" t="s">
        <v>17</v>
      </c>
      <c r="C33" s="48" t="s">
        <v>54</v>
      </c>
      <c r="D33" s="47" t="s">
        <v>53</v>
      </c>
      <c r="E33" s="47" t="s">
        <v>20</v>
      </c>
      <c r="F33" s="47" t="s">
        <v>21</v>
      </c>
      <c r="G33" s="47" t="s">
        <v>57</v>
      </c>
      <c r="H33" s="49" t="s">
        <v>59</v>
      </c>
      <c r="I33" s="47" t="s">
        <v>22</v>
      </c>
      <c r="J33" s="47" t="s">
        <v>23</v>
      </c>
      <c r="K33" s="47" t="s">
        <v>24</v>
      </c>
      <c r="L33" s="47" t="s">
        <v>25</v>
      </c>
      <c r="M33" s="47" t="s">
        <v>60</v>
      </c>
      <c r="N33" s="47">
        <v>35</v>
      </c>
      <c r="O33" s="47">
        <v>25</v>
      </c>
      <c r="P33" s="47">
        <v>60</v>
      </c>
      <c r="Q33" s="47" t="s">
        <v>22</v>
      </c>
      <c r="R33" s="47" t="s">
        <v>23</v>
      </c>
      <c r="S33" s="47" t="s">
        <v>24</v>
      </c>
      <c r="T33" s="47" t="s">
        <v>25</v>
      </c>
      <c r="U33" s="50" t="s">
        <v>387</v>
      </c>
      <c r="V33" s="50" t="s">
        <v>393</v>
      </c>
      <c r="W33" s="50" t="s">
        <v>388</v>
      </c>
    </row>
    <row r="34" spans="1:23" s="43" customFormat="1" x14ac:dyDescent="0.3">
      <c r="A34" s="47" t="s">
        <v>98</v>
      </c>
      <c r="B34" s="47" t="s">
        <v>17</v>
      </c>
      <c r="C34" s="48" t="s">
        <v>54</v>
      </c>
      <c r="D34" s="47" t="s">
        <v>53</v>
      </c>
      <c r="E34" s="47" t="s">
        <v>20</v>
      </c>
      <c r="F34" s="47" t="s">
        <v>21</v>
      </c>
      <c r="G34" s="47" t="s">
        <v>55</v>
      </c>
      <c r="H34" s="49" t="s">
        <v>58</v>
      </c>
      <c r="I34" s="47" t="s">
        <v>22</v>
      </c>
      <c r="J34" s="47" t="s">
        <v>23</v>
      </c>
      <c r="K34" s="47" t="s">
        <v>24</v>
      </c>
      <c r="L34" s="47" t="s">
        <v>25</v>
      </c>
      <c r="M34" s="47" t="s">
        <v>60</v>
      </c>
      <c r="N34" s="47">
        <v>35</v>
      </c>
      <c r="O34" s="47">
        <v>25</v>
      </c>
      <c r="P34" s="47">
        <v>60</v>
      </c>
      <c r="Q34" s="47" t="s">
        <v>22</v>
      </c>
      <c r="R34" s="47" t="s">
        <v>23</v>
      </c>
      <c r="S34" s="47" t="s">
        <v>24</v>
      </c>
      <c r="T34" s="47" t="s">
        <v>25</v>
      </c>
      <c r="U34" s="50" t="s">
        <v>387</v>
      </c>
      <c r="V34" s="50" t="s">
        <v>405</v>
      </c>
      <c r="W34" s="50" t="s">
        <v>388</v>
      </c>
    </row>
    <row r="35" spans="1:23" s="43" customFormat="1" x14ac:dyDescent="0.3">
      <c r="A35" s="47" t="s">
        <v>98</v>
      </c>
      <c r="B35" s="47" t="s">
        <v>17</v>
      </c>
      <c r="C35" s="48" t="s">
        <v>54</v>
      </c>
      <c r="D35" s="47" t="s">
        <v>53</v>
      </c>
      <c r="E35" s="47" t="s">
        <v>20</v>
      </c>
      <c r="F35" s="47" t="s">
        <v>21</v>
      </c>
      <c r="G35" s="47" t="s">
        <v>55</v>
      </c>
      <c r="H35" s="49" t="s">
        <v>59</v>
      </c>
      <c r="I35" s="47" t="s">
        <v>22</v>
      </c>
      <c r="J35" s="47" t="s">
        <v>23</v>
      </c>
      <c r="K35" s="47" t="s">
        <v>24</v>
      </c>
      <c r="L35" s="47" t="s">
        <v>25</v>
      </c>
      <c r="M35" s="47" t="s">
        <v>60</v>
      </c>
      <c r="N35" s="47">
        <v>35</v>
      </c>
      <c r="O35" s="47">
        <v>25</v>
      </c>
      <c r="P35" s="47">
        <v>60</v>
      </c>
      <c r="Q35" s="47" t="s">
        <v>22</v>
      </c>
      <c r="R35" s="47" t="s">
        <v>23</v>
      </c>
      <c r="S35" s="47" t="s">
        <v>24</v>
      </c>
      <c r="T35" s="47" t="s">
        <v>25</v>
      </c>
      <c r="U35" s="50" t="s">
        <v>387</v>
      </c>
      <c r="V35" s="50" t="s">
        <v>405</v>
      </c>
      <c r="W35" s="50" t="s">
        <v>388</v>
      </c>
    </row>
    <row r="36" spans="1:23" s="43" customFormat="1" x14ac:dyDescent="0.3">
      <c r="A36" s="47" t="s">
        <v>98</v>
      </c>
      <c r="B36" s="47" t="s">
        <v>17</v>
      </c>
      <c r="C36" s="48" t="s">
        <v>54</v>
      </c>
      <c r="D36" s="47" t="s">
        <v>53</v>
      </c>
      <c r="E36" s="47" t="s">
        <v>20</v>
      </c>
      <c r="F36" s="47" t="s">
        <v>21</v>
      </c>
      <c r="G36" s="47" t="s">
        <v>56</v>
      </c>
      <c r="H36" s="49" t="s">
        <v>58</v>
      </c>
      <c r="I36" s="47" t="s">
        <v>22</v>
      </c>
      <c r="J36" s="47" t="s">
        <v>23</v>
      </c>
      <c r="K36" s="47" t="s">
        <v>24</v>
      </c>
      <c r="L36" s="47" t="s">
        <v>25</v>
      </c>
      <c r="M36" s="47" t="s">
        <v>60</v>
      </c>
      <c r="N36" s="47">
        <v>35</v>
      </c>
      <c r="O36" s="47">
        <v>25</v>
      </c>
      <c r="P36" s="47">
        <v>60</v>
      </c>
      <c r="Q36" s="47" t="s">
        <v>22</v>
      </c>
      <c r="R36" s="47" t="s">
        <v>23</v>
      </c>
      <c r="S36" s="47" t="s">
        <v>24</v>
      </c>
      <c r="T36" s="47" t="s">
        <v>25</v>
      </c>
      <c r="U36" s="50" t="s">
        <v>387</v>
      </c>
      <c r="V36" s="50" t="s">
        <v>405</v>
      </c>
      <c r="W36" s="50" t="s">
        <v>388</v>
      </c>
    </row>
    <row r="37" spans="1:23" s="43" customFormat="1" x14ac:dyDescent="0.3">
      <c r="A37" s="47" t="s">
        <v>98</v>
      </c>
      <c r="B37" s="47" t="s">
        <v>17</v>
      </c>
      <c r="C37" s="48" t="s">
        <v>54</v>
      </c>
      <c r="D37" s="47" t="s">
        <v>53</v>
      </c>
      <c r="E37" s="47" t="s">
        <v>20</v>
      </c>
      <c r="F37" s="47" t="s">
        <v>21</v>
      </c>
      <c r="G37" s="47" t="s">
        <v>56</v>
      </c>
      <c r="H37" s="49" t="s">
        <v>59</v>
      </c>
      <c r="I37" s="47" t="s">
        <v>22</v>
      </c>
      <c r="J37" s="47" t="s">
        <v>23</v>
      </c>
      <c r="K37" s="47" t="s">
        <v>24</v>
      </c>
      <c r="L37" s="47" t="s">
        <v>25</v>
      </c>
      <c r="M37" s="47" t="s">
        <v>60</v>
      </c>
      <c r="N37" s="47">
        <v>35</v>
      </c>
      <c r="O37" s="47">
        <v>25</v>
      </c>
      <c r="P37" s="47">
        <v>60</v>
      </c>
      <c r="Q37" s="47" t="s">
        <v>22</v>
      </c>
      <c r="R37" s="47" t="s">
        <v>23</v>
      </c>
      <c r="S37" s="47" t="s">
        <v>24</v>
      </c>
      <c r="T37" s="47" t="s">
        <v>25</v>
      </c>
      <c r="U37" s="50" t="s">
        <v>387</v>
      </c>
      <c r="V37" s="50" t="s">
        <v>405</v>
      </c>
      <c r="W37" s="50" t="s">
        <v>388</v>
      </c>
    </row>
    <row r="38" spans="1:23" s="43" customFormat="1" x14ac:dyDescent="0.3">
      <c r="A38" s="47" t="s">
        <v>98</v>
      </c>
      <c r="B38" s="47" t="s">
        <v>17</v>
      </c>
      <c r="C38" s="48" t="s">
        <v>54</v>
      </c>
      <c r="D38" s="47" t="s">
        <v>53</v>
      </c>
      <c r="E38" s="47" t="s">
        <v>20</v>
      </c>
      <c r="F38" s="47" t="s">
        <v>21</v>
      </c>
      <c r="G38" s="47" t="s">
        <v>57</v>
      </c>
      <c r="H38" s="49" t="s">
        <v>58</v>
      </c>
      <c r="I38" s="47" t="s">
        <v>22</v>
      </c>
      <c r="J38" s="47" t="s">
        <v>23</v>
      </c>
      <c r="K38" s="47" t="s">
        <v>24</v>
      </c>
      <c r="L38" s="47" t="s">
        <v>25</v>
      </c>
      <c r="M38" s="47" t="s">
        <v>60</v>
      </c>
      <c r="N38" s="47">
        <v>35</v>
      </c>
      <c r="O38" s="47">
        <v>25</v>
      </c>
      <c r="P38" s="47">
        <v>60</v>
      </c>
      <c r="Q38" s="47" t="s">
        <v>22</v>
      </c>
      <c r="R38" s="47" t="s">
        <v>23</v>
      </c>
      <c r="S38" s="47" t="s">
        <v>24</v>
      </c>
      <c r="T38" s="47" t="s">
        <v>25</v>
      </c>
      <c r="U38" s="50" t="s">
        <v>387</v>
      </c>
      <c r="V38" s="50" t="s">
        <v>405</v>
      </c>
      <c r="W38" s="50" t="s">
        <v>388</v>
      </c>
    </row>
    <row r="39" spans="1:23" s="43" customFormat="1" x14ac:dyDescent="0.3">
      <c r="A39" s="47" t="s">
        <v>98</v>
      </c>
      <c r="B39" s="47" t="s">
        <v>17</v>
      </c>
      <c r="C39" s="48" t="s">
        <v>54</v>
      </c>
      <c r="D39" s="47" t="s">
        <v>53</v>
      </c>
      <c r="E39" s="47" t="s">
        <v>20</v>
      </c>
      <c r="F39" s="47" t="s">
        <v>21</v>
      </c>
      <c r="G39" s="47" t="s">
        <v>57</v>
      </c>
      <c r="H39" s="49" t="s">
        <v>59</v>
      </c>
      <c r="I39" s="47" t="s">
        <v>22</v>
      </c>
      <c r="J39" s="47" t="s">
        <v>23</v>
      </c>
      <c r="K39" s="47" t="s">
        <v>24</v>
      </c>
      <c r="L39" s="47" t="s">
        <v>25</v>
      </c>
      <c r="M39" s="47" t="s">
        <v>60</v>
      </c>
      <c r="N39" s="47">
        <v>35</v>
      </c>
      <c r="O39" s="47">
        <v>25</v>
      </c>
      <c r="P39" s="47">
        <v>60</v>
      </c>
      <c r="Q39" s="47" t="s">
        <v>22</v>
      </c>
      <c r="R39" s="47" t="s">
        <v>23</v>
      </c>
      <c r="S39" s="47" t="s">
        <v>24</v>
      </c>
      <c r="T39" s="47" t="s">
        <v>25</v>
      </c>
      <c r="U39" s="50" t="s">
        <v>387</v>
      </c>
      <c r="V39" s="50" t="s">
        <v>405</v>
      </c>
      <c r="W39" s="50" t="s">
        <v>388</v>
      </c>
    </row>
    <row r="40" spans="1:23" s="43" customFormat="1" x14ac:dyDescent="0.3">
      <c r="A40" s="47" t="s">
        <v>98</v>
      </c>
      <c r="B40" s="47" t="s">
        <v>29</v>
      </c>
      <c r="C40" s="47" t="s">
        <v>85</v>
      </c>
      <c r="D40" s="47" t="s">
        <v>83</v>
      </c>
      <c r="E40" s="47" t="s">
        <v>20</v>
      </c>
      <c r="F40" s="47" t="s">
        <v>21</v>
      </c>
      <c r="G40" s="47" t="s">
        <v>390</v>
      </c>
      <c r="H40" s="47" t="s">
        <v>87</v>
      </c>
      <c r="I40" s="47" t="s">
        <v>22</v>
      </c>
      <c r="J40" s="47" t="s">
        <v>23</v>
      </c>
      <c r="K40" s="47" t="s">
        <v>24</v>
      </c>
      <c r="L40" s="47" t="s">
        <v>25</v>
      </c>
      <c r="M40" s="47" t="s">
        <v>84</v>
      </c>
      <c r="N40" s="50">
        <v>25</v>
      </c>
      <c r="O40" s="50">
        <v>30</v>
      </c>
      <c r="P40" s="50">
        <v>55</v>
      </c>
      <c r="Q40" s="47" t="s">
        <v>22</v>
      </c>
      <c r="R40" s="50" t="s">
        <v>23</v>
      </c>
      <c r="S40" s="50" t="s">
        <v>82</v>
      </c>
      <c r="T40" s="50" t="s">
        <v>25</v>
      </c>
      <c r="U40" s="50" t="s">
        <v>392</v>
      </c>
      <c r="V40" s="50" t="s">
        <v>393</v>
      </c>
      <c r="W40" s="50" t="s">
        <v>394</v>
      </c>
    </row>
    <row r="41" spans="1:23" s="43" customFormat="1" x14ac:dyDescent="0.3">
      <c r="A41" s="47" t="s">
        <v>98</v>
      </c>
      <c r="B41" s="47" t="s">
        <v>29</v>
      </c>
      <c r="C41" s="47" t="s">
        <v>85</v>
      </c>
      <c r="D41" s="47" t="s">
        <v>83</v>
      </c>
      <c r="E41" s="47" t="s">
        <v>20</v>
      </c>
      <c r="F41" s="47" t="s">
        <v>21</v>
      </c>
      <c r="G41" s="47" t="s">
        <v>390</v>
      </c>
      <c r="H41" s="47" t="s">
        <v>88</v>
      </c>
      <c r="I41" s="47" t="s">
        <v>22</v>
      </c>
      <c r="J41" s="47" t="s">
        <v>23</v>
      </c>
      <c r="K41" s="47" t="s">
        <v>24</v>
      </c>
      <c r="L41" s="47" t="s">
        <v>25</v>
      </c>
      <c r="M41" s="47" t="s">
        <v>84</v>
      </c>
      <c r="N41" s="50">
        <v>25</v>
      </c>
      <c r="O41" s="50">
        <v>30</v>
      </c>
      <c r="P41" s="50">
        <v>55</v>
      </c>
      <c r="Q41" s="47" t="s">
        <v>22</v>
      </c>
      <c r="R41" s="50" t="s">
        <v>23</v>
      </c>
      <c r="S41" s="50" t="s">
        <v>82</v>
      </c>
      <c r="T41" s="50" t="s">
        <v>25</v>
      </c>
      <c r="U41" s="50" t="s">
        <v>392</v>
      </c>
      <c r="V41" s="50" t="s">
        <v>393</v>
      </c>
      <c r="W41" s="50" t="s">
        <v>394</v>
      </c>
    </row>
    <row r="42" spans="1:23" s="43" customFormat="1" x14ac:dyDescent="0.3">
      <c r="A42" s="47" t="s">
        <v>98</v>
      </c>
      <c r="B42" s="47" t="s">
        <v>29</v>
      </c>
      <c r="C42" s="47" t="s">
        <v>85</v>
      </c>
      <c r="D42" s="47" t="s">
        <v>83</v>
      </c>
      <c r="E42" s="47" t="s">
        <v>20</v>
      </c>
      <c r="F42" s="47" t="s">
        <v>21</v>
      </c>
      <c r="G42" s="47" t="s">
        <v>390</v>
      </c>
      <c r="H42" s="47" t="s">
        <v>89</v>
      </c>
      <c r="I42" s="47" t="s">
        <v>22</v>
      </c>
      <c r="J42" s="47" t="s">
        <v>23</v>
      </c>
      <c r="K42" s="47" t="s">
        <v>24</v>
      </c>
      <c r="L42" s="47" t="s">
        <v>25</v>
      </c>
      <c r="M42" s="47" t="s">
        <v>84</v>
      </c>
      <c r="N42" s="50">
        <v>25</v>
      </c>
      <c r="O42" s="50">
        <v>30</v>
      </c>
      <c r="P42" s="50">
        <v>55</v>
      </c>
      <c r="Q42" s="47" t="s">
        <v>22</v>
      </c>
      <c r="R42" s="50" t="s">
        <v>23</v>
      </c>
      <c r="S42" s="50" t="s">
        <v>82</v>
      </c>
      <c r="T42" s="50" t="s">
        <v>25</v>
      </c>
      <c r="U42" s="50" t="s">
        <v>392</v>
      </c>
      <c r="V42" s="50" t="s">
        <v>393</v>
      </c>
      <c r="W42" s="50" t="s">
        <v>394</v>
      </c>
    </row>
    <row r="43" spans="1:23" s="43" customFormat="1" x14ac:dyDescent="0.3">
      <c r="A43" s="47" t="s">
        <v>98</v>
      </c>
      <c r="B43" s="47" t="s">
        <v>29</v>
      </c>
      <c r="C43" s="47" t="s">
        <v>85</v>
      </c>
      <c r="D43" s="47" t="s">
        <v>83</v>
      </c>
      <c r="E43" s="47" t="s">
        <v>20</v>
      </c>
      <c r="F43" s="47" t="s">
        <v>21</v>
      </c>
      <c r="G43" s="47" t="s">
        <v>389</v>
      </c>
      <c r="H43" s="47" t="s">
        <v>87</v>
      </c>
      <c r="I43" s="47" t="s">
        <v>22</v>
      </c>
      <c r="J43" s="47" t="s">
        <v>23</v>
      </c>
      <c r="K43" s="47" t="s">
        <v>24</v>
      </c>
      <c r="L43" s="47" t="s">
        <v>25</v>
      </c>
      <c r="M43" s="47" t="s">
        <v>84</v>
      </c>
      <c r="N43" s="50">
        <v>25</v>
      </c>
      <c r="O43" s="50">
        <v>30</v>
      </c>
      <c r="P43" s="50">
        <v>55</v>
      </c>
      <c r="Q43" s="47" t="s">
        <v>22</v>
      </c>
      <c r="R43" s="50" t="s">
        <v>23</v>
      </c>
      <c r="S43" s="50" t="s">
        <v>82</v>
      </c>
      <c r="T43" s="50" t="s">
        <v>25</v>
      </c>
      <c r="U43" s="50" t="s">
        <v>392</v>
      </c>
      <c r="V43" s="50" t="s">
        <v>393</v>
      </c>
      <c r="W43" s="50" t="s">
        <v>394</v>
      </c>
    </row>
    <row r="44" spans="1:23" s="43" customFormat="1" x14ac:dyDescent="0.3">
      <c r="A44" s="47" t="s">
        <v>98</v>
      </c>
      <c r="B44" s="47" t="s">
        <v>29</v>
      </c>
      <c r="C44" s="47" t="s">
        <v>85</v>
      </c>
      <c r="D44" s="47" t="s">
        <v>83</v>
      </c>
      <c r="E44" s="47" t="s">
        <v>20</v>
      </c>
      <c r="F44" s="47" t="s">
        <v>21</v>
      </c>
      <c r="G44" s="47" t="s">
        <v>389</v>
      </c>
      <c r="H44" s="47" t="s">
        <v>88</v>
      </c>
      <c r="I44" s="47" t="s">
        <v>22</v>
      </c>
      <c r="J44" s="47" t="s">
        <v>23</v>
      </c>
      <c r="K44" s="47" t="s">
        <v>24</v>
      </c>
      <c r="L44" s="47" t="s">
        <v>25</v>
      </c>
      <c r="M44" s="47" t="s">
        <v>84</v>
      </c>
      <c r="N44" s="50">
        <v>25</v>
      </c>
      <c r="O44" s="50">
        <v>30</v>
      </c>
      <c r="P44" s="50">
        <v>55</v>
      </c>
      <c r="Q44" s="47" t="s">
        <v>22</v>
      </c>
      <c r="R44" s="50" t="s">
        <v>23</v>
      </c>
      <c r="S44" s="50" t="s">
        <v>82</v>
      </c>
      <c r="T44" s="50" t="s">
        <v>25</v>
      </c>
      <c r="U44" s="50" t="s">
        <v>392</v>
      </c>
      <c r="V44" s="50" t="s">
        <v>393</v>
      </c>
      <c r="W44" s="50" t="s">
        <v>394</v>
      </c>
    </row>
    <row r="45" spans="1:23" s="43" customFormat="1" x14ac:dyDescent="0.3">
      <c r="A45" s="47" t="s">
        <v>98</v>
      </c>
      <c r="B45" s="47" t="s">
        <v>29</v>
      </c>
      <c r="C45" s="47" t="s">
        <v>85</v>
      </c>
      <c r="D45" s="47" t="s">
        <v>83</v>
      </c>
      <c r="E45" s="47" t="s">
        <v>20</v>
      </c>
      <c r="F45" s="47" t="s">
        <v>21</v>
      </c>
      <c r="G45" s="47" t="s">
        <v>389</v>
      </c>
      <c r="H45" s="47" t="s">
        <v>89</v>
      </c>
      <c r="I45" s="47" t="s">
        <v>22</v>
      </c>
      <c r="J45" s="47" t="s">
        <v>23</v>
      </c>
      <c r="K45" s="47" t="s">
        <v>24</v>
      </c>
      <c r="L45" s="47" t="s">
        <v>25</v>
      </c>
      <c r="M45" s="47" t="s">
        <v>84</v>
      </c>
      <c r="N45" s="50">
        <v>25</v>
      </c>
      <c r="O45" s="50">
        <v>30</v>
      </c>
      <c r="P45" s="50">
        <v>55</v>
      </c>
      <c r="Q45" s="47" t="s">
        <v>22</v>
      </c>
      <c r="R45" s="50" t="s">
        <v>23</v>
      </c>
      <c r="S45" s="50" t="s">
        <v>82</v>
      </c>
      <c r="T45" s="50" t="s">
        <v>25</v>
      </c>
      <c r="U45" s="50" t="s">
        <v>392</v>
      </c>
      <c r="V45" s="50" t="s">
        <v>393</v>
      </c>
      <c r="W45" s="50" t="s">
        <v>394</v>
      </c>
    </row>
    <row r="46" spans="1:23" s="43" customFormat="1" x14ac:dyDescent="0.3">
      <c r="A46" s="47" t="s">
        <v>98</v>
      </c>
      <c r="B46" s="47" t="s">
        <v>29</v>
      </c>
      <c r="C46" s="47" t="s">
        <v>85</v>
      </c>
      <c r="D46" s="47" t="s">
        <v>83</v>
      </c>
      <c r="E46" s="47" t="s">
        <v>20</v>
      </c>
      <c r="F46" s="47" t="s">
        <v>21</v>
      </c>
      <c r="G46" s="47" t="s">
        <v>390</v>
      </c>
      <c r="H46" s="47" t="s">
        <v>87</v>
      </c>
      <c r="I46" s="47" t="s">
        <v>22</v>
      </c>
      <c r="J46" s="47" t="s">
        <v>23</v>
      </c>
      <c r="K46" s="47" t="s">
        <v>24</v>
      </c>
      <c r="L46" s="47" t="s">
        <v>25</v>
      </c>
      <c r="M46" s="47" t="s">
        <v>391</v>
      </c>
      <c r="N46" s="50">
        <v>46</v>
      </c>
      <c r="O46" s="50">
        <v>40</v>
      </c>
      <c r="P46" s="50">
        <v>86</v>
      </c>
      <c r="Q46" s="50" t="s">
        <v>22</v>
      </c>
      <c r="R46" s="50" t="s">
        <v>23</v>
      </c>
      <c r="S46" s="50" t="s">
        <v>81</v>
      </c>
      <c r="T46" s="50" t="s">
        <v>25</v>
      </c>
      <c r="U46" s="50" t="s">
        <v>392</v>
      </c>
      <c r="V46" s="50" t="s">
        <v>393</v>
      </c>
      <c r="W46" s="50" t="s">
        <v>394</v>
      </c>
    </row>
    <row r="47" spans="1:23" s="43" customFormat="1" x14ac:dyDescent="0.3">
      <c r="A47" s="47" t="s">
        <v>98</v>
      </c>
      <c r="B47" s="47" t="s">
        <v>29</v>
      </c>
      <c r="C47" s="47" t="s">
        <v>85</v>
      </c>
      <c r="D47" s="47" t="s">
        <v>83</v>
      </c>
      <c r="E47" s="47" t="s">
        <v>20</v>
      </c>
      <c r="F47" s="47" t="s">
        <v>21</v>
      </c>
      <c r="G47" s="47" t="s">
        <v>390</v>
      </c>
      <c r="H47" s="47" t="s">
        <v>88</v>
      </c>
      <c r="I47" s="47" t="s">
        <v>22</v>
      </c>
      <c r="J47" s="47" t="s">
        <v>23</v>
      </c>
      <c r="K47" s="47" t="s">
        <v>24</v>
      </c>
      <c r="L47" s="47" t="s">
        <v>25</v>
      </c>
      <c r="M47" s="47" t="s">
        <v>391</v>
      </c>
      <c r="N47" s="50">
        <v>46</v>
      </c>
      <c r="O47" s="50">
        <v>40</v>
      </c>
      <c r="P47" s="50">
        <v>86</v>
      </c>
      <c r="Q47" s="50" t="s">
        <v>22</v>
      </c>
      <c r="R47" s="50" t="s">
        <v>23</v>
      </c>
      <c r="S47" s="50" t="s">
        <v>81</v>
      </c>
      <c r="T47" s="50" t="s">
        <v>25</v>
      </c>
      <c r="U47" s="50" t="s">
        <v>392</v>
      </c>
      <c r="V47" s="50" t="s">
        <v>393</v>
      </c>
      <c r="W47" s="50" t="s">
        <v>394</v>
      </c>
    </row>
    <row r="48" spans="1:23" s="43" customFormat="1" x14ac:dyDescent="0.3">
      <c r="A48" s="47" t="s">
        <v>98</v>
      </c>
      <c r="B48" s="47" t="s">
        <v>29</v>
      </c>
      <c r="C48" s="47" t="s">
        <v>85</v>
      </c>
      <c r="D48" s="47" t="s">
        <v>83</v>
      </c>
      <c r="E48" s="47" t="s">
        <v>20</v>
      </c>
      <c r="F48" s="47" t="s">
        <v>21</v>
      </c>
      <c r="G48" s="47" t="s">
        <v>390</v>
      </c>
      <c r="H48" s="47" t="s">
        <v>89</v>
      </c>
      <c r="I48" s="47" t="s">
        <v>22</v>
      </c>
      <c r="J48" s="47" t="s">
        <v>23</v>
      </c>
      <c r="K48" s="47" t="s">
        <v>24</v>
      </c>
      <c r="L48" s="47" t="s">
        <v>25</v>
      </c>
      <c r="M48" s="47" t="s">
        <v>391</v>
      </c>
      <c r="N48" s="50">
        <v>46</v>
      </c>
      <c r="O48" s="50">
        <v>40</v>
      </c>
      <c r="P48" s="50">
        <v>86</v>
      </c>
      <c r="Q48" s="50" t="s">
        <v>22</v>
      </c>
      <c r="R48" s="50" t="s">
        <v>23</v>
      </c>
      <c r="S48" s="50" t="s">
        <v>81</v>
      </c>
      <c r="T48" s="50" t="s">
        <v>25</v>
      </c>
      <c r="U48" s="50" t="s">
        <v>392</v>
      </c>
      <c r="V48" s="50" t="s">
        <v>393</v>
      </c>
      <c r="W48" s="50" t="s">
        <v>394</v>
      </c>
    </row>
    <row r="49" spans="1:23" s="43" customFormat="1" x14ac:dyDescent="0.3">
      <c r="A49" s="47" t="s">
        <v>98</v>
      </c>
      <c r="B49" s="47" t="s">
        <v>29</v>
      </c>
      <c r="C49" s="47" t="s">
        <v>85</v>
      </c>
      <c r="D49" s="47" t="s">
        <v>83</v>
      </c>
      <c r="E49" s="47" t="s">
        <v>20</v>
      </c>
      <c r="F49" s="47" t="s">
        <v>21</v>
      </c>
      <c r="G49" s="47" t="s">
        <v>389</v>
      </c>
      <c r="H49" s="47" t="s">
        <v>87</v>
      </c>
      <c r="I49" s="47" t="s">
        <v>22</v>
      </c>
      <c r="J49" s="47" t="s">
        <v>23</v>
      </c>
      <c r="K49" s="47" t="s">
        <v>24</v>
      </c>
      <c r="L49" s="47" t="s">
        <v>25</v>
      </c>
      <c r="M49" s="47" t="s">
        <v>391</v>
      </c>
      <c r="N49" s="50">
        <v>46</v>
      </c>
      <c r="O49" s="50">
        <v>40</v>
      </c>
      <c r="P49" s="50">
        <v>86</v>
      </c>
      <c r="Q49" s="50" t="s">
        <v>22</v>
      </c>
      <c r="R49" s="50" t="s">
        <v>23</v>
      </c>
      <c r="S49" s="50" t="s">
        <v>81</v>
      </c>
      <c r="T49" s="50" t="s">
        <v>25</v>
      </c>
      <c r="U49" s="50" t="s">
        <v>392</v>
      </c>
      <c r="V49" s="50" t="s">
        <v>393</v>
      </c>
      <c r="W49" s="50" t="s">
        <v>394</v>
      </c>
    </row>
    <row r="50" spans="1:23" s="43" customFormat="1" x14ac:dyDescent="0.3">
      <c r="A50" s="47" t="s">
        <v>98</v>
      </c>
      <c r="B50" s="47" t="s">
        <v>29</v>
      </c>
      <c r="C50" s="47" t="s">
        <v>85</v>
      </c>
      <c r="D50" s="47" t="s">
        <v>83</v>
      </c>
      <c r="E50" s="47" t="s">
        <v>20</v>
      </c>
      <c r="F50" s="47" t="s">
        <v>21</v>
      </c>
      <c r="G50" s="47" t="s">
        <v>389</v>
      </c>
      <c r="H50" s="47" t="s">
        <v>88</v>
      </c>
      <c r="I50" s="47" t="s">
        <v>22</v>
      </c>
      <c r="J50" s="47" t="s">
        <v>23</v>
      </c>
      <c r="K50" s="47" t="s">
        <v>24</v>
      </c>
      <c r="L50" s="47" t="s">
        <v>25</v>
      </c>
      <c r="M50" s="47" t="s">
        <v>391</v>
      </c>
      <c r="N50" s="50">
        <v>46</v>
      </c>
      <c r="O50" s="50">
        <v>40</v>
      </c>
      <c r="P50" s="50">
        <v>86</v>
      </c>
      <c r="Q50" s="50" t="s">
        <v>22</v>
      </c>
      <c r="R50" s="50" t="s">
        <v>23</v>
      </c>
      <c r="S50" s="50" t="s">
        <v>81</v>
      </c>
      <c r="T50" s="50" t="s">
        <v>25</v>
      </c>
      <c r="U50" s="50" t="s">
        <v>392</v>
      </c>
      <c r="V50" s="50" t="s">
        <v>393</v>
      </c>
      <c r="W50" s="50" t="s">
        <v>394</v>
      </c>
    </row>
    <row r="51" spans="1:23" s="43" customFormat="1" x14ac:dyDescent="0.3">
      <c r="A51" s="47" t="s">
        <v>98</v>
      </c>
      <c r="B51" s="47" t="s">
        <v>29</v>
      </c>
      <c r="C51" s="47" t="s">
        <v>85</v>
      </c>
      <c r="D51" s="47" t="s">
        <v>83</v>
      </c>
      <c r="E51" s="47" t="s">
        <v>20</v>
      </c>
      <c r="F51" s="47" t="s">
        <v>21</v>
      </c>
      <c r="G51" s="47" t="s">
        <v>389</v>
      </c>
      <c r="H51" s="47" t="s">
        <v>89</v>
      </c>
      <c r="I51" s="47" t="s">
        <v>22</v>
      </c>
      <c r="J51" s="47" t="s">
        <v>23</v>
      </c>
      <c r="K51" s="47" t="s">
        <v>24</v>
      </c>
      <c r="L51" s="47" t="s">
        <v>25</v>
      </c>
      <c r="M51" s="47" t="s">
        <v>391</v>
      </c>
      <c r="N51" s="50">
        <v>46</v>
      </c>
      <c r="O51" s="50">
        <v>40</v>
      </c>
      <c r="P51" s="50">
        <v>86</v>
      </c>
      <c r="Q51" s="50" t="s">
        <v>22</v>
      </c>
      <c r="R51" s="50" t="s">
        <v>23</v>
      </c>
      <c r="S51" s="50" t="s">
        <v>81</v>
      </c>
      <c r="T51" s="50" t="s">
        <v>25</v>
      </c>
      <c r="U51" s="50" t="s">
        <v>392</v>
      </c>
      <c r="V51" s="50" t="s">
        <v>393</v>
      </c>
      <c r="W51" s="50" t="s">
        <v>394</v>
      </c>
    </row>
    <row r="52" spans="1:23" s="43" customFormat="1" x14ac:dyDescent="0.3">
      <c r="A52" s="47" t="s">
        <v>98</v>
      </c>
      <c r="B52" s="47" t="s">
        <v>30</v>
      </c>
      <c r="C52" s="47" t="s">
        <v>94</v>
      </c>
      <c r="D52" s="47" t="s">
        <v>395</v>
      </c>
      <c r="E52" s="47" t="s">
        <v>20</v>
      </c>
      <c r="F52" s="47" t="s">
        <v>21</v>
      </c>
      <c r="G52" s="47" t="s">
        <v>86</v>
      </c>
      <c r="H52" s="47" t="s">
        <v>87</v>
      </c>
      <c r="I52" s="47" t="s">
        <v>22</v>
      </c>
      <c r="J52" s="47" t="s">
        <v>23</v>
      </c>
      <c r="K52" s="47" t="s">
        <v>24</v>
      </c>
      <c r="L52" s="47" t="s">
        <v>25</v>
      </c>
      <c r="M52" s="47" t="s">
        <v>397</v>
      </c>
      <c r="N52" s="50">
        <v>58</v>
      </c>
      <c r="O52" s="50">
        <v>30</v>
      </c>
      <c r="P52" s="50">
        <v>88</v>
      </c>
      <c r="Q52" s="50" t="s">
        <v>22</v>
      </c>
      <c r="R52" s="50" t="s">
        <v>23</v>
      </c>
      <c r="S52" s="50" t="s">
        <v>81</v>
      </c>
      <c r="T52" s="50" t="s">
        <v>25</v>
      </c>
      <c r="U52" s="50" t="s">
        <v>392</v>
      </c>
      <c r="V52" s="50" t="s">
        <v>393</v>
      </c>
      <c r="W52" s="50" t="s">
        <v>398</v>
      </c>
    </row>
    <row r="53" spans="1:23" s="43" customFormat="1" x14ac:dyDescent="0.3">
      <c r="A53" s="47" t="s">
        <v>98</v>
      </c>
      <c r="B53" s="47" t="s">
        <v>30</v>
      </c>
      <c r="C53" s="47" t="s">
        <v>94</v>
      </c>
      <c r="D53" s="47" t="s">
        <v>395</v>
      </c>
      <c r="E53" s="47" t="s">
        <v>20</v>
      </c>
      <c r="F53" s="47" t="s">
        <v>21</v>
      </c>
      <c r="G53" s="47" t="s">
        <v>86</v>
      </c>
      <c r="H53" s="47" t="s">
        <v>96</v>
      </c>
      <c r="I53" s="47" t="s">
        <v>22</v>
      </c>
      <c r="J53" s="47" t="s">
        <v>23</v>
      </c>
      <c r="K53" s="47" t="s">
        <v>24</v>
      </c>
      <c r="L53" s="47" t="s">
        <v>25</v>
      </c>
      <c r="M53" s="47" t="s">
        <v>397</v>
      </c>
      <c r="N53" s="50">
        <v>58</v>
      </c>
      <c r="O53" s="50">
        <v>30</v>
      </c>
      <c r="P53" s="50">
        <v>88</v>
      </c>
      <c r="Q53" s="50" t="s">
        <v>22</v>
      </c>
      <c r="R53" s="50" t="s">
        <v>23</v>
      </c>
      <c r="S53" s="50" t="s">
        <v>81</v>
      </c>
      <c r="T53" s="50" t="s">
        <v>25</v>
      </c>
      <c r="U53" s="50" t="s">
        <v>392</v>
      </c>
      <c r="V53" s="50" t="s">
        <v>393</v>
      </c>
      <c r="W53" s="50" t="s">
        <v>398</v>
      </c>
    </row>
    <row r="54" spans="1:23" s="43" customFormat="1" x14ac:dyDescent="0.3">
      <c r="A54" s="47" t="s">
        <v>98</v>
      </c>
      <c r="B54" s="47" t="s">
        <v>30</v>
      </c>
      <c r="C54" s="47" t="s">
        <v>94</v>
      </c>
      <c r="D54" s="47" t="s">
        <v>395</v>
      </c>
      <c r="E54" s="47" t="s">
        <v>20</v>
      </c>
      <c r="F54" s="47" t="s">
        <v>21</v>
      </c>
      <c r="G54" s="47" t="s">
        <v>86</v>
      </c>
      <c r="H54" s="47" t="s">
        <v>97</v>
      </c>
      <c r="I54" s="47" t="s">
        <v>22</v>
      </c>
      <c r="J54" s="47" t="s">
        <v>23</v>
      </c>
      <c r="K54" s="47" t="s">
        <v>24</v>
      </c>
      <c r="L54" s="47" t="s">
        <v>25</v>
      </c>
      <c r="M54" s="47" t="s">
        <v>397</v>
      </c>
      <c r="N54" s="50">
        <v>58</v>
      </c>
      <c r="O54" s="50">
        <v>30</v>
      </c>
      <c r="P54" s="50">
        <v>88</v>
      </c>
      <c r="Q54" s="50" t="s">
        <v>22</v>
      </c>
      <c r="R54" s="50" t="s">
        <v>23</v>
      </c>
      <c r="S54" s="50" t="s">
        <v>81</v>
      </c>
      <c r="T54" s="50" t="s">
        <v>25</v>
      </c>
      <c r="U54" s="50" t="s">
        <v>392</v>
      </c>
      <c r="V54" s="50" t="s">
        <v>393</v>
      </c>
      <c r="W54" s="50" t="s">
        <v>398</v>
      </c>
    </row>
    <row r="55" spans="1:23" s="43" customFormat="1" x14ac:dyDescent="0.3">
      <c r="A55" s="47" t="s">
        <v>98</v>
      </c>
      <c r="B55" s="47" t="s">
        <v>30</v>
      </c>
      <c r="C55" s="47" t="s">
        <v>94</v>
      </c>
      <c r="D55" s="47" t="s">
        <v>395</v>
      </c>
      <c r="E55" s="47" t="s">
        <v>20</v>
      </c>
      <c r="F55" s="47" t="s">
        <v>21</v>
      </c>
      <c r="G55" s="47" t="s">
        <v>86</v>
      </c>
      <c r="H55" s="47" t="s">
        <v>396</v>
      </c>
      <c r="I55" s="47" t="s">
        <v>22</v>
      </c>
      <c r="J55" s="47" t="s">
        <v>23</v>
      </c>
      <c r="K55" s="47" t="s">
        <v>24</v>
      </c>
      <c r="L55" s="47" t="s">
        <v>25</v>
      </c>
      <c r="M55" s="47" t="s">
        <v>397</v>
      </c>
      <c r="N55" s="50">
        <v>58</v>
      </c>
      <c r="O55" s="50">
        <v>30</v>
      </c>
      <c r="P55" s="50">
        <v>88</v>
      </c>
      <c r="Q55" s="50" t="s">
        <v>22</v>
      </c>
      <c r="R55" s="50" t="s">
        <v>23</v>
      </c>
      <c r="S55" s="50" t="s">
        <v>81</v>
      </c>
      <c r="T55" s="50" t="s">
        <v>25</v>
      </c>
      <c r="U55" s="50" t="s">
        <v>392</v>
      </c>
      <c r="V55" s="50" t="s">
        <v>393</v>
      </c>
      <c r="W55" s="50" t="s">
        <v>398</v>
      </c>
    </row>
    <row r="56" spans="1:23" s="43" customFormat="1" x14ac:dyDescent="0.3">
      <c r="A56" s="47" t="s">
        <v>98</v>
      </c>
      <c r="B56" s="47" t="s">
        <v>30</v>
      </c>
      <c r="C56" s="47" t="s">
        <v>94</v>
      </c>
      <c r="D56" s="47" t="s">
        <v>395</v>
      </c>
      <c r="E56" s="47" t="s">
        <v>20</v>
      </c>
      <c r="F56" s="47" t="s">
        <v>21</v>
      </c>
      <c r="G56" s="48" t="s">
        <v>95</v>
      </c>
      <c r="H56" s="47" t="s">
        <v>87</v>
      </c>
      <c r="I56" s="47" t="s">
        <v>22</v>
      </c>
      <c r="J56" s="47" t="s">
        <v>23</v>
      </c>
      <c r="K56" s="47" t="s">
        <v>24</v>
      </c>
      <c r="L56" s="47" t="s">
        <v>25</v>
      </c>
      <c r="M56" s="47" t="s">
        <v>397</v>
      </c>
      <c r="N56" s="50">
        <v>58</v>
      </c>
      <c r="O56" s="50">
        <v>30</v>
      </c>
      <c r="P56" s="50">
        <v>88</v>
      </c>
      <c r="Q56" s="50" t="s">
        <v>22</v>
      </c>
      <c r="R56" s="50" t="s">
        <v>23</v>
      </c>
      <c r="S56" s="50" t="s">
        <v>81</v>
      </c>
      <c r="T56" s="50" t="s">
        <v>25</v>
      </c>
      <c r="U56" s="50" t="s">
        <v>392</v>
      </c>
      <c r="V56" s="50" t="s">
        <v>393</v>
      </c>
      <c r="W56" s="50" t="s">
        <v>398</v>
      </c>
    </row>
    <row r="57" spans="1:23" s="43" customFormat="1" x14ac:dyDescent="0.3">
      <c r="A57" s="47" t="s">
        <v>98</v>
      </c>
      <c r="B57" s="47" t="s">
        <v>30</v>
      </c>
      <c r="C57" s="47" t="s">
        <v>94</v>
      </c>
      <c r="D57" s="47" t="s">
        <v>395</v>
      </c>
      <c r="E57" s="47" t="s">
        <v>20</v>
      </c>
      <c r="F57" s="47" t="s">
        <v>21</v>
      </c>
      <c r="G57" s="48" t="s">
        <v>95</v>
      </c>
      <c r="H57" s="47" t="s">
        <v>96</v>
      </c>
      <c r="I57" s="47" t="s">
        <v>22</v>
      </c>
      <c r="J57" s="47" t="s">
        <v>23</v>
      </c>
      <c r="K57" s="47" t="s">
        <v>24</v>
      </c>
      <c r="L57" s="47" t="s">
        <v>25</v>
      </c>
      <c r="M57" s="47" t="s">
        <v>397</v>
      </c>
      <c r="N57" s="50">
        <v>58</v>
      </c>
      <c r="O57" s="50">
        <v>30</v>
      </c>
      <c r="P57" s="50">
        <v>88</v>
      </c>
      <c r="Q57" s="50" t="s">
        <v>22</v>
      </c>
      <c r="R57" s="50" t="s">
        <v>23</v>
      </c>
      <c r="S57" s="50" t="s">
        <v>81</v>
      </c>
      <c r="T57" s="50" t="s">
        <v>25</v>
      </c>
      <c r="U57" s="50" t="s">
        <v>392</v>
      </c>
      <c r="V57" s="50" t="s">
        <v>393</v>
      </c>
      <c r="W57" s="50" t="s">
        <v>398</v>
      </c>
    </row>
    <row r="58" spans="1:23" s="43" customFormat="1" x14ac:dyDescent="0.3">
      <c r="A58" s="47" t="s">
        <v>98</v>
      </c>
      <c r="B58" s="47" t="s">
        <v>30</v>
      </c>
      <c r="C58" s="47" t="s">
        <v>94</v>
      </c>
      <c r="D58" s="47" t="s">
        <v>395</v>
      </c>
      <c r="E58" s="47" t="s">
        <v>20</v>
      </c>
      <c r="F58" s="47" t="s">
        <v>21</v>
      </c>
      <c r="G58" s="48" t="s">
        <v>95</v>
      </c>
      <c r="H58" s="47" t="s">
        <v>97</v>
      </c>
      <c r="I58" s="47" t="s">
        <v>22</v>
      </c>
      <c r="J58" s="47" t="s">
        <v>23</v>
      </c>
      <c r="K58" s="47" t="s">
        <v>24</v>
      </c>
      <c r="L58" s="47" t="s">
        <v>25</v>
      </c>
      <c r="M58" s="47" t="s">
        <v>397</v>
      </c>
      <c r="N58" s="50">
        <v>58</v>
      </c>
      <c r="O58" s="50">
        <v>30</v>
      </c>
      <c r="P58" s="50">
        <v>88</v>
      </c>
      <c r="Q58" s="50" t="s">
        <v>22</v>
      </c>
      <c r="R58" s="50" t="s">
        <v>23</v>
      </c>
      <c r="S58" s="50" t="s">
        <v>81</v>
      </c>
      <c r="T58" s="50" t="s">
        <v>25</v>
      </c>
      <c r="U58" s="50" t="s">
        <v>392</v>
      </c>
      <c r="V58" s="50" t="s">
        <v>393</v>
      </c>
      <c r="W58" s="50" t="s">
        <v>398</v>
      </c>
    </row>
    <row r="59" spans="1:23" s="43" customFormat="1" x14ac:dyDescent="0.3">
      <c r="A59" s="47" t="s">
        <v>98</v>
      </c>
      <c r="B59" s="47" t="s">
        <v>30</v>
      </c>
      <c r="C59" s="47" t="s">
        <v>94</v>
      </c>
      <c r="D59" s="47" t="s">
        <v>395</v>
      </c>
      <c r="E59" s="47" t="s">
        <v>20</v>
      </c>
      <c r="F59" s="47" t="s">
        <v>21</v>
      </c>
      <c r="G59" s="48" t="s">
        <v>95</v>
      </c>
      <c r="H59" s="47" t="s">
        <v>396</v>
      </c>
      <c r="I59" s="47" t="s">
        <v>22</v>
      </c>
      <c r="J59" s="47" t="s">
        <v>23</v>
      </c>
      <c r="K59" s="47" t="s">
        <v>24</v>
      </c>
      <c r="L59" s="47" t="s">
        <v>25</v>
      </c>
      <c r="M59" s="47" t="s">
        <v>397</v>
      </c>
      <c r="N59" s="50">
        <v>58</v>
      </c>
      <c r="O59" s="50">
        <v>30</v>
      </c>
      <c r="P59" s="50">
        <v>88</v>
      </c>
      <c r="Q59" s="50" t="s">
        <v>22</v>
      </c>
      <c r="R59" s="50" t="s">
        <v>23</v>
      </c>
      <c r="S59" s="50" t="s">
        <v>81</v>
      </c>
      <c r="T59" s="50" t="s">
        <v>25</v>
      </c>
      <c r="U59" s="50" t="s">
        <v>392</v>
      </c>
      <c r="V59" s="50" t="s">
        <v>393</v>
      </c>
      <c r="W59" s="50" t="s">
        <v>398</v>
      </c>
    </row>
    <row r="60" spans="1:23" s="43" customFormat="1" x14ac:dyDescent="0.3">
      <c r="A60" s="47" t="s">
        <v>98</v>
      </c>
      <c r="B60" s="47" t="s">
        <v>30</v>
      </c>
      <c r="C60" s="47" t="s">
        <v>94</v>
      </c>
      <c r="D60" s="47" t="s">
        <v>395</v>
      </c>
      <c r="E60" s="47" t="s">
        <v>20</v>
      </c>
      <c r="F60" s="47" t="s">
        <v>21</v>
      </c>
      <c r="G60" s="47" t="s">
        <v>163</v>
      </c>
      <c r="H60" s="47" t="s">
        <v>87</v>
      </c>
      <c r="I60" s="47" t="s">
        <v>22</v>
      </c>
      <c r="J60" s="47" t="s">
        <v>23</v>
      </c>
      <c r="K60" s="47" t="s">
        <v>24</v>
      </c>
      <c r="L60" s="47" t="s">
        <v>25</v>
      </c>
      <c r="M60" s="47" t="s">
        <v>397</v>
      </c>
      <c r="N60" s="50">
        <v>58</v>
      </c>
      <c r="O60" s="50">
        <v>30</v>
      </c>
      <c r="P60" s="50">
        <v>88</v>
      </c>
      <c r="Q60" s="50" t="s">
        <v>22</v>
      </c>
      <c r="R60" s="50" t="s">
        <v>23</v>
      </c>
      <c r="S60" s="50" t="s">
        <v>81</v>
      </c>
      <c r="T60" s="50" t="s">
        <v>25</v>
      </c>
      <c r="U60" s="50" t="s">
        <v>392</v>
      </c>
      <c r="V60" s="50" t="s">
        <v>393</v>
      </c>
      <c r="W60" s="50" t="s">
        <v>398</v>
      </c>
    </row>
    <row r="61" spans="1:23" s="43" customFormat="1" x14ac:dyDescent="0.3">
      <c r="A61" s="47" t="s">
        <v>98</v>
      </c>
      <c r="B61" s="47" t="s">
        <v>30</v>
      </c>
      <c r="C61" s="47" t="s">
        <v>94</v>
      </c>
      <c r="D61" s="47" t="s">
        <v>395</v>
      </c>
      <c r="E61" s="47" t="s">
        <v>20</v>
      </c>
      <c r="F61" s="47" t="s">
        <v>21</v>
      </c>
      <c r="G61" s="47" t="s">
        <v>163</v>
      </c>
      <c r="H61" s="47" t="s">
        <v>96</v>
      </c>
      <c r="I61" s="47" t="s">
        <v>22</v>
      </c>
      <c r="J61" s="47" t="s">
        <v>23</v>
      </c>
      <c r="K61" s="47" t="s">
        <v>24</v>
      </c>
      <c r="L61" s="47" t="s">
        <v>25</v>
      </c>
      <c r="M61" s="47" t="s">
        <v>397</v>
      </c>
      <c r="N61" s="50">
        <v>58</v>
      </c>
      <c r="O61" s="50">
        <v>30</v>
      </c>
      <c r="P61" s="50">
        <v>88</v>
      </c>
      <c r="Q61" s="50" t="s">
        <v>22</v>
      </c>
      <c r="R61" s="50" t="s">
        <v>23</v>
      </c>
      <c r="S61" s="50" t="s">
        <v>81</v>
      </c>
      <c r="T61" s="50" t="s">
        <v>25</v>
      </c>
      <c r="U61" s="50" t="s">
        <v>392</v>
      </c>
      <c r="V61" s="50" t="s">
        <v>393</v>
      </c>
      <c r="W61" s="50" t="s">
        <v>398</v>
      </c>
    </row>
    <row r="62" spans="1:23" s="43" customFormat="1" x14ac:dyDescent="0.3">
      <c r="A62" s="47" t="s">
        <v>98</v>
      </c>
      <c r="B62" s="47" t="s">
        <v>30</v>
      </c>
      <c r="C62" s="47" t="s">
        <v>94</v>
      </c>
      <c r="D62" s="47" t="s">
        <v>395</v>
      </c>
      <c r="E62" s="47" t="s">
        <v>20</v>
      </c>
      <c r="F62" s="47" t="s">
        <v>21</v>
      </c>
      <c r="G62" s="47" t="s">
        <v>163</v>
      </c>
      <c r="H62" s="47" t="s">
        <v>97</v>
      </c>
      <c r="I62" s="47" t="s">
        <v>22</v>
      </c>
      <c r="J62" s="47" t="s">
        <v>23</v>
      </c>
      <c r="K62" s="47" t="s">
        <v>24</v>
      </c>
      <c r="L62" s="47" t="s">
        <v>25</v>
      </c>
      <c r="M62" s="47" t="s">
        <v>397</v>
      </c>
      <c r="N62" s="50">
        <v>58</v>
      </c>
      <c r="O62" s="50">
        <v>30</v>
      </c>
      <c r="P62" s="50">
        <v>88</v>
      </c>
      <c r="Q62" s="50" t="s">
        <v>22</v>
      </c>
      <c r="R62" s="50" t="s">
        <v>23</v>
      </c>
      <c r="S62" s="50" t="s">
        <v>81</v>
      </c>
      <c r="T62" s="50" t="s">
        <v>25</v>
      </c>
      <c r="U62" s="50" t="s">
        <v>392</v>
      </c>
      <c r="V62" s="50" t="s">
        <v>393</v>
      </c>
      <c r="W62" s="50" t="s">
        <v>398</v>
      </c>
    </row>
    <row r="63" spans="1:23" s="43" customFormat="1" x14ac:dyDescent="0.3">
      <c r="A63" s="47" t="s">
        <v>98</v>
      </c>
      <c r="B63" s="47" t="s">
        <v>30</v>
      </c>
      <c r="C63" s="47" t="s">
        <v>94</v>
      </c>
      <c r="D63" s="47" t="s">
        <v>395</v>
      </c>
      <c r="E63" s="47" t="s">
        <v>20</v>
      </c>
      <c r="F63" s="47" t="s">
        <v>21</v>
      </c>
      <c r="G63" s="47" t="s">
        <v>163</v>
      </c>
      <c r="H63" s="47" t="s">
        <v>396</v>
      </c>
      <c r="I63" s="47" t="s">
        <v>22</v>
      </c>
      <c r="J63" s="47" t="s">
        <v>23</v>
      </c>
      <c r="K63" s="47" t="s">
        <v>24</v>
      </c>
      <c r="L63" s="47" t="s">
        <v>25</v>
      </c>
      <c r="M63" s="47" t="s">
        <v>397</v>
      </c>
      <c r="N63" s="50">
        <v>58</v>
      </c>
      <c r="O63" s="50">
        <v>30</v>
      </c>
      <c r="P63" s="50">
        <v>88</v>
      </c>
      <c r="Q63" s="50" t="s">
        <v>22</v>
      </c>
      <c r="R63" s="50" t="s">
        <v>23</v>
      </c>
      <c r="S63" s="50" t="s">
        <v>81</v>
      </c>
      <c r="T63" s="50" t="s">
        <v>25</v>
      </c>
      <c r="U63" s="50" t="s">
        <v>392</v>
      </c>
      <c r="V63" s="50" t="s">
        <v>393</v>
      </c>
      <c r="W63" s="50" t="s">
        <v>398</v>
      </c>
    </row>
    <row r="64" spans="1:23" s="43" customFormat="1" x14ac:dyDescent="0.3">
      <c r="A64" s="47" t="s">
        <v>102</v>
      </c>
      <c r="B64" s="37" t="s">
        <v>29</v>
      </c>
      <c r="C64" s="47" t="s">
        <v>103</v>
      </c>
      <c r="D64" s="47" t="s">
        <v>104</v>
      </c>
      <c r="E64" s="47" t="s">
        <v>20</v>
      </c>
      <c r="F64" s="47" t="s">
        <v>21</v>
      </c>
      <c r="G64" s="47" t="s">
        <v>105</v>
      </c>
      <c r="H64" s="47" t="s">
        <v>106</v>
      </c>
      <c r="I64" s="47" t="s">
        <v>22</v>
      </c>
      <c r="J64" s="47" t="s">
        <v>23</v>
      </c>
      <c r="K64" s="47" t="s">
        <v>24</v>
      </c>
      <c r="L64" s="47" t="s">
        <v>25</v>
      </c>
      <c r="M64" s="47" t="s">
        <v>109</v>
      </c>
      <c r="N64" s="47">
        <v>35</v>
      </c>
      <c r="O64" s="47">
        <v>35</v>
      </c>
      <c r="P64" s="47">
        <v>70</v>
      </c>
      <c r="Q64" s="47" t="s">
        <v>22</v>
      </c>
      <c r="R64" s="47" t="s">
        <v>23</v>
      </c>
      <c r="S64" s="47" t="s">
        <v>24</v>
      </c>
      <c r="T64" s="47" t="s">
        <v>25</v>
      </c>
      <c r="U64" s="47" t="s">
        <v>110</v>
      </c>
      <c r="V64" s="47" t="s">
        <v>111</v>
      </c>
      <c r="W64" s="47" t="s">
        <v>112</v>
      </c>
    </row>
    <row r="65" spans="1:23" s="43" customFormat="1" x14ac:dyDescent="0.3">
      <c r="A65" s="47" t="s">
        <v>102</v>
      </c>
      <c r="B65" s="37" t="s">
        <v>29</v>
      </c>
      <c r="C65" s="47" t="s">
        <v>103</v>
      </c>
      <c r="D65" s="47" t="s">
        <v>104</v>
      </c>
      <c r="E65" s="47" t="s">
        <v>20</v>
      </c>
      <c r="F65" s="47" t="s">
        <v>21</v>
      </c>
      <c r="G65" s="47" t="s">
        <v>105</v>
      </c>
      <c r="H65" s="47" t="s">
        <v>107</v>
      </c>
      <c r="I65" s="47" t="s">
        <v>22</v>
      </c>
      <c r="J65" s="47" t="s">
        <v>23</v>
      </c>
      <c r="K65" s="47" t="s">
        <v>24</v>
      </c>
      <c r="L65" s="47" t="s">
        <v>25</v>
      </c>
      <c r="M65" s="47" t="s">
        <v>109</v>
      </c>
      <c r="N65" s="47">
        <v>35</v>
      </c>
      <c r="O65" s="47">
        <v>35</v>
      </c>
      <c r="P65" s="47">
        <v>70</v>
      </c>
      <c r="Q65" s="47" t="s">
        <v>22</v>
      </c>
      <c r="R65" s="47" t="s">
        <v>23</v>
      </c>
      <c r="S65" s="47" t="s">
        <v>24</v>
      </c>
      <c r="T65" s="47" t="s">
        <v>25</v>
      </c>
      <c r="U65" s="47" t="s">
        <v>110</v>
      </c>
      <c r="V65" s="47" t="s">
        <v>111</v>
      </c>
      <c r="W65" s="47" t="s">
        <v>112</v>
      </c>
    </row>
    <row r="66" spans="1:23" s="43" customFormat="1" x14ac:dyDescent="0.3">
      <c r="A66" s="47" t="s">
        <v>102</v>
      </c>
      <c r="B66" s="37" t="s">
        <v>29</v>
      </c>
      <c r="C66" s="47" t="s">
        <v>103</v>
      </c>
      <c r="D66" s="47" t="s">
        <v>104</v>
      </c>
      <c r="E66" s="47" t="s">
        <v>20</v>
      </c>
      <c r="F66" s="47" t="s">
        <v>21</v>
      </c>
      <c r="G66" s="47" t="s">
        <v>105</v>
      </c>
      <c r="H66" s="47" t="s">
        <v>108</v>
      </c>
      <c r="I66" s="47" t="s">
        <v>22</v>
      </c>
      <c r="J66" s="47" t="s">
        <v>23</v>
      </c>
      <c r="K66" s="47" t="s">
        <v>24</v>
      </c>
      <c r="L66" s="47" t="s">
        <v>25</v>
      </c>
      <c r="M66" s="47" t="s">
        <v>109</v>
      </c>
      <c r="N66" s="47">
        <v>35</v>
      </c>
      <c r="O66" s="47">
        <v>35</v>
      </c>
      <c r="P66" s="47">
        <v>70</v>
      </c>
      <c r="Q66" s="47" t="s">
        <v>22</v>
      </c>
      <c r="R66" s="47" t="s">
        <v>23</v>
      </c>
      <c r="S66" s="47" t="s">
        <v>24</v>
      </c>
      <c r="T66" s="47" t="s">
        <v>25</v>
      </c>
      <c r="U66" s="47" t="s">
        <v>110</v>
      </c>
      <c r="V66" s="47" t="s">
        <v>111</v>
      </c>
      <c r="W66" s="47" t="s">
        <v>112</v>
      </c>
    </row>
    <row r="67" spans="1:23" s="43" customFormat="1" x14ac:dyDescent="0.3">
      <c r="A67" s="47" t="s">
        <v>113</v>
      </c>
      <c r="B67" s="47" t="s">
        <v>91</v>
      </c>
      <c r="C67" s="47" t="s">
        <v>114</v>
      </c>
      <c r="D67" s="47" t="s">
        <v>115</v>
      </c>
      <c r="E67" s="47" t="s">
        <v>20</v>
      </c>
      <c r="F67" s="47" t="s">
        <v>21</v>
      </c>
      <c r="G67" s="47" t="s">
        <v>116</v>
      </c>
      <c r="H67" s="47" t="s">
        <v>121</v>
      </c>
      <c r="I67" s="47" t="s">
        <v>22</v>
      </c>
      <c r="J67" s="47" t="s">
        <v>23</v>
      </c>
      <c r="K67" s="47" t="s">
        <v>24</v>
      </c>
      <c r="L67" s="47" t="s">
        <v>25</v>
      </c>
      <c r="M67" s="47" t="s">
        <v>122</v>
      </c>
      <c r="N67" s="47">
        <v>60</v>
      </c>
      <c r="O67" s="47">
        <v>40</v>
      </c>
      <c r="P67" s="47">
        <v>100</v>
      </c>
      <c r="Q67" s="47" t="s">
        <v>22</v>
      </c>
      <c r="R67" s="47" t="s">
        <v>23</v>
      </c>
      <c r="S67" s="47" t="s">
        <v>24</v>
      </c>
      <c r="T67" s="47" t="s">
        <v>25</v>
      </c>
      <c r="U67" s="47" t="s">
        <v>123</v>
      </c>
      <c r="V67" s="47" t="s">
        <v>414</v>
      </c>
      <c r="W67" s="47" t="s">
        <v>124</v>
      </c>
    </row>
    <row r="68" spans="1:23" s="43" customFormat="1" x14ac:dyDescent="0.3">
      <c r="A68" s="47" t="s">
        <v>113</v>
      </c>
      <c r="B68" s="47" t="s">
        <v>91</v>
      </c>
      <c r="C68" s="47" t="s">
        <v>114</v>
      </c>
      <c r="D68" s="47" t="s">
        <v>115</v>
      </c>
      <c r="E68" s="47" t="s">
        <v>20</v>
      </c>
      <c r="F68" s="47" t="s">
        <v>21</v>
      </c>
      <c r="G68" s="47" t="s">
        <v>117</v>
      </c>
      <c r="H68" s="47" t="s">
        <v>121</v>
      </c>
      <c r="I68" s="47" t="s">
        <v>22</v>
      </c>
      <c r="J68" s="47" t="s">
        <v>23</v>
      </c>
      <c r="K68" s="47" t="s">
        <v>24</v>
      </c>
      <c r="L68" s="47" t="s">
        <v>25</v>
      </c>
      <c r="M68" s="47" t="s">
        <v>122</v>
      </c>
      <c r="N68" s="47">
        <v>60</v>
      </c>
      <c r="O68" s="47">
        <v>40</v>
      </c>
      <c r="P68" s="47">
        <v>100</v>
      </c>
      <c r="Q68" s="47" t="s">
        <v>22</v>
      </c>
      <c r="R68" s="47" t="s">
        <v>23</v>
      </c>
      <c r="S68" s="47" t="s">
        <v>24</v>
      </c>
      <c r="T68" s="47" t="s">
        <v>25</v>
      </c>
      <c r="U68" s="47" t="s">
        <v>123</v>
      </c>
      <c r="V68" s="47" t="s">
        <v>414</v>
      </c>
      <c r="W68" s="47" t="s">
        <v>124</v>
      </c>
    </row>
    <row r="69" spans="1:23" s="43" customFormat="1" x14ac:dyDescent="0.3">
      <c r="A69" s="47" t="s">
        <v>113</v>
      </c>
      <c r="B69" s="47" t="s">
        <v>91</v>
      </c>
      <c r="C69" s="47" t="s">
        <v>114</v>
      </c>
      <c r="D69" s="47" t="s">
        <v>115</v>
      </c>
      <c r="E69" s="47" t="s">
        <v>20</v>
      </c>
      <c r="F69" s="47" t="s">
        <v>21</v>
      </c>
      <c r="G69" s="47" t="s">
        <v>118</v>
      </c>
      <c r="H69" s="47" t="s">
        <v>121</v>
      </c>
      <c r="I69" s="47" t="s">
        <v>22</v>
      </c>
      <c r="J69" s="47" t="s">
        <v>23</v>
      </c>
      <c r="K69" s="47" t="s">
        <v>24</v>
      </c>
      <c r="L69" s="47" t="s">
        <v>25</v>
      </c>
      <c r="M69" s="47" t="s">
        <v>122</v>
      </c>
      <c r="N69" s="47">
        <v>60</v>
      </c>
      <c r="O69" s="47">
        <v>40</v>
      </c>
      <c r="P69" s="47">
        <v>100</v>
      </c>
      <c r="Q69" s="47" t="s">
        <v>22</v>
      </c>
      <c r="R69" s="47" t="s">
        <v>23</v>
      </c>
      <c r="S69" s="47" t="s">
        <v>24</v>
      </c>
      <c r="T69" s="47" t="s">
        <v>25</v>
      </c>
      <c r="U69" s="47" t="s">
        <v>123</v>
      </c>
      <c r="V69" s="47" t="s">
        <v>414</v>
      </c>
      <c r="W69" s="47" t="s">
        <v>124</v>
      </c>
    </row>
    <row r="70" spans="1:23" s="43" customFormat="1" x14ac:dyDescent="0.3">
      <c r="A70" s="47" t="s">
        <v>113</v>
      </c>
      <c r="B70" s="47" t="s">
        <v>91</v>
      </c>
      <c r="C70" s="47" t="s">
        <v>114</v>
      </c>
      <c r="D70" s="47" t="s">
        <v>115</v>
      </c>
      <c r="E70" s="47" t="s">
        <v>20</v>
      </c>
      <c r="F70" s="47" t="s">
        <v>21</v>
      </c>
      <c r="G70" s="47" t="s">
        <v>119</v>
      </c>
      <c r="H70" s="47" t="s">
        <v>121</v>
      </c>
      <c r="I70" s="47" t="s">
        <v>22</v>
      </c>
      <c r="J70" s="47" t="s">
        <v>23</v>
      </c>
      <c r="K70" s="47" t="s">
        <v>24</v>
      </c>
      <c r="L70" s="47" t="s">
        <v>25</v>
      </c>
      <c r="M70" s="47" t="s">
        <v>122</v>
      </c>
      <c r="N70" s="47">
        <v>60</v>
      </c>
      <c r="O70" s="47">
        <v>40</v>
      </c>
      <c r="P70" s="47">
        <v>100</v>
      </c>
      <c r="Q70" s="47" t="s">
        <v>22</v>
      </c>
      <c r="R70" s="47" t="s">
        <v>23</v>
      </c>
      <c r="S70" s="47" t="s">
        <v>24</v>
      </c>
      <c r="T70" s="47" t="s">
        <v>25</v>
      </c>
      <c r="U70" s="47" t="s">
        <v>123</v>
      </c>
      <c r="V70" s="47" t="s">
        <v>414</v>
      </c>
      <c r="W70" s="47" t="s">
        <v>124</v>
      </c>
    </row>
    <row r="71" spans="1:23" s="43" customFormat="1" x14ac:dyDescent="0.3">
      <c r="A71" s="47" t="s">
        <v>113</v>
      </c>
      <c r="B71" s="47" t="s">
        <v>91</v>
      </c>
      <c r="C71" s="47" t="s">
        <v>114</v>
      </c>
      <c r="D71" s="47" t="s">
        <v>115</v>
      </c>
      <c r="E71" s="47" t="s">
        <v>20</v>
      </c>
      <c r="F71" s="47" t="s">
        <v>21</v>
      </c>
      <c r="G71" s="47" t="s">
        <v>120</v>
      </c>
      <c r="H71" s="47" t="s">
        <v>121</v>
      </c>
      <c r="I71" s="47" t="s">
        <v>22</v>
      </c>
      <c r="J71" s="47" t="s">
        <v>23</v>
      </c>
      <c r="K71" s="47" t="s">
        <v>24</v>
      </c>
      <c r="L71" s="47" t="s">
        <v>25</v>
      </c>
      <c r="M71" s="47" t="s">
        <v>122</v>
      </c>
      <c r="N71" s="47">
        <v>60</v>
      </c>
      <c r="O71" s="47">
        <v>40</v>
      </c>
      <c r="P71" s="47">
        <v>100</v>
      </c>
      <c r="Q71" s="47" t="s">
        <v>22</v>
      </c>
      <c r="R71" s="47" t="s">
        <v>23</v>
      </c>
      <c r="S71" s="47" t="s">
        <v>24</v>
      </c>
      <c r="T71" s="47" t="s">
        <v>25</v>
      </c>
      <c r="U71" s="47" t="s">
        <v>123</v>
      </c>
      <c r="V71" s="47" t="s">
        <v>414</v>
      </c>
      <c r="W71" s="47" t="s">
        <v>124</v>
      </c>
    </row>
    <row r="72" spans="1:23" s="43" customFormat="1" x14ac:dyDescent="0.3">
      <c r="A72" s="47" t="s">
        <v>113</v>
      </c>
      <c r="B72" s="47" t="s">
        <v>91</v>
      </c>
      <c r="C72" s="47" t="s">
        <v>114</v>
      </c>
      <c r="D72" s="47" t="s">
        <v>115</v>
      </c>
      <c r="E72" s="47" t="s">
        <v>20</v>
      </c>
      <c r="F72" s="47" t="s">
        <v>21</v>
      </c>
      <c r="G72" s="47" t="s">
        <v>116</v>
      </c>
      <c r="H72" s="47" t="s">
        <v>121</v>
      </c>
      <c r="I72" s="47" t="s">
        <v>22</v>
      </c>
      <c r="J72" s="47" t="s">
        <v>23</v>
      </c>
      <c r="K72" s="47" t="s">
        <v>24</v>
      </c>
      <c r="L72" s="47" t="s">
        <v>25</v>
      </c>
      <c r="M72" s="47" t="s">
        <v>122</v>
      </c>
      <c r="N72" s="47">
        <v>60</v>
      </c>
      <c r="O72" s="47">
        <v>40</v>
      </c>
      <c r="P72" s="47">
        <v>100</v>
      </c>
      <c r="Q72" s="47" t="s">
        <v>22</v>
      </c>
      <c r="R72" s="47" t="s">
        <v>23</v>
      </c>
      <c r="S72" s="47" t="s">
        <v>24</v>
      </c>
      <c r="T72" s="47" t="s">
        <v>25</v>
      </c>
      <c r="U72" s="47" t="s">
        <v>123</v>
      </c>
      <c r="V72" s="47" t="s">
        <v>415</v>
      </c>
      <c r="W72" s="47" t="s">
        <v>124</v>
      </c>
    </row>
    <row r="73" spans="1:23" s="43" customFormat="1" x14ac:dyDescent="0.3">
      <c r="A73" s="47" t="s">
        <v>113</v>
      </c>
      <c r="B73" s="47" t="s">
        <v>91</v>
      </c>
      <c r="C73" s="47" t="s">
        <v>114</v>
      </c>
      <c r="D73" s="47" t="s">
        <v>115</v>
      </c>
      <c r="E73" s="47" t="s">
        <v>20</v>
      </c>
      <c r="F73" s="47" t="s">
        <v>21</v>
      </c>
      <c r="G73" s="47" t="s">
        <v>117</v>
      </c>
      <c r="H73" s="47" t="s">
        <v>121</v>
      </c>
      <c r="I73" s="47" t="s">
        <v>22</v>
      </c>
      <c r="J73" s="47" t="s">
        <v>23</v>
      </c>
      <c r="K73" s="47" t="s">
        <v>24</v>
      </c>
      <c r="L73" s="47" t="s">
        <v>25</v>
      </c>
      <c r="M73" s="47" t="s">
        <v>122</v>
      </c>
      <c r="N73" s="47">
        <v>60</v>
      </c>
      <c r="O73" s="47">
        <v>40</v>
      </c>
      <c r="P73" s="47">
        <v>100</v>
      </c>
      <c r="Q73" s="47" t="s">
        <v>22</v>
      </c>
      <c r="R73" s="47" t="s">
        <v>23</v>
      </c>
      <c r="S73" s="47" t="s">
        <v>24</v>
      </c>
      <c r="T73" s="47" t="s">
        <v>25</v>
      </c>
      <c r="U73" s="47" t="s">
        <v>123</v>
      </c>
      <c r="V73" s="47" t="s">
        <v>415</v>
      </c>
      <c r="W73" s="47" t="s">
        <v>124</v>
      </c>
    </row>
    <row r="74" spans="1:23" s="43" customFormat="1" x14ac:dyDescent="0.3">
      <c r="A74" s="47" t="s">
        <v>113</v>
      </c>
      <c r="B74" s="47" t="s">
        <v>91</v>
      </c>
      <c r="C74" s="47" t="s">
        <v>114</v>
      </c>
      <c r="D74" s="47" t="s">
        <v>115</v>
      </c>
      <c r="E74" s="47" t="s">
        <v>20</v>
      </c>
      <c r="F74" s="47" t="s">
        <v>21</v>
      </c>
      <c r="G74" s="47" t="s">
        <v>118</v>
      </c>
      <c r="H74" s="47" t="s">
        <v>121</v>
      </c>
      <c r="I74" s="47" t="s">
        <v>22</v>
      </c>
      <c r="J74" s="47" t="s">
        <v>23</v>
      </c>
      <c r="K74" s="47" t="s">
        <v>24</v>
      </c>
      <c r="L74" s="47" t="s">
        <v>25</v>
      </c>
      <c r="M74" s="47" t="s">
        <v>122</v>
      </c>
      <c r="N74" s="47">
        <v>60</v>
      </c>
      <c r="O74" s="47">
        <v>40</v>
      </c>
      <c r="P74" s="47">
        <v>100</v>
      </c>
      <c r="Q74" s="47" t="s">
        <v>22</v>
      </c>
      <c r="R74" s="47" t="s">
        <v>23</v>
      </c>
      <c r="S74" s="47" t="s">
        <v>24</v>
      </c>
      <c r="T74" s="47" t="s">
        <v>25</v>
      </c>
      <c r="U74" s="47" t="s">
        <v>123</v>
      </c>
      <c r="V74" s="47" t="s">
        <v>415</v>
      </c>
      <c r="W74" s="47" t="s">
        <v>124</v>
      </c>
    </row>
    <row r="75" spans="1:23" s="43" customFormat="1" x14ac:dyDescent="0.3">
      <c r="A75" s="47" t="s">
        <v>113</v>
      </c>
      <c r="B75" s="47" t="s">
        <v>91</v>
      </c>
      <c r="C75" s="47" t="s">
        <v>114</v>
      </c>
      <c r="D75" s="47" t="s">
        <v>115</v>
      </c>
      <c r="E75" s="47" t="s">
        <v>20</v>
      </c>
      <c r="F75" s="47" t="s">
        <v>21</v>
      </c>
      <c r="G75" s="47" t="s">
        <v>119</v>
      </c>
      <c r="H75" s="47" t="s">
        <v>121</v>
      </c>
      <c r="I75" s="47" t="s">
        <v>22</v>
      </c>
      <c r="J75" s="47" t="s">
        <v>23</v>
      </c>
      <c r="K75" s="47" t="s">
        <v>24</v>
      </c>
      <c r="L75" s="47" t="s">
        <v>25</v>
      </c>
      <c r="M75" s="47" t="s">
        <v>122</v>
      </c>
      <c r="N75" s="47">
        <v>60</v>
      </c>
      <c r="O75" s="47">
        <v>40</v>
      </c>
      <c r="P75" s="47">
        <v>100</v>
      </c>
      <c r="Q75" s="47" t="s">
        <v>22</v>
      </c>
      <c r="R75" s="47" t="s">
        <v>23</v>
      </c>
      <c r="S75" s="47" t="s">
        <v>24</v>
      </c>
      <c r="T75" s="47" t="s">
        <v>25</v>
      </c>
      <c r="U75" s="47" t="s">
        <v>123</v>
      </c>
      <c r="V75" s="47" t="s">
        <v>415</v>
      </c>
      <c r="W75" s="47" t="s">
        <v>124</v>
      </c>
    </row>
    <row r="76" spans="1:23" s="43" customFormat="1" x14ac:dyDescent="0.3">
      <c r="A76" s="47" t="s">
        <v>113</v>
      </c>
      <c r="B76" s="47" t="s">
        <v>91</v>
      </c>
      <c r="C76" s="47" t="s">
        <v>114</v>
      </c>
      <c r="D76" s="47" t="s">
        <v>115</v>
      </c>
      <c r="E76" s="47" t="s">
        <v>20</v>
      </c>
      <c r="F76" s="47" t="s">
        <v>21</v>
      </c>
      <c r="G76" s="47" t="s">
        <v>120</v>
      </c>
      <c r="H76" s="47" t="s">
        <v>121</v>
      </c>
      <c r="I76" s="47" t="s">
        <v>22</v>
      </c>
      <c r="J76" s="47" t="s">
        <v>23</v>
      </c>
      <c r="K76" s="47" t="s">
        <v>24</v>
      </c>
      <c r="L76" s="47" t="s">
        <v>25</v>
      </c>
      <c r="M76" s="47" t="s">
        <v>122</v>
      </c>
      <c r="N76" s="47">
        <v>60</v>
      </c>
      <c r="O76" s="47">
        <v>40</v>
      </c>
      <c r="P76" s="47">
        <v>100</v>
      </c>
      <c r="Q76" s="47" t="s">
        <v>22</v>
      </c>
      <c r="R76" s="47" t="s">
        <v>23</v>
      </c>
      <c r="S76" s="47" t="s">
        <v>24</v>
      </c>
      <c r="T76" s="47" t="s">
        <v>25</v>
      </c>
      <c r="U76" s="47" t="s">
        <v>123</v>
      </c>
      <c r="V76" s="47" t="s">
        <v>415</v>
      </c>
      <c r="W76" s="47" t="s">
        <v>124</v>
      </c>
    </row>
    <row r="77" spans="1:23" s="43" customFormat="1" x14ac:dyDescent="0.3">
      <c r="A77" s="47" t="s">
        <v>113</v>
      </c>
      <c r="B77" s="47" t="s">
        <v>91</v>
      </c>
      <c r="C77" s="47" t="s">
        <v>114</v>
      </c>
      <c r="D77" s="47" t="s">
        <v>115</v>
      </c>
      <c r="E77" s="47" t="s">
        <v>20</v>
      </c>
      <c r="F77" s="47" t="s">
        <v>21</v>
      </c>
      <c r="G77" s="47" t="s">
        <v>116</v>
      </c>
      <c r="H77" s="47" t="s">
        <v>121</v>
      </c>
      <c r="I77" s="47" t="s">
        <v>22</v>
      </c>
      <c r="J77" s="47" t="s">
        <v>23</v>
      </c>
      <c r="K77" s="47" t="s">
        <v>24</v>
      </c>
      <c r="L77" s="47" t="s">
        <v>25</v>
      </c>
      <c r="M77" s="47" t="s">
        <v>122</v>
      </c>
      <c r="N77" s="47">
        <v>60</v>
      </c>
      <c r="O77" s="47">
        <v>40</v>
      </c>
      <c r="P77" s="47">
        <v>100</v>
      </c>
      <c r="Q77" s="47" t="s">
        <v>22</v>
      </c>
      <c r="R77" s="47" t="s">
        <v>23</v>
      </c>
      <c r="S77" s="47" t="s">
        <v>24</v>
      </c>
      <c r="T77" s="47" t="s">
        <v>25</v>
      </c>
      <c r="U77" s="47" t="s">
        <v>123</v>
      </c>
      <c r="V77" s="47" t="s">
        <v>406</v>
      </c>
      <c r="W77" s="47" t="s">
        <v>124</v>
      </c>
    </row>
    <row r="78" spans="1:23" s="43" customFormat="1" x14ac:dyDescent="0.3">
      <c r="A78" s="47" t="s">
        <v>113</v>
      </c>
      <c r="B78" s="47" t="s">
        <v>91</v>
      </c>
      <c r="C78" s="47" t="s">
        <v>114</v>
      </c>
      <c r="D78" s="47" t="s">
        <v>115</v>
      </c>
      <c r="E78" s="47" t="s">
        <v>20</v>
      </c>
      <c r="F78" s="47" t="s">
        <v>21</v>
      </c>
      <c r="G78" s="47" t="s">
        <v>117</v>
      </c>
      <c r="H78" s="47" t="s">
        <v>121</v>
      </c>
      <c r="I78" s="47" t="s">
        <v>22</v>
      </c>
      <c r="J78" s="47" t="s">
        <v>23</v>
      </c>
      <c r="K78" s="47" t="s">
        <v>24</v>
      </c>
      <c r="L78" s="47" t="s">
        <v>25</v>
      </c>
      <c r="M78" s="47" t="s">
        <v>122</v>
      </c>
      <c r="N78" s="47">
        <v>60</v>
      </c>
      <c r="O78" s="47">
        <v>40</v>
      </c>
      <c r="P78" s="47">
        <v>100</v>
      </c>
      <c r="Q78" s="47" t="s">
        <v>22</v>
      </c>
      <c r="R78" s="47" t="s">
        <v>23</v>
      </c>
      <c r="S78" s="47" t="s">
        <v>24</v>
      </c>
      <c r="T78" s="47" t="s">
        <v>25</v>
      </c>
      <c r="U78" s="47" t="s">
        <v>123</v>
      </c>
      <c r="V78" s="47" t="s">
        <v>406</v>
      </c>
      <c r="W78" s="47" t="s">
        <v>124</v>
      </c>
    </row>
    <row r="79" spans="1:23" s="43" customFormat="1" x14ac:dyDescent="0.3">
      <c r="A79" s="47" t="s">
        <v>113</v>
      </c>
      <c r="B79" s="47" t="s">
        <v>91</v>
      </c>
      <c r="C79" s="47" t="s">
        <v>114</v>
      </c>
      <c r="D79" s="47" t="s">
        <v>115</v>
      </c>
      <c r="E79" s="47" t="s">
        <v>20</v>
      </c>
      <c r="F79" s="47" t="s">
        <v>21</v>
      </c>
      <c r="G79" s="47" t="s">
        <v>118</v>
      </c>
      <c r="H79" s="47" t="s">
        <v>121</v>
      </c>
      <c r="I79" s="47" t="s">
        <v>22</v>
      </c>
      <c r="J79" s="47" t="s">
        <v>23</v>
      </c>
      <c r="K79" s="47" t="s">
        <v>24</v>
      </c>
      <c r="L79" s="47" t="s">
        <v>25</v>
      </c>
      <c r="M79" s="47" t="s">
        <v>122</v>
      </c>
      <c r="N79" s="47">
        <v>60</v>
      </c>
      <c r="O79" s="47">
        <v>40</v>
      </c>
      <c r="P79" s="47">
        <v>100</v>
      </c>
      <c r="Q79" s="47" t="s">
        <v>22</v>
      </c>
      <c r="R79" s="47" t="s">
        <v>23</v>
      </c>
      <c r="S79" s="47" t="s">
        <v>24</v>
      </c>
      <c r="T79" s="47" t="s">
        <v>25</v>
      </c>
      <c r="U79" s="47" t="s">
        <v>123</v>
      </c>
      <c r="V79" s="47" t="s">
        <v>406</v>
      </c>
      <c r="W79" s="47" t="s">
        <v>124</v>
      </c>
    </row>
    <row r="80" spans="1:23" s="43" customFormat="1" x14ac:dyDescent="0.3">
      <c r="A80" s="47" t="s">
        <v>113</v>
      </c>
      <c r="B80" s="47" t="s">
        <v>91</v>
      </c>
      <c r="C80" s="47" t="s">
        <v>114</v>
      </c>
      <c r="D80" s="47" t="s">
        <v>115</v>
      </c>
      <c r="E80" s="47" t="s">
        <v>20</v>
      </c>
      <c r="F80" s="47" t="s">
        <v>21</v>
      </c>
      <c r="G80" s="47" t="s">
        <v>119</v>
      </c>
      <c r="H80" s="47" t="s">
        <v>121</v>
      </c>
      <c r="I80" s="47" t="s">
        <v>22</v>
      </c>
      <c r="J80" s="47" t="s">
        <v>23</v>
      </c>
      <c r="K80" s="47" t="s">
        <v>24</v>
      </c>
      <c r="L80" s="47" t="s">
        <v>25</v>
      </c>
      <c r="M80" s="47" t="s">
        <v>122</v>
      </c>
      <c r="N80" s="47">
        <v>60</v>
      </c>
      <c r="O80" s="47">
        <v>40</v>
      </c>
      <c r="P80" s="47">
        <v>100</v>
      </c>
      <c r="Q80" s="47" t="s">
        <v>22</v>
      </c>
      <c r="R80" s="47" t="s">
        <v>23</v>
      </c>
      <c r="S80" s="47" t="s">
        <v>24</v>
      </c>
      <c r="T80" s="47" t="s">
        <v>25</v>
      </c>
      <c r="U80" s="47" t="s">
        <v>123</v>
      </c>
      <c r="V80" s="47" t="s">
        <v>406</v>
      </c>
      <c r="W80" s="47" t="s">
        <v>124</v>
      </c>
    </row>
    <row r="81" spans="1:23" s="43" customFormat="1" x14ac:dyDescent="0.3">
      <c r="A81" s="47" t="s">
        <v>113</v>
      </c>
      <c r="B81" s="47" t="s">
        <v>91</v>
      </c>
      <c r="C81" s="47" t="s">
        <v>114</v>
      </c>
      <c r="D81" s="47" t="s">
        <v>115</v>
      </c>
      <c r="E81" s="47" t="s">
        <v>20</v>
      </c>
      <c r="F81" s="47" t="s">
        <v>21</v>
      </c>
      <c r="G81" s="47" t="s">
        <v>120</v>
      </c>
      <c r="H81" s="47" t="s">
        <v>121</v>
      </c>
      <c r="I81" s="47" t="s">
        <v>22</v>
      </c>
      <c r="J81" s="47" t="s">
        <v>23</v>
      </c>
      <c r="K81" s="47" t="s">
        <v>24</v>
      </c>
      <c r="L81" s="47" t="s">
        <v>25</v>
      </c>
      <c r="M81" s="47" t="s">
        <v>122</v>
      </c>
      <c r="N81" s="47">
        <v>60</v>
      </c>
      <c r="O81" s="47">
        <v>40</v>
      </c>
      <c r="P81" s="47">
        <v>100</v>
      </c>
      <c r="Q81" s="47" t="s">
        <v>22</v>
      </c>
      <c r="R81" s="47" t="s">
        <v>23</v>
      </c>
      <c r="S81" s="47" t="s">
        <v>24</v>
      </c>
      <c r="T81" s="47" t="s">
        <v>25</v>
      </c>
      <c r="U81" s="47" t="s">
        <v>123</v>
      </c>
      <c r="V81" s="47" t="s">
        <v>406</v>
      </c>
      <c r="W81" s="47" t="s">
        <v>124</v>
      </c>
    </row>
    <row r="82" spans="1:23" s="43" customFormat="1" x14ac:dyDescent="0.3">
      <c r="A82" s="47" t="s">
        <v>125</v>
      </c>
      <c r="B82" s="47" t="s">
        <v>17</v>
      </c>
      <c r="C82" s="48" t="s">
        <v>126</v>
      </c>
      <c r="D82" s="47" t="s">
        <v>127</v>
      </c>
      <c r="E82" s="47" t="s">
        <v>20</v>
      </c>
      <c r="F82" s="47" t="s">
        <v>21</v>
      </c>
      <c r="G82" s="47" t="s">
        <v>44</v>
      </c>
      <c r="H82" s="47" t="s">
        <v>45</v>
      </c>
      <c r="I82" s="47" t="s">
        <v>22</v>
      </c>
      <c r="J82" s="47" t="s">
        <v>23</v>
      </c>
      <c r="K82" s="47" t="s">
        <v>24</v>
      </c>
      <c r="L82" s="47" t="s">
        <v>25</v>
      </c>
      <c r="M82" s="47" t="s">
        <v>128</v>
      </c>
      <c r="N82" s="47">
        <v>50</v>
      </c>
      <c r="O82" s="47">
        <v>27</v>
      </c>
      <c r="P82" s="47">
        <v>77</v>
      </c>
      <c r="Q82" s="47" t="s">
        <v>49</v>
      </c>
      <c r="R82" s="47" t="s">
        <v>23</v>
      </c>
      <c r="S82" s="47" t="s">
        <v>24</v>
      </c>
      <c r="T82" s="47" t="s">
        <v>25</v>
      </c>
      <c r="U82" s="47" t="s">
        <v>129</v>
      </c>
      <c r="V82" s="47" t="s">
        <v>51</v>
      </c>
      <c r="W82" s="47" t="s">
        <v>52</v>
      </c>
    </row>
    <row r="83" spans="1:23" s="43" customFormat="1" x14ac:dyDescent="0.3">
      <c r="A83" s="47" t="s">
        <v>125</v>
      </c>
      <c r="B83" s="47" t="s">
        <v>17</v>
      </c>
      <c r="C83" s="48" t="s">
        <v>126</v>
      </c>
      <c r="D83" s="47" t="s">
        <v>127</v>
      </c>
      <c r="E83" s="47" t="s">
        <v>20</v>
      </c>
      <c r="F83" s="47" t="s">
        <v>21</v>
      </c>
      <c r="G83" s="47" t="s">
        <v>44</v>
      </c>
      <c r="H83" s="47" t="s">
        <v>46</v>
      </c>
      <c r="I83" s="47" t="s">
        <v>22</v>
      </c>
      <c r="J83" s="47" t="s">
        <v>23</v>
      </c>
      <c r="K83" s="47" t="s">
        <v>24</v>
      </c>
      <c r="L83" s="47" t="s">
        <v>25</v>
      </c>
      <c r="M83" s="47" t="s">
        <v>128</v>
      </c>
      <c r="N83" s="47">
        <v>50</v>
      </c>
      <c r="O83" s="47">
        <v>27</v>
      </c>
      <c r="P83" s="47">
        <v>77</v>
      </c>
      <c r="Q83" s="47" t="s">
        <v>49</v>
      </c>
      <c r="R83" s="47" t="s">
        <v>23</v>
      </c>
      <c r="S83" s="47" t="s">
        <v>24</v>
      </c>
      <c r="T83" s="47" t="s">
        <v>25</v>
      </c>
      <c r="U83" s="47" t="s">
        <v>129</v>
      </c>
      <c r="V83" s="47" t="s">
        <v>51</v>
      </c>
      <c r="W83" s="47" t="s">
        <v>52</v>
      </c>
    </row>
    <row r="84" spans="1:23" s="43" customFormat="1" x14ac:dyDescent="0.3">
      <c r="A84" s="47" t="s">
        <v>125</v>
      </c>
      <c r="B84" s="47" t="s">
        <v>17</v>
      </c>
      <c r="C84" s="48" t="s">
        <v>126</v>
      </c>
      <c r="D84" s="47" t="s">
        <v>127</v>
      </c>
      <c r="E84" s="47" t="s">
        <v>20</v>
      </c>
      <c r="F84" s="47" t="s">
        <v>21</v>
      </c>
      <c r="G84" s="47" t="s">
        <v>44</v>
      </c>
      <c r="H84" s="47" t="s">
        <v>47</v>
      </c>
      <c r="I84" s="47" t="s">
        <v>22</v>
      </c>
      <c r="J84" s="47" t="s">
        <v>23</v>
      </c>
      <c r="K84" s="47" t="s">
        <v>24</v>
      </c>
      <c r="L84" s="47" t="s">
        <v>25</v>
      </c>
      <c r="M84" s="47" t="s">
        <v>128</v>
      </c>
      <c r="N84" s="47">
        <v>50</v>
      </c>
      <c r="O84" s="47">
        <v>27</v>
      </c>
      <c r="P84" s="47">
        <v>77</v>
      </c>
      <c r="Q84" s="47" t="s">
        <v>49</v>
      </c>
      <c r="R84" s="47" t="s">
        <v>23</v>
      </c>
      <c r="S84" s="47" t="s">
        <v>24</v>
      </c>
      <c r="T84" s="47" t="s">
        <v>25</v>
      </c>
      <c r="U84" s="47" t="s">
        <v>129</v>
      </c>
      <c r="V84" s="47" t="s">
        <v>51</v>
      </c>
      <c r="W84" s="47" t="s">
        <v>52</v>
      </c>
    </row>
    <row r="85" spans="1:23" s="43" customFormat="1" x14ac:dyDescent="0.3">
      <c r="A85" s="47" t="s">
        <v>125</v>
      </c>
      <c r="B85" s="47" t="s">
        <v>17</v>
      </c>
      <c r="C85" s="48" t="s">
        <v>126</v>
      </c>
      <c r="D85" s="47" t="s">
        <v>127</v>
      </c>
      <c r="E85" s="47" t="s">
        <v>20</v>
      </c>
      <c r="F85" s="47" t="s">
        <v>21</v>
      </c>
      <c r="G85" s="47" t="s">
        <v>44</v>
      </c>
      <c r="H85" s="47" t="s">
        <v>48</v>
      </c>
      <c r="I85" s="47" t="s">
        <v>22</v>
      </c>
      <c r="J85" s="47" t="s">
        <v>23</v>
      </c>
      <c r="K85" s="47" t="s">
        <v>24</v>
      </c>
      <c r="L85" s="47" t="s">
        <v>25</v>
      </c>
      <c r="M85" s="47" t="s">
        <v>128</v>
      </c>
      <c r="N85" s="47">
        <v>50</v>
      </c>
      <c r="O85" s="47">
        <v>27</v>
      </c>
      <c r="P85" s="47">
        <v>77</v>
      </c>
      <c r="Q85" s="47" t="s">
        <v>49</v>
      </c>
      <c r="R85" s="47" t="s">
        <v>23</v>
      </c>
      <c r="S85" s="47" t="s">
        <v>24</v>
      </c>
      <c r="T85" s="47" t="s">
        <v>25</v>
      </c>
      <c r="U85" s="47" t="s">
        <v>129</v>
      </c>
      <c r="V85" s="47" t="s">
        <v>51</v>
      </c>
      <c r="W85" s="47" t="s">
        <v>52</v>
      </c>
    </row>
    <row r="86" spans="1:23" s="43" customFormat="1" x14ac:dyDescent="0.3">
      <c r="A86" s="47" t="s">
        <v>125</v>
      </c>
      <c r="B86" s="47" t="s">
        <v>17</v>
      </c>
      <c r="C86" s="48" t="s">
        <v>126</v>
      </c>
      <c r="D86" s="47" t="s">
        <v>127</v>
      </c>
      <c r="E86" s="47" t="s">
        <v>20</v>
      </c>
      <c r="F86" s="47" t="s">
        <v>21</v>
      </c>
      <c r="G86" s="47" t="s">
        <v>43</v>
      </c>
      <c r="H86" s="47" t="s">
        <v>45</v>
      </c>
      <c r="I86" s="47" t="s">
        <v>22</v>
      </c>
      <c r="J86" s="47" t="s">
        <v>23</v>
      </c>
      <c r="K86" s="47" t="s">
        <v>24</v>
      </c>
      <c r="L86" s="47" t="s">
        <v>25</v>
      </c>
      <c r="M86" s="47" t="s">
        <v>128</v>
      </c>
      <c r="N86" s="47">
        <v>50</v>
      </c>
      <c r="O86" s="47">
        <v>27</v>
      </c>
      <c r="P86" s="47">
        <v>77</v>
      </c>
      <c r="Q86" s="47" t="s">
        <v>49</v>
      </c>
      <c r="R86" s="47" t="s">
        <v>23</v>
      </c>
      <c r="S86" s="47" t="s">
        <v>24</v>
      </c>
      <c r="T86" s="47" t="s">
        <v>25</v>
      </c>
      <c r="U86" s="47" t="s">
        <v>129</v>
      </c>
      <c r="V86" s="47" t="s">
        <v>51</v>
      </c>
      <c r="W86" s="47" t="s">
        <v>52</v>
      </c>
    </row>
    <row r="87" spans="1:23" s="43" customFormat="1" x14ac:dyDescent="0.3">
      <c r="A87" s="47" t="s">
        <v>125</v>
      </c>
      <c r="B87" s="47" t="s">
        <v>17</v>
      </c>
      <c r="C87" s="48" t="s">
        <v>126</v>
      </c>
      <c r="D87" s="47" t="s">
        <v>127</v>
      </c>
      <c r="E87" s="47" t="s">
        <v>20</v>
      </c>
      <c r="F87" s="47" t="s">
        <v>21</v>
      </c>
      <c r="G87" s="47" t="s">
        <v>43</v>
      </c>
      <c r="H87" s="47" t="s">
        <v>46</v>
      </c>
      <c r="I87" s="47" t="s">
        <v>22</v>
      </c>
      <c r="J87" s="47" t="s">
        <v>23</v>
      </c>
      <c r="K87" s="47" t="s">
        <v>24</v>
      </c>
      <c r="L87" s="47" t="s">
        <v>25</v>
      </c>
      <c r="M87" s="47" t="s">
        <v>128</v>
      </c>
      <c r="N87" s="47">
        <v>50</v>
      </c>
      <c r="O87" s="47">
        <v>27</v>
      </c>
      <c r="P87" s="47">
        <v>77</v>
      </c>
      <c r="Q87" s="47" t="s">
        <v>49</v>
      </c>
      <c r="R87" s="47" t="s">
        <v>23</v>
      </c>
      <c r="S87" s="47" t="s">
        <v>24</v>
      </c>
      <c r="T87" s="47" t="s">
        <v>25</v>
      </c>
      <c r="U87" s="47" t="s">
        <v>129</v>
      </c>
      <c r="V87" s="47" t="s">
        <v>51</v>
      </c>
      <c r="W87" s="47" t="s">
        <v>52</v>
      </c>
    </row>
    <row r="88" spans="1:23" s="43" customFormat="1" x14ac:dyDescent="0.3">
      <c r="A88" s="47" t="s">
        <v>125</v>
      </c>
      <c r="B88" s="47" t="s">
        <v>17</v>
      </c>
      <c r="C88" s="48" t="s">
        <v>126</v>
      </c>
      <c r="D88" s="47" t="s">
        <v>127</v>
      </c>
      <c r="E88" s="47" t="s">
        <v>20</v>
      </c>
      <c r="F88" s="47" t="s">
        <v>21</v>
      </c>
      <c r="G88" s="47" t="s">
        <v>43</v>
      </c>
      <c r="H88" s="47" t="s">
        <v>47</v>
      </c>
      <c r="I88" s="47" t="s">
        <v>22</v>
      </c>
      <c r="J88" s="47" t="s">
        <v>23</v>
      </c>
      <c r="K88" s="47" t="s">
        <v>24</v>
      </c>
      <c r="L88" s="47" t="s">
        <v>25</v>
      </c>
      <c r="M88" s="47" t="s">
        <v>128</v>
      </c>
      <c r="N88" s="47">
        <v>50</v>
      </c>
      <c r="O88" s="47">
        <v>27</v>
      </c>
      <c r="P88" s="47">
        <v>77</v>
      </c>
      <c r="Q88" s="47" t="s">
        <v>49</v>
      </c>
      <c r="R88" s="47" t="s">
        <v>23</v>
      </c>
      <c r="S88" s="47" t="s">
        <v>24</v>
      </c>
      <c r="T88" s="47" t="s">
        <v>25</v>
      </c>
      <c r="U88" s="47" t="s">
        <v>129</v>
      </c>
      <c r="V88" s="47" t="s">
        <v>51</v>
      </c>
      <c r="W88" s="47" t="s">
        <v>52</v>
      </c>
    </row>
    <row r="89" spans="1:23" s="43" customFormat="1" x14ac:dyDescent="0.3">
      <c r="A89" s="47" t="s">
        <v>125</v>
      </c>
      <c r="B89" s="47" t="s">
        <v>17</v>
      </c>
      <c r="C89" s="48" t="s">
        <v>126</v>
      </c>
      <c r="D89" s="47" t="s">
        <v>127</v>
      </c>
      <c r="E89" s="47" t="s">
        <v>20</v>
      </c>
      <c r="F89" s="47" t="s">
        <v>21</v>
      </c>
      <c r="G89" s="47" t="s">
        <v>43</v>
      </c>
      <c r="H89" s="47" t="s">
        <v>48</v>
      </c>
      <c r="I89" s="47" t="s">
        <v>22</v>
      </c>
      <c r="J89" s="47" t="s">
        <v>23</v>
      </c>
      <c r="K89" s="47" t="s">
        <v>24</v>
      </c>
      <c r="L89" s="47" t="s">
        <v>25</v>
      </c>
      <c r="M89" s="47" t="s">
        <v>128</v>
      </c>
      <c r="N89" s="47">
        <v>50</v>
      </c>
      <c r="O89" s="47">
        <v>27</v>
      </c>
      <c r="P89" s="47">
        <v>77</v>
      </c>
      <c r="Q89" s="47" t="s">
        <v>49</v>
      </c>
      <c r="R89" s="47" t="s">
        <v>23</v>
      </c>
      <c r="S89" s="47" t="s">
        <v>24</v>
      </c>
      <c r="T89" s="47" t="s">
        <v>25</v>
      </c>
      <c r="U89" s="47" t="s">
        <v>129</v>
      </c>
      <c r="V89" s="47" t="s">
        <v>51</v>
      </c>
      <c r="W89" s="47" t="s">
        <v>52</v>
      </c>
    </row>
    <row r="90" spans="1:23" s="43" customFormat="1" x14ac:dyDescent="0.3">
      <c r="A90" s="47" t="s">
        <v>130</v>
      </c>
      <c r="B90" s="47" t="s">
        <v>17</v>
      </c>
      <c r="C90" s="47" t="s">
        <v>131</v>
      </c>
      <c r="D90" s="47" t="s">
        <v>132</v>
      </c>
      <c r="E90" s="47" t="s">
        <v>20</v>
      </c>
      <c r="F90" s="47" t="s">
        <v>21</v>
      </c>
      <c r="G90" s="47" t="s">
        <v>37</v>
      </c>
      <c r="H90" s="47" t="s">
        <v>134</v>
      </c>
      <c r="I90" s="47" t="s">
        <v>22</v>
      </c>
      <c r="J90" s="47" t="s">
        <v>23</v>
      </c>
      <c r="K90" s="47" t="s">
        <v>24</v>
      </c>
      <c r="L90" s="47" t="s">
        <v>25</v>
      </c>
      <c r="M90" s="47" t="s">
        <v>139</v>
      </c>
      <c r="N90" s="47">
        <v>54</v>
      </c>
      <c r="O90" s="47">
        <v>40</v>
      </c>
      <c r="P90" s="47">
        <v>94</v>
      </c>
      <c r="Q90" s="47" t="s">
        <v>99</v>
      </c>
      <c r="R90" s="47" t="s">
        <v>23</v>
      </c>
      <c r="S90" s="47" t="s">
        <v>143</v>
      </c>
      <c r="T90" s="47" t="s">
        <v>25</v>
      </c>
      <c r="U90" s="47" t="s">
        <v>140</v>
      </c>
      <c r="V90" s="47" t="s">
        <v>141</v>
      </c>
      <c r="W90" s="47" t="s">
        <v>142</v>
      </c>
    </row>
    <row r="91" spans="1:23" s="43" customFormat="1" x14ac:dyDescent="0.3">
      <c r="A91" s="47" t="s">
        <v>130</v>
      </c>
      <c r="B91" s="47" t="s">
        <v>17</v>
      </c>
      <c r="C91" s="47" t="s">
        <v>131</v>
      </c>
      <c r="D91" s="47" t="s">
        <v>132</v>
      </c>
      <c r="E91" s="47" t="s">
        <v>20</v>
      </c>
      <c r="F91" s="47" t="s">
        <v>21</v>
      </c>
      <c r="G91" s="47" t="s">
        <v>37</v>
      </c>
      <c r="H91" s="47" t="s">
        <v>135</v>
      </c>
      <c r="I91" s="47" t="s">
        <v>22</v>
      </c>
      <c r="J91" s="47" t="s">
        <v>23</v>
      </c>
      <c r="K91" s="47" t="s">
        <v>24</v>
      </c>
      <c r="L91" s="47" t="s">
        <v>25</v>
      </c>
      <c r="M91" s="47" t="s">
        <v>139</v>
      </c>
      <c r="N91" s="47">
        <v>54</v>
      </c>
      <c r="O91" s="47">
        <v>40</v>
      </c>
      <c r="P91" s="47">
        <v>94</v>
      </c>
      <c r="Q91" s="47" t="s">
        <v>99</v>
      </c>
      <c r="R91" s="47" t="s">
        <v>23</v>
      </c>
      <c r="S91" s="47" t="s">
        <v>143</v>
      </c>
      <c r="T91" s="47" t="s">
        <v>25</v>
      </c>
      <c r="U91" s="47" t="s">
        <v>140</v>
      </c>
      <c r="V91" s="47" t="s">
        <v>141</v>
      </c>
      <c r="W91" s="47" t="s">
        <v>142</v>
      </c>
    </row>
    <row r="92" spans="1:23" s="43" customFormat="1" x14ac:dyDescent="0.3">
      <c r="A92" s="47" t="s">
        <v>130</v>
      </c>
      <c r="B92" s="47" t="s">
        <v>17</v>
      </c>
      <c r="C92" s="47" t="s">
        <v>131</v>
      </c>
      <c r="D92" s="47" t="s">
        <v>132</v>
      </c>
      <c r="E92" s="47" t="s">
        <v>20</v>
      </c>
      <c r="F92" s="47" t="s">
        <v>21</v>
      </c>
      <c r="G92" s="47" t="s">
        <v>37</v>
      </c>
      <c r="H92" s="47" t="s">
        <v>136</v>
      </c>
      <c r="I92" s="47" t="s">
        <v>22</v>
      </c>
      <c r="J92" s="47" t="s">
        <v>23</v>
      </c>
      <c r="K92" s="47" t="s">
        <v>24</v>
      </c>
      <c r="L92" s="47" t="s">
        <v>25</v>
      </c>
      <c r="M92" s="47" t="s">
        <v>139</v>
      </c>
      <c r="N92" s="47">
        <v>54</v>
      </c>
      <c r="O92" s="47">
        <v>40</v>
      </c>
      <c r="P92" s="47">
        <v>94</v>
      </c>
      <c r="Q92" s="47" t="s">
        <v>99</v>
      </c>
      <c r="R92" s="47" t="s">
        <v>23</v>
      </c>
      <c r="S92" s="47" t="s">
        <v>143</v>
      </c>
      <c r="T92" s="47" t="s">
        <v>25</v>
      </c>
      <c r="U92" s="47" t="s">
        <v>140</v>
      </c>
      <c r="V92" s="47" t="s">
        <v>141</v>
      </c>
      <c r="W92" s="47" t="s">
        <v>142</v>
      </c>
    </row>
    <row r="93" spans="1:23" s="43" customFormat="1" x14ac:dyDescent="0.3">
      <c r="A93" s="47" t="s">
        <v>130</v>
      </c>
      <c r="B93" s="47" t="s">
        <v>17</v>
      </c>
      <c r="C93" s="47" t="s">
        <v>131</v>
      </c>
      <c r="D93" s="47" t="s">
        <v>132</v>
      </c>
      <c r="E93" s="47" t="s">
        <v>20</v>
      </c>
      <c r="F93" s="47" t="s">
        <v>21</v>
      </c>
      <c r="G93" s="47" t="s">
        <v>37</v>
      </c>
      <c r="H93" s="47" t="s">
        <v>137</v>
      </c>
      <c r="I93" s="47" t="s">
        <v>22</v>
      </c>
      <c r="J93" s="47" t="s">
        <v>23</v>
      </c>
      <c r="K93" s="47" t="s">
        <v>24</v>
      </c>
      <c r="L93" s="47" t="s">
        <v>25</v>
      </c>
      <c r="M93" s="47" t="s">
        <v>139</v>
      </c>
      <c r="N93" s="47">
        <v>54</v>
      </c>
      <c r="O93" s="47">
        <v>40</v>
      </c>
      <c r="P93" s="47">
        <v>94</v>
      </c>
      <c r="Q93" s="47" t="s">
        <v>99</v>
      </c>
      <c r="R93" s="47" t="s">
        <v>23</v>
      </c>
      <c r="S93" s="47" t="s">
        <v>143</v>
      </c>
      <c r="T93" s="47" t="s">
        <v>25</v>
      </c>
      <c r="U93" s="47" t="s">
        <v>140</v>
      </c>
      <c r="V93" s="47" t="s">
        <v>141</v>
      </c>
      <c r="W93" s="47" t="s">
        <v>142</v>
      </c>
    </row>
    <row r="94" spans="1:23" s="43" customFormat="1" x14ac:dyDescent="0.3">
      <c r="A94" s="47" t="s">
        <v>130</v>
      </c>
      <c r="B94" s="47" t="s">
        <v>17</v>
      </c>
      <c r="C94" s="47" t="s">
        <v>131</v>
      </c>
      <c r="D94" s="47" t="s">
        <v>132</v>
      </c>
      <c r="E94" s="47" t="s">
        <v>20</v>
      </c>
      <c r="F94" s="47" t="s">
        <v>21</v>
      </c>
      <c r="G94" s="47" t="s">
        <v>37</v>
      </c>
      <c r="H94" s="47" t="s">
        <v>138</v>
      </c>
      <c r="I94" s="47" t="s">
        <v>22</v>
      </c>
      <c r="J94" s="47" t="s">
        <v>23</v>
      </c>
      <c r="K94" s="47" t="s">
        <v>24</v>
      </c>
      <c r="L94" s="47" t="s">
        <v>25</v>
      </c>
      <c r="M94" s="47" t="s">
        <v>139</v>
      </c>
      <c r="N94" s="47">
        <v>54</v>
      </c>
      <c r="O94" s="47">
        <v>40</v>
      </c>
      <c r="P94" s="47">
        <v>94</v>
      </c>
      <c r="Q94" s="47" t="s">
        <v>99</v>
      </c>
      <c r="R94" s="47" t="s">
        <v>23</v>
      </c>
      <c r="S94" s="47" t="s">
        <v>143</v>
      </c>
      <c r="T94" s="47" t="s">
        <v>25</v>
      </c>
      <c r="U94" s="47" t="s">
        <v>140</v>
      </c>
      <c r="V94" s="47" t="s">
        <v>141</v>
      </c>
      <c r="W94" s="47" t="s">
        <v>142</v>
      </c>
    </row>
    <row r="95" spans="1:23" s="43" customFormat="1" x14ac:dyDescent="0.3">
      <c r="A95" s="47" t="s">
        <v>130</v>
      </c>
      <c r="B95" s="47" t="s">
        <v>17</v>
      </c>
      <c r="C95" s="47" t="s">
        <v>131</v>
      </c>
      <c r="D95" s="47" t="s">
        <v>132</v>
      </c>
      <c r="E95" s="47" t="s">
        <v>20</v>
      </c>
      <c r="F95" s="47" t="s">
        <v>21</v>
      </c>
      <c r="G95" s="47" t="s">
        <v>133</v>
      </c>
      <c r="H95" s="47" t="s">
        <v>134</v>
      </c>
      <c r="I95" s="47" t="s">
        <v>22</v>
      </c>
      <c r="J95" s="47" t="s">
        <v>23</v>
      </c>
      <c r="K95" s="47" t="s">
        <v>24</v>
      </c>
      <c r="L95" s="47" t="s">
        <v>25</v>
      </c>
      <c r="M95" s="47" t="s">
        <v>139</v>
      </c>
      <c r="N95" s="47">
        <v>54</v>
      </c>
      <c r="O95" s="47">
        <v>40</v>
      </c>
      <c r="P95" s="47">
        <v>94</v>
      </c>
      <c r="Q95" s="47" t="s">
        <v>99</v>
      </c>
      <c r="R95" s="47" t="s">
        <v>23</v>
      </c>
      <c r="S95" s="47" t="s">
        <v>143</v>
      </c>
      <c r="T95" s="47" t="s">
        <v>25</v>
      </c>
      <c r="U95" s="47" t="s">
        <v>140</v>
      </c>
      <c r="V95" s="47" t="s">
        <v>141</v>
      </c>
      <c r="W95" s="47" t="s">
        <v>142</v>
      </c>
    </row>
    <row r="96" spans="1:23" s="43" customFormat="1" x14ac:dyDescent="0.3">
      <c r="A96" s="47" t="s">
        <v>130</v>
      </c>
      <c r="B96" s="47" t="s">
        <v>17</v>
      </c>
      <c r="C96" s="47" t="s">
        <v>131</v>
      </c>
      <c r="D96" s="47" t="s">
        <v>132</v>
      </c>
      <c r="E96" s="47" t="s">
        <v>20</v>
      </c>
      <c r="F96" s="47" t="s">
        <v>21</v>
      </c>
      <c r="G96" s="47" t="s">
        <v>133</v>
      </c>
      <c r="H96" s="47" t="s">
        <v>135</v>
      </c>
      <c r="I96" s="47" t="s">
        <v>22</v>
      </c>
      <c r="J96" s="47" t="s">
        <v>23</v>
      </c>
      <c r="K96" s="47" t="s">
        <v>24</v>
      </c>
      <c r="L96" s="47" t="s">
        <v>25</v>
      </c>
      <c r="M96" s="47" t="s">
        <v>139</v>
      </c>
      <c r="N96" s="47">
        <v>54</v>
      </c>
      <c r="O96" s="47">
        <v>40</v>
      </c>
      <c r="P96" s="47">
        <v>94</v>
      </c>
      <c r="Q96" s="47" t="s">
        <v>99</v>
      </c>
      <c r="R96" s="47" t="s">
        <v>23</v>
      </c>
      <c r="S96" s="47" t="s">
        <v>143</v>
      </c>
      <c r="T96" s="47" t="s">
        <v>25</v>
      </c>
      <c r="U96" s="47" t="s">
        <v>140</v>
      </c>
      <c r="V96" s="47" t="s">
        <v>141</v>
      </c>
      <c r="W96" s="47" t="s">
        <v>142</v>
      </c>
    </row>
    <row r="97" spans="1:23" s="43" customFormat="1" x14ac:dyDescent="0.3">
      <c r="A97" s="47" t="s">
        <v>130</v>
      </c>
      <c r="B97" s="47" t="s">
        <v>17</v>
      </c>
      <c r="C97" s="47" t="s">
        <v>131</v>
      </c>
      <c r="D97" s="47" t="s">
        <v>132</v>
      </c>
      <c r="E97" s="47" t="s">
        <v>20</v>
      </c>
      <c r="F97" s="47" t="s">
        <v>21</v>
      </c>
      <c r="G97" s="47" t="s">
        <v>133</v>
      </c>
      <c r="H97" s="47" t="s">
        <v>136</v>
      </c>
      <c r="I97" s="47" t="s">
        <v>22</v>
      </c>
      <c r="J97" s="47" t="s">
        <v>23</v>
      </c>
      <c r="K97" s="47" t="s">
        <v>24</v>
      </c>
      <c r="L97" s="47" t="s">
        <v>25</v>
      </c>
      <c r="M97" s="47" t="s">
        <v>139</v>
      </c>
      <c r="N97" s="47">
        <v>54</v>
      </c>
      <c r="O97" s="47">
        <v>40</v>
      </c>
      <c r="P97" s="47">
        <v>94</v>
      </c>
      <c r="Q97" s="47" t="s">
        <v>99</v>
      </c>
      <c r="R97" s="47" t="s">
        <v>23</v>
      </c>
      <c r="S97" s="47" t="s">
        <v>143</v>
      </c>
      <c r="T97" s="47" t="s">
        <v>25</v>
      </c>
      <c r="U97" s="47" t="s">
        <v>140</v>
      </c>
      <c r="V97" s="47" t="s">
        <v>141</v>
      </c>
      <c r="W97" s="47" t="s">
        <v>142</v>
      </c>
    </row>
    <row r="98" spans="1:23" s="43" customFormat="1" x14ac:dyDescent="0.3">
      <c r="A98" s="47" t="s">
        <v>130</v>
      </c>
      <c r="B98" s="47" t="s">
        <v>17</v>
      </c>
      <c r="C98" s="47" t="s">
        <v>131</v>
      </c>
      <c r="D98" s="47" t="s">
        <v>132</v>
      </c>
      <c r="E98" s="47" t="s">
        <v>20</v>
      </c>
      <c r="F98" s="47" t="s">
        <v>21</v>
      </c>
      <c r="G98" s="47" t="s">
        <v>133</v>
      </c>
      <c r="H98" s="47" t="s">
        <v>137</v>
      </c>
      <c r="I98" s="47" t="s">
        <v>22</v>
      </c>
      <c r="J98" s="47" t="s">
        <v>23</v>
      </c>
      <c r="K98" s="47" t="s">
        <v>24</v>
      </c>
      <c r="L98" s="47" t="s">
        <v>25</v>
      </c>
      <c r="M98" s="47" t="s">
        <v>139</v>
      </c>
      <c r="N98" s="47">
        <v>54</v>
      </c>
      <c r="O98" s="47">
        <v>40</v>
      </c>
      <c r="P98" s="47">
        <v>94</v>
      </c>
      <c r="Q98" s="47" t="s">
        <v>99</v>
      </c>
      <c r="R98" s="47" t="s">
        <v>23</v>
      </c>
      <c r="S98" s="47" t="s">
        <v>143</v>
      </c>
      <c r="T98" s="47" t="s">
        <v>25</v>
      </c>
      <c r="U98" s="47" t="s">
        <v>140</v>
      </c>
      <c r="V98" s="47" t="s">
        <v>141</v>
      </c>
      <c r="W98" s="47" t="s">
        <v>142</v>
      </c>
    </row>
    <row r="99" spans="1:23" s="43" customFormat="1" x14ac:dyDescent="0.3">
      <c r="A99" s="47" t="s">
        <v>130</v>
      </c>
      <c r="B99" s="47" t="s">
        <v>17</v>
      </c>
      <c r="C99" s="47" t="s">
        <v>131</v>
      </c>
      <c r="D99" s="47" t="s">
        <v>132</v>
      </c>
      <c r="E99" s="47" t="s">
        <v>20</v>
      </c>
      <c r="F99" s="47" t="s">
        <v>21</v>
      </c>
      <c r="G99" s="47" t="s">
        <v>133</v>
      </c>
      <c r="H99" s="47" t="s">
        <v>138</v>
      </c>
      <c r="I99" s="47" t="s">
        <v>22</v>
      </c>
      <c r="J99" s="47" t="s">
        <v>23</v>
      </c>
      <c r="K99" s="47" t="s">
        <v>24</v>
      </c>
      <c r="L99" s="47" t="s">
        <v>25</v>
      </c>
      <c r="M99" s="47" t="s">
        <v>139</v>
      </c>
      <c r="N99" s="47">
        <v>54</v>
      </c>
      <c r="O99" s="47">
        <v>40</v>
      </c>
      <c r="P99" s="47">
        <v>94</v>
      </c>
      <c r="Q99" s="47" t="s">
        <v>99</v>
      </c>
      <c r="R99" s="47" t="s">
        <v>23</v>
      </c>
      <c r="S99" s="47" t="s">
        <v>143</v>
      </c>
      <c r="T99" s="47" t="s">
        <v>25</v>
      </c>
      <c r="U99" s="47" t="s">
        <v>140</v>
      </c>
      <c r="V99" s="47" t="s">
        <v>141</v>
      </c>
      <c r="W99" s="47" t="s">
        <v>142</v>
      </c>
    </row>
    <row r="100" spans="1:23" s="43" customFormat="1" x14ac:dyDescent="0.3">
      <c r="A100" s="47" t="s">
        <v>144</v>
      </c>
      <c r="B100" s="47" t="s">
        <v>30</v>
      </c>
      <c r="C100" s="47" t="s">
        <v>145</v>
      </c>
      <c r="D100" s="47" t="s">
        <v>145</v>
      </c>
      <c r="E100" s="47" t="s">
        <v>20</v>
      </c>
      <c r="F100" s="47" t="s">
        <v>21</v>
      </c>
      <c r="G100" s="47" t="s">
        <v>146</v>
      </c>
      <c r="H100" s="47" t="s">
        <v>149</v>
      </c>
      <c r="I100" s="47" t="s">
        <v>22</v>
      </c>
      <c r="J100" s="47" t="s">
        <v>23</v>
      </c>
      <c r="K100" s="47" t="s">
        <v>24</v>
      </c>
      <c r="L100" s="47" t="s">
        <v>25</v>
      </c>
      <c r="M100" s="47" t="s">
        <v>156</v>
      </c>
      <c r="N100" s="47">
        <v>38</v>
      </c>
      <c r="O100" s="47">
        <v>33</v>
      </c>
      <c r="P100" s="47">
        <v>71</v>
      </c>
      <c r="Q100" s="47" t="s">
        <v>22</v>
      </c>
      <c r="R100" s="47" t="s">
        <v>23</v>
      </c>
      <c r="S100" s="47" t="s">
        <v>24</v>
      </c>
      <c r="T100" s="47" t="s">
        <v>25</v>
      </c>
      <c r="U100" s="47" t="s">
        <v>157</v>
      </c>
      <c r="V100" s="47" t="s">
        <v>158</v>
      </c>
      <c r="W100" s="47" t="s">
        <v>159</v>
      </c>
    </row>
    <row r="101" spans="1:23" s="43" customFormat="1" x14ac:dyDescent="0.3">
      <c r="A101" s="47" t="s">
        <v>144</v>
      </c>
      <c r="B101" s="47" t="s">
        <v>30</v>
      </c>
      <c r="C101" s="47" t="s">
        <v>145</v>
      </c>
      <c r="D101" s="47" t="s">
        <v>145</v>
      </c>
      <c r="E101" s="47" t="s">
        <v>20</v>
      </c>
      <c r="F101" s="47" t="s">
        <v>21</v>
      </c>
      <c r="G101" s="47" t="s">
        <v>146</v>
      </c>
      <c r="H101" s="47" t="s">
        <v>150</v>
      </c>
      <c r="I101" s="47" t="s">
        <v>22</v>
      </c>
      <c r="J101" s="47" t="s">
        <v>23</v>
      </c>
      <c r="K101" s="47" t="s">
        <v>24</v>
      </c>
      <c r="L101" s="47" t="s">
        <v>25</v>
      </c>
      <c r="M101" s="47" t="s">
        <v>156</v>
      </c>
      <c r="N101" s="47">
        <v>38</v>
      </c>
      <c r="O101" s="47">
        <v>33</v>
      </c>
      <c r="P101" s="47">
        <v>71</v>
      </c>
      <c r="Q101" s="47" t="s">
        <v>22</v>
      </c>
      <c r="R101" s="47" t="s">
        <v>23</v>
      </c>
      <c r="S101" s="47" t="s">
        <v>24</v>
      </c>
      <c r="T101" s="47" t="s">
        <v>25</v>
      </c>
      <c r="U101" s="47" t="s">
        <v>157</v>
      </c>
      <c r="V101" s="47" t="s">
        <v>158</v>
      </c>
      <c r="W101" s="47" t="s">
        <v>159</v>
      </c>
    </row>
    <row r="102" spans="1:23" s="43" customFormat="1" x14ac:dyDescent="0.3">
      <c r="A102" s="47" t="s">
        <v>144</v>
      </c>
      <c r="B102" s="47" t="s">
        <v>30</v>
      </c>
      <c r="C102" s="47" t="s">
        <v>145</v>
      </c>
      <c r="D102" s="47" t="s">
        <v>145</v>
      </c>
      <c r="E102" s="47" t="s">
        <v>20</v>
      </c>
      <c r="F102" s="47" t="s">
        <v>21</v>
      </c>
      <c r="G102" s="47" t="s">
        <v>146</v>
      </c>
      <c r="H102" s="47" t="s">
        <v>151</v>
      </c>
      <c r="I102" s="47" t="s">
        <v>22</v>
      </c>
      <c r="J102" s="47" t="s">
        <v>23</v>
      </c>
      <c r="K102" s="47" t="s">
        <v>24</v>
      </c>
      <c r="L102" s="47" t="s">
        <v>25</v>
      </c>
      <c r="M102" s="47" t="s">
        <v>156</v>
      </c>
      <c r="N102" s="47">
        <v>38</v>
      </c>
      <c r="O102" s="47">
        <v>33</v>
      </c>
      <c r="P102" s="47">
        <v>71</v>
      </c>
      <c r="Q102" s="47" t="s">
        <v>22</v>
      </c>
      <c r="R102" s="47" t="s">
        <v>23</v>
      </c>
      <c r="S102" s="47" t="s">
        <v>24</v>
      </c>
      <c r="T102" s="47" t="s">
        <v>25</v>
      </c>
      <c r="U102" s="47" t="s">
        <v>157</v>
      </c>
      <c r="V102" s="47" t="s">
        <v>158</v>
      </c>
      <c r="W102" s="47" t="s">
        <v>159</v>
      </c>
    </row>
    <row r="103" spans="1:23" s="43" customFormat="1" x14ac:dyDescent="0.3">
      <c r="A103" s="47" t="s">
        <v>144</v>
      </c>
      <c r="B103" s="47" t="s">
        <v>30</v>
      </c>
      <c r="C103" s="47" t="s">
        <v>145</v>
      </c>
      <c r="D103" s="47" t="s">
        <v>145</v>
      </c>
      <c r="E103" s="47" t="s">
        <v>20</v>
      </c>
      <c r="F103" s="47" t="s">
        <v>21</v>
      </c>
      <c r="G103" s="47" t="s">
        <v>146</v>
      </c>
      <c r="H103" s="47" t="s">
        <v>152</v>
      </c>
      <c r="I103" s="47" t="s">
        <v>22</v>
      </c>
      <c r="J103" s="47" t="s">
        <v>23</v>
      </c>
      <c r="K103" s="47" t="s">
        <v>24</v>
      </c>
      <c r="L103" s="47" t="s">
        <v>25</v>
      </c>
      <c r="M103" s="47" t="s">
        <v>156</v>
      </c>
      <c r="N103" s="47">
        <v>38</v>
      </c>
      <c r="O103" s="47">
        <v>33</v>
      </c>
      <c r="P103" s="47">
        <v>71</v>
      </c>
      <c r="Q103" s="47" t="s">
        <v>22</v>
      </c>
      <c r="R103" s="47" t="s">
        <v>23</v>
      </c>
      <c r="S103" s="47" t="s">
        <v>24</v>
      </c>
      <c r="T103" s="47" t="s">
        <v>25</v>
      </c>
      <c r="U103" s="47" t="s">
        <v>157</v>
      </c>
      <c r="V103" s="47" t="s">
        <v>158</v>
      </c>
      <c r="W103" s="47" t="s">
        <v>159</v>
      </c>
    </row>
    <row r="104" spans="1:23" s="43" customFormat="1" x14ac:dyDescent="0.3">
      <c r="A104" s="47" t="s">
        <v>144</v>
      </c>
      <c r="B104" s="47" t="s">
        <v>30</v>
      </c>
      <c r="C104" s="47" t="s">
        <v>145</v>
      </c>
      <c r="D104" s="47" t="s">
        <v>145</v>
      </c>
      <c r="E104" s="47" t="s">
        <v>20</v>
      </c>
      <c r="F104" s="47" t="s">
        <v>21</v>
      </c>
      <c r="G104" s="47" t="s">
        <v>147</v>
      </c>
      <c r="H104" s="47" t="s">
        <v>149</v>
      </c>
      <c r="I104" s="47" t="s">
        <v>22</v>
      </c>
      <c r="J104" s="47" t="s">
        <v>23</v>
      </c>
      <c r="K104" s="47" t="s">
        <v>24</v>
      </c>
      <c r="L104" s="47" t="s">
        <v>25</v>
      </c>
      <c r="M104" s="47" t="s">
        <v>156</v>
      </c>
      <c r="N104" s="47">
        <v>38</v>
      </c>
      <c r="O104" s="47">
        <v>33</v>
      </c>
      <c r="P104" s="47">
        <v>71</v>
      </c>
      <c r="Q104" s="47" t="s">
        <v>22</v>
      </c>
      <c r="R104" s="47" t="s">
        <v>23</v>
      </c>
      <c r="S104" s="47" t="s">
        <v>24</v>
      </c>
      <c r="T104" s="47" t="s">
        <v>25</v>
      </c>
      <c r="U104" s="47" t="s">
        <v>157</v>
      </c>
      <c r="V104" s="47" t="s">
        <v>158</v>
      </c>
      <c r="W104" s="47" t="s">
        <v>159</v>
      </c>
    </row>
    <row r="105" spans="1:23" s="43" customFormat="1" x14ac:dyDescent="0.3">
      <c r="A105" s="47" t="s">
        <v>144</v>
      </c>
      <c r="B105" s="47" t="s">
        <v>30</v>
      </c>
      <c r="C105" s="47" t="s">
        <v>145</v>
      </c>
      <c r="D105" s="47" t="s">
        <v>145</v>
      </c>
      <c r="E105" s="47" t="s">
        <v>20</v>
      </c>
      <c r="F105" s="47" t="s">
        <v>21</v>
      </c>
      <c r="G105" s="47" t="s">
        <v>147</v>
      </c>
      <c r="H105" s="47" t="s">
        <v>150</v>
      </c>
      <c r="I105" s="47" t="s">
        <v>22</v>
      </c>
      <c r="J105" s="47" t="s">
        <v>23</v>
      </c>
      <c r="K105" s="47" t="s">
        <v>24</v>
      </c>
      <c r="L105" s="47" t="s">
        <v>25</v>
      </c>
      <c r="M105" s="47" t="s">
        <v>156</v>
      </c>
      <c r="N105" s="47">
        <v>38</v>
      </c>
      <c r="O105" s="47">
        <v>33</v>
      </c>
      <c r="P105" s="47">
        <v>71</v>
      </c>
      <c r="Q105" s="47" t="s">
        <v>22</v>
      </c>
      <c r="R105" s="47" t="s">
        <v>23</v>
      </c>
      <c r="S105" s="47" t="s">
        <v>24</v>
      </c>
      <c r="T105" s="47" t="s">
        <v>25</v>
      </c>
      <c r="U105" s="47" t="s">
        <v>157</v>
      </c>
      <c r="V105" s="47" t="s">
        <v>158</v>
      </c>
      <c r="W105" s="47" t="s">
        <v>159</v>
      </c>
    </row>
    <row r="106" spans="1:23" s="43" customFormat="1" x14ac:dyDescent="0.3">
      <c r="A106" s="47" t="s">
        <v>144</v>
      </c>
      <c r="B106" s="47" t="s">
        <v>30</v>
      </c>
      <c r="C106" s="47" t="s">
        <v>145</v>
      </c>
      <c r="D106" s="47" t="s">
        <v>145</v>
      </c>
      <c r="E106" s="47" t="s">
        <v>20</v>
      </c>
      <c r="F106" s="47" t="s">
        <v>21</v>
      </c>
      <c r="G106" s="47" t="s">
        <v>147</v>
      </c>
      <c r="H106" s="47" t="s">
        <v>151</v>
      </c>
      <c r="I106" s="47" t="s">
        <v>22</v>
      </c>
      <c r="J106" s="47" t="s">
        <v>23</v>
      </c>
      <c r="K106" s="47" t="s">
        <v>24</v>
      </c>
      <c r="L106" s="47" t="s">
        <v>25</v>
      </c>
      <c r="M106" s="47" t="s">
        <v>156</v>
      </c>
      <c r="N106" s="47">
        <v>38</v>
      </c>
      <c r="O106" s="47">
        <v>33</v>
      </c>
      <c r="P106" s="47">
        <v>71</v>
      </c>
      <c r="Q106" s="47" t="s">
        <v>22</v>
      </c>
      <c r="R106" s="47" t="s">
        <v>23</v>
      </c>
      <c r="S106" s="47" t="s">
        <v>24</v>
      </c>
      <c r="T106" s="47" t="s">
        <v>25</v>
      </c>
      <c r="U106" s="47" t="s">
        <v>157</v>
      </c>
      <c r="V106" s="47" t="s">
        <v>158</v>
      </c>
      <c r="W106" s="47" t="s">
        <v>159</v>
      </c>
    </row>
    <row r="107" spans="1:23" s="43" customFormat="1" x14ac:dyDescent="0.3">
      <c r="A107" s="47" t="s">
        <v>144</v>
      </c>
      <c r="B107" s="47" t="s">
        <v>30</v>
      </c>
      <c r="C107" s="47" t="s">
        <v>145</v>
      </c>
      <c r="D107" s="47" t="s">
        <v>145</v>
      </c>
      <c r="E107" s="47" t="s">
        <v>20</v>
      </c>
      <c r="F107" s="47" t="s">
        <v>21</v>
      </c>
      <c r="G107" s="47" t="s">
        <v>147</v>
      </c>
      <c r="H107" s="47" t="s">
        <v>152</v>
      </c>
      <c r="I107" s="47" t="s">
        <v>22</v>
      </c>
      <c r="J107" s="47" t="s">
        <v>23</v>
      </c>
      <c r="K107" s="47" t="s">
        <v>24</v>
      </c>
      <c r="L107" s="47" t="s">
        <v>25</v>
      </c>
      <c r="M107" s="47" t="s">
        <v>156</v>
      </c>
      <c r="N107" s="47">
        <v>38</v>
      </c>
      <c r="O107" s="47">
        <v>33</v>
      </c>
      <c r="P107" s="47">
        <v>71</v>
      </c>
      <c r="Q107" s="47" t="s">
        <v>22</v>
      </c>
      <c r="R107" s="47" t="s">
        <v>23</v>
      </c>
      <c r="S107" s="47" t="s">
        <v>24</v>
      </c>
      <c r="T107" s="47" t="s">
        <v>25</v>
      </c>
      <c r="U107" s="47" t="s">
        <v>157</v>
      </c>
      <c r="V107" s="47" t="s">
        <v>158</v>
      </c>
      <c r="W107" s="47" t="s">
        <v>159</v>
      </c>
    </row>
    <row r="108" spans="1:23" s="43" customFormat="1" x14ac:dyDescent="0.3">
      <c r="A108" s="47" t="s">
        <v>144</v>
      </c>
      <c r="B108" s="47" t="s">
        <v>30</v>
      </c>
      <c r="C108" s="47" t="s">
        <v>145</v>
      </c>
      <c r="D108" s="47" t="s">
        <v>145</v>
      </c>
      <c r="E108" s="47" t="s">
        <v>20</v>
      </c>
      <c r="F108" s="47" t="s">
        <v>21</v>
      </c>
      <c r="G108" s="47" t="s">
        <v>148</v>
      </c>
      <c r="H108" s="47" t="s">
        <v>149</v>
      </c>
      <c r="I108" s="47" t="s">
        <v>22</v>
      </c>
      <c r="J108" s="47" t="s">
        <v>23</v>
      </c>
      <c r="K108" s="47" t="s">
        <v>24</v>
      </c>
      <c r="L108" s="47" t="s">
        <v>25</v>
      </c>
      <c r="M108" s="47" t="s">
        <v>156</v>
      </c>
      <c r="N108" s="47">
        <v>38</v>
      </c>
      <c r="O108" s="47">
        <v>33</v>
      </c>
      <c r="P108" s="47">
        <v>71</v>
      </c>
      <c r="Q108" s="47" t="s">
        <v>22</v>
      </c>
      <c r="R108" s="47" t="s">
        <v>23</v>
      </c>
      <c r="S108" s="47" t="s">
        <v>24</v>
      </c>
      <c r="T108" s="47" t="s">
        <v>25</v>
      </c>
      <c r="U108" s="47" t="s">
        <v>157</v>
      </c>
      <c r="V108" s="47" t="s">
        <v>158</v>
      </c>
      <c r="W108" s="47" t="s">
        <v>159</v>
      </c>
    </row>
    <row r="109" spans="1:23" s="43" customFormat="1" x14ac:dyDescent="0.3">
      <c r="A109" s="47" t="s">
        <v>144</v>
      </c>
      <c r="B109" s="47" t="s">
        <v>30</v>
      </c>
      <c r="C109" s="47" t="s">
        <v>145</v>
      </c>
      <c r="D109" s="47" t="s">
        <v>145</v>
      </c>
      <c r="E109" s="47" t="s">
        <v>20</v>
      </c>
      <c r="F109" s="47" t="s">
        <v>21</v>
      </c>
      <c r="G109" s="47" t="s">
        <v>148</v>
      </c>
      <c r="H109" s="47" t="s">
        <v>150</v>
      </c>
      <c r="I109" s="47" t="s">
        <v>22</v>
      </c>
      <c r="J109" s="47" t="s">
        <v>23</v>
      </c>
      <c r="K109" s="47" t="s">
        <v>24</v>
      </c>
      <c r="L109" s="47" t="s">
        <v>25</v>
      </c>
      <c r="M109" s="47" t="s">
        <v>156</v>
      </c>
      <c r="N109" s="47">
        <v>38</v>
      </c>
      <c r="O109" s="47">
        <v>33</v>
      </c>
      <c r="P109" s="47">
        <v>71</v>
      </c>
      <c r="Q109" s="47" t="s">
        <v>22</v>
      </c>
      <c r="R109" s="47" t="s">
        <v>23</v>
      </c>
      <c r="S109" s="47" t="s">
        <v>24</v>
      </c>
      <c r="T109" s="47" t="s">
        <v>25</v>
      </c>
      <c r="U109" s="47" t="s">
        <v>157</v>
      </c>
      <c r="V109" s="47" t="s">
        <v>158</v>
      </c>
      <c r="W109" s="47" t="s">
        <v>159</v>
      </c>
    </row>
    <row r="110" spans="1:23" s="43" customFormat="1" x14ac:dyDescent="0.3">
      <c r="A110" s="47" t="s">
        <v>144</v>
      </c>
      <c r="B110" s="47" t="s">
        <v>30</v>
      </c>
      <c r="C110" s="47" t="s">
        <v>145</v>
      </c>
      <c r="D110" s="47" t="s">
        <v>145</v>
      </c>
      <c r="E110" s="47" t="s">
        <v>20</v>
      </c>
      <c r="F110" s="47" t="s">
        <v>21</v>
      </c>
      <c r="G110" s="47" t="s">
        <v>148</v>
      </c>
      <c r="H110" s="47" t="s">
        <v>151</v>
      </c>
      <c r="I110" s="47" t="s">
        <v>22</v>
      </c>
      <c r="J110" s="47" t="s">
        <v>23</v>
      </c>
      <c r="K110" s="47" t="s">
        <v>24</v>
      </c>
      <c r="L110" s="47" t="s">
        <v>25</v>
      </c>
      <c r="M110" s="47" t="s">
        <v>156</v>
      </c>
      <c r="N110" s="47">
        <v>38</v>
      </c>
      <c r="O110" s="47">
        <v>33</v>
      </c>
      <c r="P110" s="47">
        <v>71</v>
      </c>
      <c r="Q110" s="47" t="s">
        <v>22</v>
      </c>
      <c r="R110" s="47" t="s">
        <v>23</v>
      </c>
      <c r="S110" s="47" t="s">
        <v>24</v>
      </c>
      <c r="T110" s="47" t="s">
        <v>25</v>
      </c>
      <c r="U110" s="47" t="s">
        <v>157</v>
      </c>
      <c r="V110" s="47" t="s">
        <v>158</v>
      </c>
      <c r="W110" s="47" t="s">
        <v>159</v>
      </c>
    </row>
    <row r="111" spans="1:23" s="43" customFormat="1" x14ac:dyDescent="0.3">
      <c r="A111" s="47" t="s">
        <v>144</v>
      </c>
      <c r="B111" s="47" t="s">
        <v>30</v>
      </c>
      <c r="C111" s="47" t="s">
        <v>145</v>
      </c>
      <c r="D111" s="47" t="s">
        <v>145</v>
      </c>
      <c r="E111" s="47" t="s">
        <v>20</v>
      </c>
      <c r="F111" s="47" t="s">
        <v>21</v>
      </c>
      <c r="G111" s="47" t="s">
        <v>148</v>
      </c>
      <c r="H111" s="47" t="s">
        <v>152</v>
      </c>
      <c r="I111" s="47" t="s">
        <v>22</v>
      </c>
      <c r="J111" s="47" t="s">
        <v>23</v>
      </c>
      <c r="K111" s="47" t="s">
        <v>24</v>
      </c>
      <c r="L111" s="47" t="s">
        <v>25</v>
      </c>
      <c r="M111" s="47" t="s">
        <v>156</v>
      </c>
      <c r="N111" s="47">
        <v>38</v>
      </c>
      <c r="O111" s="47">
        <v>33</v>
      </c>
      <c r="P111" s="47">
        <v>71</v>
      </c>
      <c r="Q111" s="47" t="s">
        <v>22</v>
      </c>
      <c r="R111" s="47" t="s">
        <v>23</v>
      </c>
      <c r="S111" s="47" t="s">
        <v>24</v>
      </c>
      <c r="T111" s="47" t="s">
        <v>25</v>
      </c>
      <c r="U111" s="47" t="s">
        <v>157</v>
      </c>
      <c r="V111" s="47" t="s">
        <v>158</v>
      </c>
      <c r="W111" s="47" t="s">
        <v>159</v>
      </c>
    </row>
    <row r="112" spans="1:23" s="43" customFormat="1" x14ac:dyDescent="0.3">
      <c r="A112" s="47" t="s">
        <v>144</v>
      </c>
      <c r="B112" s="47" t="s">
        <v>30</v>
      </c>
      <c r="C112" s="47" t="s">
        <v>145</v>
      </c>
      <c r="D112" s="47" t="s">
        <v>145</v>
      </c>
      <c r="E112" s="47" t="s">
        <v>20</v>
      </c>
      <c r="F112" s="47" t="s">
        <v>21</v>
      </c>
      <c r="G112" s="47" t="s">
        <v>153</v>
      </c>
      <c r="H112" s="47" t="s">
        <v>149</v>
      </c>
      <c r="I112" s="47" t="s">
        <v>22</v>
      </c>
      <c r="J112" s="47" t="s">
        <v>23</v>
      </c>
      <c r="K112" s="47" t="s">
        <v>24</v>
      </c>
      <c r="L112" s="47" t="s">
        <v>25</v>
      </c>
      <c r="M112" s="47" t="s">
        <v>156</v>
      </c>
      <c r="N112" s="47">
        <v>38</v>
      </c>
      <c r="O112" s="47">
        <v>33</v>
      </c>
      <c r="P112" s="47">
        <v>71</v>
      </c>
      <c r="Q112" s="47" t="s">
        <v>22</v>
      </c>
      <c r="R112" s="47" t="s">
        <v>23</v>
      </c>
      <c r="S112" s="47" t="s">
        <v>24</v>
      </c>
      <c r="T112" s="47" t="s">
        <v>25</v>
      </c>
      <c r="U112" s="47" t="s">
        <v>157</v>
      </c>
      <c r="V112" s="47" t="s">
        <v>158</v>
      </c>
      <c r="W112" s="47" t="s">
        <v>159</v>
      </c>
    </row>
    <row r="113" spans="1:23" s="43" customFormat="1" x14ac:dyDescent="0.3">
      <c r="A113" s="47" t="s">
        <v>144</v>
      </c>
      <c r="B113" s="47" t="s">
        <v>30</v>
      </c>
      <c r="C113" s="47" t="s">
        <v>145</v>
      </c>
      <c r="D113" s="47" t="s">
        <v>145</v>
      </c>
      <c r="E113" s="47" t="s">
        <v>20</v>
      </c>
      <c r="F113" s="47" t="s">
        <v>21</v>
      </c>
      <c r="G113" s="47" t="s">
        <v>153</v>
      </c>
      <c r="H113" s="47" t="s">
        <v>150</v>
      </c>
      <c r="I113" s="47" t="s">
        <v>22</v>
      </c>
      <c r="J113" s="47" t="s">
        <v>23</v>
      </c>
      <c r="K113" s="47" t="s">
        <v>24</v>
      </c>
      <c r="L113" s="47" t="s">
        <v>25</v>
      </c>
      <c r="M113" s="47" t="s">
        <v>156</v>
      </c>
      <c r="N113" s="47">
        <v>38</v>
      </c>
      <c r="O113" s="47">
        <v>33</v>
      </c>
      <c r="P113" s="47">
        <v>71</v>
      </c>
      <c r="Q113" s="47" t="s">
        <v>22</v>
      </c>
      <c r="R113" s="47" t="s">
        <v>23</v>
      </c>
      <c r="S113" s="47" t="s">
        <v>24</v>
      </c>
      <c r="T113" s="47" t="s">
        <v>25</v>
      </c>
      <c r="U113" s="47" t="s">
        <v>157</v>
      </c>
      <c r="V113" s="47" t="s">
        <v>158</v>
      </c>
      <c r="W113" s="47" t="s">
        <v>159</v>
      </c>
    </row>
    <row r="114" spans="1:23" s="43" customFormat="1" x14ac:dyDescent="0.3">
      <c r="A114" s="47" t="s">
        <v>144</v>
      </c>
      <c r="B114" s="47" t="s">
        <v>30</v>
      </c>
      <c r="C114" s="47" t="s">
        <v>145</v>
      </c>
      <c r="D114" s="47" t="s">
        <v>145</v>
      </c>
      <c r="E114" s="47" t="s">
        <v>20</v>
      </c>
      <c r="F114" s="47" t="s">
        <v>21</v>
      </c>
      <c r="G114" s="47" t="s">
        <v>153</v>
      </c>
      <c r="H114" s="47" t="s">
        <v>151</v>
      </c>
      <c r="I114" s="47" t="s">
        <v>22</v>
      </c>
      <c r="J114" s="47" t="s">
        <v>23</v>
      </c>
      <c r="K114" s="47" t="s">
        <v>24</v>
      </c>
      <c r="L114" s="47" t="s">
        <v>25</v>
      </c>
      <c r="M114" s="47" t="s">
        <v>156</v>
      </c>
      <c r="N114" s="47">
        <v>38</v>
      </c>
      <c r="O114" s="47">
        <v>33</v>
      </c>
      <c r="P114" s="47">
        <v>71</v>
      </c>
      <c r="Q114" s="47" t="s">
        <v>22</v>
      </c>
      <c r="R114" s="47" t="s">
        <v>23</v>
      </c>
      <c r="S114" s="47" t="s">
        <v>24</v>
      </c>
      <c r="T114" s="47" t="s">
        <v>25</v>
      </c>
      <c r="U114" s="47" t="s">
        <v>157</v>
      </c>
      <c r="V114" s="47" t="s">
        <v>158</v>
      </c>
      <c r="W114" s="47" t="s">
        <v>159</v>
      </c>
    </row>
    <row r="115" spans="1:23" s="43" customFormat="1" x14ac:dyDescent="0.3">
      <c r="A115" s="47" t="s">
        <v>144</v>
      </c>
      <c r="B115" s="47" t="s">
        <v>30</v>
      </c>
      <c r="C115" s="47" t="s">
        <v>145</v>
      </c>
      <c r="D115" s="47" t="s">
        <v>145</v>
      </c>
      <c r="E115" s="47" t="s">
        <v>20</v>
      </c>
      <c r="F115" s="47" t="s">
        <v>21</v>
      </c>
      <c r="G115" s="47" t="s">
        <v>153</v>
      </c>
      <c r="H115" s="47" t="s">
        <v>152</v>
      </c>
      <c r="I115" s="47" t="s">
        <v>22</v>
      </c>
      <c r="J115" s="47" t="s">
        <v>23</v>
      </c>
      <c r="K115" s="47" t="s">
        <v>24</v>
      </c>
      <c r="L115" s="47" t="s">
        <v>25</v>
      </c>
      <c r="M115" s="47" t="s">
        <v>156</v>
      </c>
      <c r="N115" s="47">
        <v>38</v>
      </c>
      <c r="O115" s="47">
        <v>33</v>
      </c>
      <c r="P115" s="47">
        <v>71</v>
      </c>
      <c r="Q115" s="47" t="s">
        <v>22</v>
      </c>
      <c r="R115" s="47" t="s">
        <v>23</v>
      </c>
      <c r="S115" s="47" t="s">
        <v>24</v>
      </c>
      <c r="T115" s="47" t="s">
        <v>25</v>
      </c>
      <c r="U115" s="47" t="s">
        <v>157</v>
      </c>
      <c r="V115" s="47" t="s">
        <v>158</v>
      </c>
      <c r="W115" s="47" t="s">
        <v>159</v>
      </c>
    </row>
    <row r="116" spans="1:23" s="43" customFormat="1" x14ac:dyDescent="0.3">
      <c r="A116" s="47" t="s">
        <v>144</v>
      </c>
      <c r="B116" s="47" t="s">
        <v>30</v>
      </c>
      <c r="C116" s="47" t="s">
        <v>145</v>
      </c>
      <c r="D116" s="47" t="s">
        <v>145</v>
      </c>
      <c r="E116" s="47" t="s">
        <v>20</v>
      </c>
      <c r="F116" s="47" t="s">
        <v>21</v>
      </c>
      <c r="G116" s="47" t="s">
        <v>154</v>
      </c>
      <c r="H116" s="47" t="s">
        <v>149</v>
      </c>
      <c r="I116" s="47" t="s">
        <v>22</v>
      </c>
      <c r="J116" s="47" t="s">
        <v>23</v>
      </c>
      <c r="K116" s="47" t="s">
        <v>24</v>
      </c>
      <c r="L116" s="47" t="s">
        <v>25</v>
      </c>
      <c r="M116" s="47" t="s">
        <v>156</v>
      </c>
      <c r="N116" s="47">
        <v>38</v>
      </c>
      <c r="O116" s="47">
        <v>33</v>
      </c>
      <c r="P116" s="47">
        <v>71</v>
      </c>
      <c r="Q116" s="47" t="s">
        <v>22</v>
      </c>
      <c r="R116" s="47" t="s">
        <v>23</v>
      </c>
      <c r="S116" s="47" t="s">
        <v>24</v>
      </c>
      <c r="T116" s="47" t="s">
        <v>25</v>
      </c>
      <c r="U116" s="47" t="s">
        <v>157</v>
      </c>
      <c r="V116" s="47" t="s">
        <v>158</v>
      </c>
      <c r="W116" s="47" t="s">
        <v>159</v>
      </c>
    </row>
    <row r="117" spans="1:23" s="43" customFormat="1" x14ac:dyDescent="0.3">
      <c r="A117" s="47" t="s">
        <v>144</v>
      </c>
      <c r="B117" s="47" t="s">
        <v>30</v>
      </c>
      <c r="C117" s="47" t="s">
        <v>145</v>
      </c>
      <c r="D117" s="47" t="s">
        <v>145</v>
      </c>
      <c r="E117" s="47" t="s">
        <v>20</v>
      </c>
      <c r="F117" s="47" t="s">
        <v>21</v>
      </c>
      <c r="G117" s="47" t="s">
        <v>154</v>
      </c>
      <c r="H117" s="47" t="s">
        <v>150</v>
      </c>
      <c r="I117" s="47" t="s">
        <v>22</v>
      </c>
      <c r="J117" s="47" t="s">
        <v>23</v>
      </c>
      <c r="K117" s="47" t="s">
        <v>24</v>
      </c>
      <c r="L117" s="47" t="s">
        <v>25</v>
      </c>
      <c r="M117" s="47" t="s">
        <v>156</v>
      </c>
      <c r="N117" s="47">
        <v>38</v>
      </c>
      <c r="O117" s="47">
        <v>33</v>
      </c>
      <c r="P117" s="47">
        <v>71</v>
      </c>
      <c r="Q117" s="47" t="s">
        <v>22</v>
      </c>
      <c r="R117" s="47" t="s">
        <v>23</v>
      </c>
      <c r="S117" s="47" t="s">
        <v>24</v>
      </c>
      <c r="T117" s="47" t="s">
        <v>25</v>
      </c>
      <c r="U117" s="47" t="s">
        <v>157</v>
      </c>
      <c r="V117" s="47" t="s">
        <v>158</v>
      </c>
      <c r="W117" s="47" t="s">
        <v>159</v>
      </c>
    </row>
    <row r="118" spans="1:23" s="43" customFormat="1" x14ac:dyDescent="0.3">
      <c r="A118" s="47" t="s">
        <v>144</v>
      </c>
      <c r="B118" s="47" t="s">
        <v>30</v>
      </c>
      <c r="C118" s="47" t="s">
        <v>145</v>
      </c>
      <c r="D118" s="47" t="s">
        <v>145</v>
      </c>
      <c r="E118" s="47" t="s">
        <v>20</v>
      </c>
      <c r="F118" s="47" t="s">
        <v>21</v>
      </c>
      <c r="G118" s="47" t="s">
        <v>154</v>
      </c>
      <c r="H118" s="47" t="s">
        <v>151</v>
      </c>
      <c r="I118" s="47" t="s">
        <v>22</v>
      </c>
      <c r="J118" s="47" t="s">
        <v>23</v>
      </c>
      <c r="K118" s="47" t="s">
        <v>24</v>
      </c>
      <c r="L118" s="47" t="s">
        <v>25</v>
      </c>
      <c r="M118" s="47" t="s">
        <v>156</v>
      </c>
      <c r="N118" s="47">
        <v>38</v>
      </c>
      <c r="O118" s="47">
        <v>33</v>
      </c>
      <c r="P118" s="47">
        <v>71</v>
      </c>
      <c r="Q118" s="47" t="s">
        <v>22</v>
      </c>
      <c r="R118" s="47" t="s">
        <v>23</v>
      </c>
      <c r="S118" s="47" t="s">
        <v>24</v>
      </c>
      <c r="T118" s="47" t="s">
        <v>25</v>
      </c>
      <c r="U118" s="47" t="s">
        <v>157</v>
      </c>
      <c r="V118" s="47" t="s">
        <v>158</v>
      </c>
      <c r="W118" s="47" t="s">
        <v>159</v>
      </c>
    </row>
    <row r="119" spans="1:23" s="43" customFormat="1" x14ac:dyDescent="0.3">
      <c r="A119" s="47" t="s">
        <v>144</v>
      </c>
      <c r="B119" s="47" t="s">
        <v>30</v>
      </c>
      <c r="C119" s="47" t="s">
        <v>145</v>
      </c>
      <c r="D119" s="47" t="s">
        <v>145</v>
      </c>
      <c r="E119" s="47" t="s">
        <v>20</v>
      </c>
      <c r="F119" s="47" t="s">
        <v>21</v>
      </c>
      <c r="G119" s="47" t="s">
        <v>154</v>
      </c>
      <c r="H119" s="47" t="s">
        <v>152</v>
      </c>
      <c r="I119" s="47" t="s">
        <v>22</v>
      </c>
      <c r="J119" s="47" t="s">
        <v>23</v>
      </c>
      <c r="K119" s="47" t="s">
        <v>24</v>
      </c>
      <c r="L119" s="47" t="s">
        <v>25</v>
      </c>
      <c r="M119" s="47" t="s">
        <v>156</v>
      </c>
      <c r="N119" s="47">
        <v>38</v>
      </c>
      <c r="O119" s="47">
        <v>33</v>
      </c>
      <c r="P119" s="47">
        <v>71</v>
      </c>
      <c r="Q119" s="47" t="s">
        <v>22</v>
      </c>
      <c r="R119" s="47" t="s">
        <v>23</v>
      </c>
      <c r="S119" s="47" t="s">
        <v>24</v>
      </c>
      <c r="T119" s="47" t="s">
        <v>25</v>
      </c>
      <c r="U119" s="47" t="s">
        <v>157</v>
      </c>
      <c r="V119" s="47" t="s">
        <v>158</v>
      </c>
      <c r="W119" s="47" t="s">
        <v>159</v>
      </c>
    </row>
    <row r="120" spans="1:23" s="43" customFormat="1" x14ac:dyDescent="0.3">
      <c r="A120" s="47" t="s">
        <v>144</v>
      </c>
      <c r="B120" s="47" t="s">
        <v>30</v>
      </c>
      <c r="C120" s="47" t="s">
        <v>145</v>
      </c>
      <c r="D120" s="47" t="s">
        <v>145</v>
      </c>
      <c r="E120" s="47" t="s">
        <v>20</v>
      </c>
      <c r="F120" s="47" t="s">
        <v>21</v>
      </c>
      <c r="G120" s="47" t="s">
        <v>155</v>
      </c>
      <c r="H120" s="47" t="s">
        <v>149</v>
      </c>
      <c r="I120" s="47" t="s">
        <v>22</v>
      </c>
      <c r="J120" s="47" t="s">
        <v>23</v>
      </c>
      <c r="K120" s="47" t="s">
        <v>24</v>
      </c>
      <c r="L120" s="47" t="s">
        <v>25</v>
      </c>
      <c r="M120" s="47" t="s">
        <v>156</v>
      </c>
      <c r="N120" s="47">
        <v>38</v>
      </c>
      <c r="O120" s="47">
        <v>33</v>
      </c>
      <c r="P120" s="47">
        <v>71</v>
      </c>
      <c r="Q120" s="47" t="s">
        <v>22</v>
      </c>
      <c r="R120" s="47" t="s">
        <v>23</v>
      </c>
      <c r="S120" s="47" t="s">
        <v>24</v>
      </c>
      <c r="T120" s="47" t="s">
        <v>25</v>
      </c>
      <c r="U120" s="47" t="s">
        <v>157</v>
      </c>
      <c r="V120" s="47" t="s">
        <v>158</v>
      </c>
      <c r="W120" s="47" t="s">
        <v>159</v>
      </c>
    </row>
    <row r="121" spans="1:23" s="43" customFormat="1" x14ac:dyDescent="0.3">
      <c r="A121" s="47" t="s">
        <v>144</v>
      </c>
      <c r="B121" s="47" t="s">
        <v>30</v>
      </c>
      <c r="C121" s="47" t="s">
        <v>145</v>
      </c>
      <c r="D121" s="47" t="s">
        <v>145</v>
      </c>
      <c r="E121" s="47" t="s">
        <v>20</v>
      </c>
      <c r="F121" s="47" t="s">
        <v>21</v>
      </c>
      <c r="G121" s="47" t="s">
        <v>155</v>
      </c>
      <c r="H121" s="47" t="s">
        <v>150</v>
      </c>
      <c r="I121" s="47" t="s">
        <v>22</v>
      </c>
      <c r="J121" s="47" t="s">
        <v>23</v>
      </c>
      <c r="K121" s="47" t="s">
        <v>24</v>
      </c>
      <c r="L121" s="47" t="s">
        <v>25</v>
      </c>
      <c r="M121" s="47" t="s">
        <v>156</v>
      </c>
      <c r="N121" s="47">
        <v>38</v>
      </c>
      <c r="O121" s="47">
        <v>33</v>
      </c>
      <c r="P121" s="47">
        <v>71</v>
      </c>
      <c r="Q121" s="47" t="s">
        <v>22</v>
      </c>
      <c r="R121" s="47" t="s">
        <v>23</v>
      </c>
      <c r="S121" s="47" t="s">
        <v>24</v>
      </c>
      <c r="T121" s="47" t="s">
        <v>25</v>
      </c>
      <c r="U121" s="47" t="s">
        <v>157</v>
      </c>
      <c r="V121" s="47" t="s">
        <v>158</v>
      </c>
      <c r="W121" s="47" t="s">
        <v>159</v>
      </c>
    </row>
    <row r="122" spans="1:23" s="43" customFormat="1" x14ac:dyDescent="0.3">
      <c r="A122" s="47" t="s">
        <v>144</v>
      </c>
      <c r="B122" s="47" t="s">
        <v>30</v>
      </c>
      <c r="C122" s="47" t="s">
        <v>145</v>
      </c>
      <c r="D122" s="47" t="s">
        <v>145</v>
      </c>
      <c r="E122" s="47" t="s">
        <v>20</v>
      </c>
      <c r="F122" s="47" t="s">
        <v>21</v>
      </c>
      <c r="G122" s="47" t="s">
        <v>155</v>
      </c>
      <c r="H122" s="47" t="s">
        <v>151</v>
      </c>
      <c r="I122" s="47" t="s">
        <v>22</v>
      </c>
      <c r="J122" s="47" t="s">
        <v>23</v>
      </c>
      <c r="K122" s="47" t="s">
        <v>24</v>
      </c>
      <c r="L122" s="47" t="s">
        <v>25</v>
      </c>
      <c r="M122" s="47" t="s">
        <v>156</v>
      </c>
      <c r="N122" s="47">
        <v>38</v>
      </c>
      <c r="O122" s="47">
        <v>33</v>
      </c>
      <c r="P122" s="47">
        <v>71</v>
      </c>
      <c r="Q122" s="47" t="s">
        <v>22</v>
      </c>
      <c r="R122" s="47" t="s">
        <v>23</v>
      </c>
      <c r="S122" s="47" t="s">
        <v>24</v>
      </c>
      <c r="T122" s="47" t="s">
        <v>25</v>
      </c>
      <c r="U122" s="47" t="s">
        <v>157</v>
      </c>
      <c r="V122" s="47" t="s">
        <v>158</v>
      </c>
      <c r="W122" s="47" t="s">
        <v>159</v>
      </c>
    </row>
    <row r="123" spans="1:23" s="43" customFormat="1" x14ac:dyDescent="0.3">
      <c r="A123" s="47" t="s">
        <v>144</v>
      </c>
      <c r="B123" s="47" t="s">
        <v>30</v>
      </c>
      <c r="C123" s="47" t="s">
        <v>145</v>
      </c>
      <c r="D123" s="47" t="s">
        <v>145</v>
      </c>
      <c r="E123" s="47" t="s">
        <v>20</v>
      </c>
      <c r="F123" s="47" t="s">
        <v>21</v>
      </c>
      <c r="G123" s="47" t="s">
        <v>155</v>
      </c>
      <c r="H123" s="47" t="s">
        <v>152</v>
      </c>
      <c r="I123" s="47" t="s">
        <v>22</v>
      </c>
      <c r="J123" s="47" t="s">
        <v>23</v>
      </c>
      <c r="K123" s="47" t="s">
        <v>24</v>
      </c>
      <c r="L123" s="47" t="s">
        <v>25</v>
      </c>
      <c r="M123" s="47" t="s">
        <v>156</v>
      </c>
      <c r="N123" s="47">
        <v>38</v>
      </c>
      <c r="O123" s="47">
        <v>33</v>
      </c>
      <c r="P123" s="47">
        <v>71</v>
      </c>
      <c r="Q123" s="47" t="s">
        <v>22</v>
      </c>
      <c r="R123" s="47" t="s">
        <v>23</v>
      </c>
      <c r="S123" s="47" t="s">
        <v>24</v>
      </c>
      <c r="T123" s="47" t="s">
        <v>25</v>
      </c>
      <c r="U123" s="47" t="s">
        <v>157</v>
      </c>
      <c r="V123" s="47" t="s">
        <v>158</v>
      </c>
      <c r="W123" s="47" t="s">
        <v>159</v>
      </c>
    </row>
    <row r="124" spans="1:23" s="43" customFormat="1" x14ac:dyDescent="0.3">
      <c r="A124" s="47" t="s">
        <v>160</v>
      </c>
      <c r="B124" s="47" t="s">
        <v>92</v>
      </c>
      <c r="C124" s="47" t="s">
        <v>161</v>
      </c>
      <c r="D124" s="47" t="s">
        <v>162</v>
      </c>
      <c r="E124" s="47" t="s">
        <v>20</v>
      </c>
      <c r="F124" s="47" t="s">
        <v>21</v>
      </c>
      <c r="G124" s="47" t="s">
        <v>163</v>
      </c>
      <c r="H124" s="47" t="s">
        <v>164</v>
      </c>
      <c r="I124" s="47" t="s">
        <v>22</v>
      </c>
      <c r="J124" s="47" t="s">
        <v>23</v>
      </c>
      <c r="K124" s="47" t="s">
        <v>24</v>
      </c>
      <c r="L124" s="47" t="s">
        <v>25</v>
      </c>
      <c r="M124" s="47" t="s">
        <v>168</v>
      </c>
      <c r="N124" s="47">
        <v>50</v>
      </c>
      <c r="O124" s="47">
        <v>30</v>
      </c>
      <c r="P124" s="47">
        <v>80</v>
      </c>
      <c r="Q124" s="47" t="s">
        <v>61</v>
      </c>
      <c r="R124" s="47" t="s">
        <v>23</v>
      </c>
      <c r="S124" s="47" t="s">
        <v>82</v>
      </c>
      <c r="T124" s="47" t="s">
        <v>25</v>
      </c>
      <c r="U124" s="47" t="s">
        <v>169</v>
      </c>
      <c r="V124" s="48" t="s">
        <v>408</v>
      </c>
      <c r="W124" s="47" t="s">
        <v>170</v>
      </c>
    </row>
    <row r="125" spans="1:23" s="43" customFormat="1" x14ac:dyDescent="0.3">
      <c r="A125" s="47" t="s">
        <v>160</v>
      </c>
      <c r="B125" s="47" t="s">
        <v>92</v>
      </c>
      <c r="C125" s="47" t="s">
        <v>161</v>
      </c>
      <c r="D125" s="47" t="s">
        <v>162</v>
      </c>
      <c r="E125" s="47" t="s">
        <v>20</v>
      </c>
      <c r="F125" s="47" t="s">
        <v>21</v>
      </c>
      <c r="G125" s="47" t="s">
        <v>163</v>
      </c>
      <c r="H125" s="47" t="s">
        <v>165</v>
      </c>
      <c r="I125" s="47" t="s">
        <v>22</v>
      </c>
      <c r="J125" s="47" t="s">
        <v>23</v>
      </c>
      <c r="K125" s="47" t="s">
        <v>24</v>
      </c>
      <c r="L125" s="47" t="s">
        <v>25</v>
      </c>
      <c r="M125" s="47" t="s">
        <v>168</v>
      </c>
      <c r="N125" s="47">
        <v>50</v>
      </c>
      <c r="O125" s="47">
        <v>30</v>
      </c>
      <c r="P125" s="47">
        <v>80</v>
      </c>
      <c r="Q125" s="47" t="s">
        <v>61</v>
      </c>
      <c r="R125" s="47" t="s">
        <v>23</v>
      </c>
      <c r="S125" s="47" t="s">
        <v>82</v>
      </c>
      <c r="T125" s="47" t="s">
        <v>25</v>
      </c>
      <c r="U125" s="47" t="s">
        <v>169</v>
      </c>
      <c r="V125" s="48" t="s">
        <v>408</v>
      </c>
      <c r="W125" s="47" t="s">
        <v>170</v>
      </c>
    </row>
    <row r="126" spans="1:23" s="43" customFormat="1" x14ac:dyDescent="0.3">
      <c r="A126" s="47" t="s">
        <v>160</v>
      </c>
      <c r="B126" s="47" t="s">
        <v>92</v>
      </c>
      <c r="C126" s="47" t="s">
        <v>161</v>
      </c>
      <c r="D126" s="47" t="s">
        <v>162</v>
      </c>
      <c r="E126" s="47" t="s">
        <v>20</v>
      </c>
      <c r="F126" s="47" t="s">
        <v>21</v>
      </c>
      <c r="G126" s="47" t="s">
        <v>166</v>
      </c>
      <c r="H126" s="47" t="s">
        <v>164</v>
      </c>
      <c r="I126" s="47" t="s">
        <v>22</v>
      </c>
      <c r="J126" s="47" t="s">
        <v>23</v>
      </c>
      <c r="K126" s="47" t="s">
        <v>24</v>
      </c>
      <c r="L126" s="47" t="s">
        <v>25</v>
      </c>
      <c r="M126" s="47" t="s">
        <v>168</v>
      </c>
      <c r="N126" s="47">
        <v>50</v>
      </c>
      <c r="O126" s="47">
        <v>30</v>
      </c>
      <c r="P126" s="47">
        <v>80</v>
      </c>
      <c r="Q126" s="47" t="s">
        <v>61</v>
      </c>
      <c r="R126" s="47" t="s">
        <v>23</v>
      </c>
      <c r="S126" s="47" t="s">
        <v>82</v>
      </c>
      <c r="T126" s="47" t="s">
        <v>25</v>
      </c>
      <c r="U126" s="47" t="s">
        <v>169</v>
      </c>
      <c r="V126" s="48" t="s">
        <v>408</v>
      </c>
      <c r="W126" s="47" t="s">
        <v>170</v>
      </c>
    </row>
    <row r="127" spans="1:23" s="43" customFormat="1" x14ac:dyDescent="0.3">
      <c r="A127" s="47" t="s">
        <v>160</v>
      </c>
      <c r="B127" s="47" t="s">
        <v>92</v>
      </c>
      <c r="C127" s="47" t="s">
        <v>161</v>
      </c>
      <c r="D127" s="47" t="s">
        <v>162</v>
      </c>
      <c r="E127" s="47" t="s">
        <v>20</v>
      </c>
      <c r="F127" s="47" t="s">
        <v>21</v>
      </c>
      <c r="G127" s="47" t="s">
        <v>166</v>
      </c>
      <c r="H127" s="47" t="s">
        <v>165</v>
      </c>
      <c r="I127" s="47" t="s">
        <v>22</v>
      </c>
      <c r="J127" s="47" t="s">
        <v>23</v>
      </c>
      <c r="K127" s="47" t="s">
        <v>24</v>
      </c>
      <c r="L127" s="47" t="s">
        <v>25</v>
      </c>
      <c r="M127" s="47" t="s">
        <v>168</v>
      </c>
      <c r="N127" s="47">
        <v>50</v>
      </c>
      <c r="O127" s="47">
        <v>30</v>
      </c>
      <c r="P127" s="47">
        <v>80</v>
      </c>
      <c r="Q127" s="47" t="s">
        <v>61</v>
      </c>
      <c r="R127" s="47" t="s">
        <v>23</v>
      </c>
      <c r="S127" s="47" t="s">
        <v>82</v>
      </c>
      <c r="T127" s="47" t="s">
        <v>25</v>
      </c>
      <c r="U127" s="47" t="s">
        <v>169</v>
      </c>
      <c r="V127" s="48" t="s">
        <v>408</v>
      </c>
      <c r="W127" s="47" t="s">
        <v>170</v>
      </c>
    </row>
    <row r="128" spans="1:23" s="43" customFormat="1" x14ac:dyDescent="0.3">
      <c r="A128" s="47" t="s">
        <v>160</v>
      </c>
      <c r="B128" s="47" t="s">
        <v>92</v>
      </c>
      <c r="C128" s="47" t="s">
        <v>161</v>
      </c>
      <c r="D128" s="47" t="s">
        <v>162</v>
      </c>
      <c r="E128" s="47" t="s">
        <v>20</v>
      </c>
      <c r="F128" s="47" t="s">
        <v>21</v>
      </c>
      <c r="G128" s="47" t="s">
        <v>167</v>
      </c>
      <c r="H128" s="47" t="s">
        <v>164</v>
      </c>
      <c r="I128" s="47" t="s">
        <v>22</v>
      </c>
      <c r="J128" s="47" t="s">
        <v>23</v>
      </c>
      <c r="K128" s="47" t="s">
        <v>24</v>
      </c>
      <c r="L128" s="47" t="s">
        <v>25</v>
      </c>
      <c r="M128" s="47" t="s">
        <v>168</v>
      </c>
      <c r="N128" s="47">
        <v>50</v>
      </c>
      <c r="O128" s="47">
        <v>30</v>
      </c>
      <c r="P128" s="47">
        <v>80</v>
      </c>
      <c r="Q128" s="47" t="s">
        <v>61</v>
      </c>
      <c r="R128" s="47" t="s">
        <v>23</v>
      </c>
      <c r="S128" s="47" t="s">
        <v>82</v>
      </c>
      <c r="T128" s="47" t="s">
        <v>25</v>
      </c>
      <c r="U128" s="47" t="s">
        <v>169</v>
      </c>
      <c r="V128" s="48" t="s">
        <v>408</v>
      </c>
      <c r="W128" s="47" t="s">
        <v>170</v>
      </c>
    </row>
    <row r="129" spans="1:23" s="43" customFormat="1" x14ac:dyDescent="0.3">
      <c r="A129" s="47" t="s">
        <v>160</v>
      </c>
      <c r="B129" s="47" t="s">
        <v>92</v>
      </c>
      <c r="C129" s="47" t="s">
        <v>161</v>
      </c>
      <c r="D129" s="47" t="s">
        <v>162</v>
      </c>
      <c r="E129" s="47" t="s">
        <v>20</v>
      </c>
      <c r="F129" s="47" t="s">
        <v>21</v>
      </c>
      <c r="G129" s="47" t="s">
        <v>167</v>
      </c>
      <c r="H129" s="47" t="s">
        <v>165</v>
      </c>
      <c r="I129" s="47" t="s">
        <v>22</v>
      </c>
      <c r="J129" s="47" t="s">
        <v>23</v>
      </c>
      <c r="K129" s="47" t="s">
        <v>24</v>
      </c>
      <c r="L129" s="47" t="s">
        <v>25</v>
      </c>
      <c r="M129" s="47" t="s">
        <v>168</v>
      </c>
      <c r="N129" s="47">
        <v>50</v>
      </c>
      <c r="O129" s="47">
        <v>30</v>
      </c>
      <c r="P129" s="47">
        <v>80</v>
      </c>
      <c r="Q129" s="47" t="s">
        <v>61</v>
      </c>
      <c r="R129" s="47" t="s">
        <v>23</v>
      </c>
      <c r="S129" s="47" t="s">
        <v>82</v>
      </c>
      <c r="T129" s="47" t="s">
        <v>25</v>
      </c>
      <c r="U129" s="47" t="s">
        <v>169</v>
      </c>
      <c r="V129" s="48" t="s">
        <v>408</v>
      </c>
      <c r="W129" s="47" t="s">
        <v>170</v>
      </c>
    </row>
    <row r="130" spans="1:23" s="43" customFormat="1" x14ac:dyDescent="0.3">
      <c r="A130" s="47" t="s">
        <v>160</v>
      </c>
      <c r="B130" s="47" t="s">
        <v>92</v>
      </c>
      <c r="C130" s="47" t="s">
        <v>161</v>
      </c>
      <c r="D130" s="47" t="s">
        <v>162</v>
      </c>
      <c r="E130" s="47" t="s">
        <v>20</v>
      </c>
      <c r="F130" s="47" t="s">
        <v>21</v>
      </c>
      <c r="G130" s="47" t="s">
        <v>163</v>
      </c>
      <c r="H130" s="47" t="s">
        <v>164</v>
      </c>
      <c r="I130" s="47" t="s">
        <v>22</v>
      </c>
      <c r="J130" s="47" t="s">
        <v>23</v>
      </c>
      <c r="K130" s="47" t="s">
        <v>24</v>
      </c>
      <c r="L130" s="47" t="s">
        <v>25</v>
      </c>
      <c r="M130" s="47" t="s">
        <v>168</v>
      </c>
      <c r="N130" s="47">
        <v>50</v>
      </c>
      <c r="O130" s="47">
        <v>30</v>
      </c>
      <c r="P130" s="47">
        <v>80</v>
      </c>
      <c r="Q130" s="47" t="s">
        <v>61</v>
      </c>
      <c r="R130" s="47" t="s">
        <v>23</v>
      </c>
      <c r="S130" s="47" t="s">
        <v>82</v>
      </c>
      <c r="T130" s="47" t="s">
        <v>25</v>
      </c>
      <c r="U130" s="47" t="s">
        <v>169</v>
      </c>
      <c r="V130" s="47" t="s">
        <v>407</v>
      </c>
      <c r="W130" s="47" t="s">
        <v>170</v>
      </c>
    </row>
    <row r="131" spans="1:23" s="43" customFormat="1" x14ac:dyDescent="0.3">
      <c r="A131" s="47" t="s">
        <v>160</v>
      </c>
      <c r="B131" s="47" t="s">
        <v>92</v>
      </c>
      <c r="C131" s="47" t="s">
        <v>161</v>
      </c>
      <c r="D131" s="47" t="s">
        <v>162</v>
      </c>
      <c r="E131" s="47" t="s">
        <v>20</v>
      </c>
      <c r="F131" s="47" t="s">
        <v>21</v>
      </c>
      <c r="G131" s="47" t="s">
        <v>163</v>
      </c>
      <c r="H131" s="47" t="s">
        <v>165</v>
      </c>
      <c r="I131" s="47" t="s">
        <v>22</v>
      </c>
      <c r="J131" s="47" t="s">
        <v>23</v>
      </c>
      <c r="K131" s="47" t="s">
        <v>24</v>
      </c>
      <c r="L131" s="47" t="s">
        <v>25</v>
      </c>
      <c r="M131" s="47" t="s">
        <v>168</v>
      </c>
      <c r="N131" s="47">
        <v>50</v>
      </c>
      <c r="O131" s="47">
        <v>30</v>
      </c>
      <c r="P131" s="47">
        <v>80</v>
      </c>
      <c r="Q131" s="47" t="s">
        <v>61</v>
      </c>
      <c r="R131" s="47" t="s">
        <v>23</v>
      </c>
      <c r="S131" s="47" t="s">
        <v>82</v>
      </c>
      <c r="T131" s="47" t="s">
        <v>25</v>
      </c>
      <c r="U131" s="47" t="s">
        <v>169</v>
      </c>
      <c r="V131" s="47" t="s">
        <v>407</v>
      </c>
      <c r="W131" s="47" t="s">
        <v>170</v>
      </c>
    </row>
    <row r="132" spans="1:23" s="43" customFormat="1" x14ac:dyDescent="0.3">
      <c r="A132" s="47" t="s">
        <v>160</v>
      </c>
      <c r="B132" s="47" t="s">
        <v>92</v>
      </c>
      <c r="C132" s="47" t="s">
        <v>161</v>
      </c>
      <c r="D132" s="47" t="s">
        <v>162</v>
      </c>
      <c r="E132" s="47" t="s">
        <v>20</v>
      </c>
      <c r="F132" s="47" t="s">
        <v>21</v>
      </c>
      <c r="G132" s="47" t="s">
        <v>166</v>
      </c>
      <c r="H132" s="47" t="s">
        <v>164</v>
      </c>
      <c r="I132" s="47" t="s">
        <v>22</v>
      </c>
      <c r="J132" s="47" t="s">
        <v>23</v>
      </c>
      <c r="K132" s="47" t="s">
        <v>24</v>
      </c>
      <c r="L132" s="47" t="s">
        <v>25</v>
      </c>
      <c r="M132" s="47" t="s">
        <v>168</v>
      </c>
      <c r="N132" s="47">
        <v>50</v>
      </c>
      <c r="O132" s="47">
        <v>30</v>
      </c>
      <c r="P132" s="47">
        <v>80</v>
      </c>
      <c r="Q132" s="47" t="s">
        <v>61</v>
      </c>
      <c r="R132" s="47" t="s">
        <v>23</v>
      </c>
      <c r="S132" s="47" t="s">
        <v>82</v>
      </c>
      <c r="T132" s="47" t="s">
        <v>25</v>
      </c>
      <c r="U132" s="47" t="s">
        <v>169</v>
      </c>
      <c r="V132" s="47" t="s">
        <v>407</v>
      </c>
      <c r="W132" s="47" t="s">
        <v>170</v>
      </c>
    </row>
    <row r="133" spans="1:23" s="43" customFormat="1" x14ac:dyDescent="0.3">
      <c r="A133" s="47" t="s">
        <v>160</v>
      </c>
      <c r="B133" s="47" t="s">
        <v>92</v>
      </c>
      <c r="C133" s="47" t="s">
        <v>161</v>
      </c>
      <c r="D133" s="47" t="s">
        <v>162</v>
      </c>
      <c r="E133" s="47" t="s">
        <v>20</v>
      </c>
      <c r="F133" s="47" t="s">
        <v>21</v>
      </c>
      <c r="G133" s="47" t="s">
        <v>166</v>
      </c>
      <c r="H133" s="47" t="s">
        <v>165</v>
      </c>
      <c r="I133" s="47" t="s">
        <v>22</v>
      </c>
      <c r="J133" s="47" t="s">
        <v>23</v>
      </c>
      <c r="K133" s="47" t="s">
        <v>24</v>
      </c>
      <c r="L133" s="47" t="s">
        <v>25</v>
      </c>
      <c r="M133" s="47" t="s">
        <v>168</v>
      </c>
      <c r="N133" s="47">
        <v>50</v>
      </c>
      <c r="O133" s="47">
        <v>30</v>
      </c>
      <c r="P133" s="47">
        <v>80</v>
      </c>
      <c r="Q133" s="47" t="s">
        <v>61</v>
      </c>
      <c r="R133" s="47" t="s">
        <v>23</v>
      </c>
      <c r="S133" s="47" t="s">
        <v>82</v>
      </c>
      <c r="T133" s="47" t="s">
        <v>25</v>
      </c>
      <c r="U133" s="47" t="s">
        <v>169</v>
      </c>
      <c r="V133" s="47" t="s">
        <v>407</v>
      </c>
      <c r="W133" s="47" t="s">
        <v>170</v>
      </c>
    </row>
    <row r="134" spans="1:23" s="43" customFormat="1" x14ac:dyDescent="0.3">
      <c r="A134" s="47" t="s">
        <v>160</v>
      </c>
      <c r="B134" s="47" t="s">
        <v>92</v>
      </c>
      <c r="C134" s="47" t="s">
        <v>161</v>
      </c>
      <c r="D134" s="47" t="s">
        <v>162</v>
      </c>
      <c r="E134" s="47" t="s">
        <v>20</v>
      </c>
      <c r="F134" s="47" t="s">
        <v>21</v>
      </c>
      <c r="G134" s="47" t="s">
        <v>167</v>
      </c>
      <c r="H134" s="47" t="s">
        <v>164</v>
      </c>
      <c r="I134" s="47" t="s">
        <v>22</v>
      </c>
      <c r="J134" s="47" t="s">
        <v>23</v>
      </c>
      <c r="K134" s="47" t="s">
        <v>24</v>
      </c>
      <c r="L134" s="47" t="s">
        <v>25</v>
      </c>
      <c r="M134" s="47" t="s">
        <v>168</v>
      </c>
      <c r="N134" s="47">
        <v>50</v>
      </c>
      <c r="O134" s="47">
        <v>30</v>
      </c>
      <c r="P134" s="47">
        <v>80</v>
      </c>
      <c r="Q134" s="47" t="s">
        <v>61</v>
      </c>
      <c r="R134" s="47" t="s">
        <v>23</v>
      </c>
      <c r="S134" s="47" t="s">
        <v>82</v>
      </c>
      <c r="T134" s="47" t="s">
        <v>25</v>
      </c>
      <c r="U134" s="47" t="s">
        <v>169</v>
      </c>
      <c r="V134" s="47" t="s">
        <v>407</v>
      </c>
      <c r="W134" s="47" t="s">
        <v>170</v>
      </c>
    </row>
    <row r="135" spans="1:23" s="43" customFormat="1" x14ac:dyDescent="0.3">
      <c r="A135" s="47" t="s">
        <v>160</v>
      </c>
      <c r="B135" s="47" t="s">
        <v>92</v>
      </c>
      <c r="C135" s="47" t="s">
        <v>161</v>
      </c>
      <c r="D135" s="47" t="s">
        <v>162</v>
      </c>
      <c r="E135" s="47" t="s">
        <v>20</v>
      </c>
      <c r="F135" s="47" t="s">
        <v>21</v>
      </c>
      <c r="G135" s="47" t="s">
        <v>167</v>
      </c>
      <c r="H135" s="47" t="s">
        <v>165</v>
      </c>
      <c r="I135" s="47" t="s">
        <v>22</v>
      </c>
      <c r="J135" s="47" t="s">
        <v>23</v>
      </c>
      <c r="K135" s="47" t="s">
        <v>24</v>
      </c>
      <c r="L135" s="47" t="s">
        <v>25</v>
      </c>
      <c r="M135" s="47" t="s">
        <v>168</v>
      </c>
      <c r="N135" s="47">
        <v>50</v>
      </c>
      <c r="O135" s="47">
        <v>30</v>
      </c>
      <c r="P135" s="47">
        <v>80</v>
      </c>
      <c r="Q135" s="47" t="s">
        <v>61</v>
      </c>
      <c r="R135" s="47" t="s">
        <v>23</v>
      </c>
      <c r="S135" s="47" t="s">
        <v>82</v>
      </c>
      <c r="T135" s="47" t="s">
        <v>25</v>
      </c>
      <c r="U135" s="47" t="s">
        <v>169</v>
      </c>
      <c r="V135" s="47" t="s">
        <v>407</v>
      </c>
      <c r="W135" s="47" t="s">
        <v>170</v>
      </c>
    </row>
    <row r="136" spans="1:23" s="43" customFormat="1" x14ac:dyDescent="0.3">
      <c r="A136" s="47" t="s">
        <v>172</v>
      </c>
      <c r="B136" s="47" t="s">
        <v>17</v>
      </c>
      <c r="C136" s="47" t="s">
        <v>171</v>
      </c>
      <c r="D136" s="47" t="s">
        <v>186</v>
      </c>
      <c r="E136" s="47" t="s">
        <v>20</v>
      </c>
      <c r="F136" s="47" t="s">
        <v>21</v>
      </c>
      <c r="G136" s="47" t="s">
        <v>133</v>
      </c>
      <c r="H136" s="48" t="s">
        <v>173</v>
      </c>
      <c r="I136" s="47" t="s">
        <v>22</v>
      </c>
      <c r="J136" s="47" t="s">
        <v>23</v>
      </c>
      <c r="K136" s="47" t="s">
        <v>24</v>
      </c>
      <c r="L136" s="47" t="s">
        <v>25</v>
      </c>
      <c r="M136" s="47" t="s">
        <v>180</v>
      </c>
      <c r="N136" s="47">
        <v>35</v>
      </c>
      <c r="O136" s="47">
        <v>40</v>
      </c>
      <c r="P136" s="47">
        <v>75</v>
      </c>
      <c r="Q136" s="47" t="s">
        <v>22</v>
      </c>
      <c r="R136" s="47" t="s">
        <v>23</v>
      </c>
      <c r="S136" s="47" t="s">
        <v>24</v>
      </c>
      <c r="T136" s="47" t="s">
        <v>25</v>
      </c>
      <c r="U136" s="47" t="s">
        <v>181</v>
      </c>
      <c r="V136" s="47" t="s">
        <v>182</v>
      </c>
      <c r="W136" s="47" t="s">
        <v>183</v>
      </c>
    </row>
    <row r="137" spans="1:23" s="43" customFormat="1" x14ac:dyDescent="0.3">
      <c r="A137" s="47" t="s">
        <v>172</v>
      </c>
      <c r="B137" s="47" t="s">
        <v>17</v>
      </c>
      <c r="C137" s="47" t="s">
        <v>171</v>
      </c>
      <c r="D137" s="47" t="s">
        <v>186</v>
      </c>
      <c r="E137" s="47" t="s">
        <v>20</v>
      </c>
      <c r="F137" s="47" t="s">
        <v>21</v>
      </c>
      <c r="G137" s="47" t="s">
        <v>133</v>
      </c>
      <c r="H137" s="47" t="s">
        <v>174</v>
      </c>
      <c r="I137" s="47" t="s">
        <v>22</v>
      </c>
      <c r="J137" s="47" t="s">
        <v>23</v>
      </c>
      <c r="K137" s="47" t="s">
        <v>24</v>
      </c>
      <c r="L137" s="47" t="s">
        <v>25</v>
      </c>
      <c r="M137" s="47" t="s">
        <v>180</v>
      </c>
      <c r="N137" s="47">
        <v>35</v>
      </c>
      <c r="O137" s="47">
        <v>40</v>
      </c>
      <c r="P137" s="47">
        <v>75</v>
      </c>
      <c r="Q137" s="47" t="s">
        <v>22</v>
      </c>
      <c r="R137" s="47" t="s">
        <v>23</v>
      </c>
      <c r="S137" s="47" t="s">
        <v>24</v>
      </c>
      <c r="T137" s="47" t="s">
        <v>25</v>
      </c>
      <c r="U137" s="47" t="s">
        <v>181</v>
      </c>
      <c r="V137" s="47" t="s">
        <v>182</v>
      </c>
      <c r="W137" s="47" t="s">
        <v>183</v>
      </c>
    </row>
    <row r="138" spans="1:23" s="43" customFormat="1" x14ac:dyDescent="0.3">
      <c r="A138" s="47" t="s">
        <v>172</v>
      </c>
      <c r="B138" s="47" t="s">
        <v>17</v>
      </c>
      <c r="C138" s="47" t="s">
        <v>171</v>
      </c>
      <c r="D138" s="47" t="s">
        <v>186</v>
      </c>
      <c r="E138" s="47" t="s">
        <v>20</v>
      </c>
      <c r="F138" s="47" t="s">
        <v>21</v>
      </c>
      <c r="G138" s="47" t="s">
        <v>133</v>
      </c>
      <c r="H138" s="47" t="s">
        <v>175</v>
      </c>
      <c r="I138" s="47" t="s">
        <v>22</v>
      </c>
      <c r="J138" s="47" t="s">
        <v>23</v>
      </c>
      <c r="K138" s="47" t="s">
        <v>24</v>
      </c>
      <c r="L138" s="47" t="s">
        <v>25</v>
      </c>
      <c r="M138" s="47" t="s">
        <v>180</v>
      </c>
      <c r="N138" s="47">
        <v>35</v>
      </c>
      <c r="O138" s="47">
        <v>40</v>
      </c>
      <c r="P138" s="47">
        <v>75</v>
      </c>
      <c r="Q138" s="47" t="s">
        <v>22</v>
      </c>
      <c r="R138" s="47" t="s">
        <v>23</v>
      </c>
      <c r="S138" s="47" t="s">
        <v>24</v>
      </c>
      <c r="T138" s="47" t="s">
        <v>25</v>
      </c>
      <c r="U138" s="47" t="s">
        <v>181</v>
      </c>
      <c r="V138" s="47" t="s">
        <v>182</v>
      </c>
      <c r="W138" s="47" t="s">
        <v>183</v>
      </c>
    </row>
    <row r="139" spans="1:23" s="43" customFormat="1" x14ac:dyDescent="0.3">
      <c r="A139" s="47" t="s">
        <v>172</v>
      </c>
      <c r="B139" s="47" t="s">
        <v>17</v>
      </c>
      <c r="C139" s="47" t="s">
        <v>171</v>
      </c>
      <c r="D139" s="47" t="s">
        <v>186</v>
      </c>
      <c r="E139" s="47" t="s">
        <v>20</v>
      </c>
      <c r="F139" s="47" t="s">
        <v>21</v>
      </c>
      <c r="G139" s="47" t="s">
        <v>133</v>
      </c>
      <c r="H139" s="47" t="s">
        <v>176</v>
      </c>
      <c r="I139" s="47" t="s">
        <v>22</v>
      </c>
      <c r="J139" s="47" t="s">
        <v>23</v>
      </c>
      <c r="K139" s="47" t="s">
        <v>24</v>
      </c>
      <c r="L139" s="47" t="s">
        <v>25</v>
      </c>
      <c r="M139" s="47" t="s">
        <v>180</v>
      </c>
      <c r="N139" s="47">
        <v>35</v>
      </c>
      <c r="O139" s="47">
        <v>40</v>
      </c>
      <c r="P139" s="47">
        <v>75</v>
      </c>
      <c r="Q139" s="47" t="s">
        <v>22</v>
      </c>
      <c r="R139" s="47" t="s">
        <v>23</v>
      </c>
      <c r="S139" s="47" t="s">
        <v>24</v>
      </c>
      <c r="T139" s="47" t="s">
        <v>25</v>
      </c>
      <c r="U139" s="47" t="s">
        <v>181</v>
      </c>
      <c r="V139" s="47" t="s">
        <v>182</v>
      </c>
      <c r="W139" s="47" t="s">
        <v>183</v>
      </c>
    </row>
    <row r="140" spans="1:23" s="43" customFormat="1" x14ac:dyDescent="0.3">
      <c r="A140" s="47" t="s">
        <v>172</v>
      </c>
      <c r="B140" s="47" t="s">
        <v>17</v>
      </c>
      <c r="C140" s="47" t="s">
        <v>171</v>
      </c>
      <c r="D140" s="47" t="s">
        <v>186</v>
      </c>
      <c r="E140" s="47" t="s">
        <v>20</v>
      </c>
      <c r="F140" s="47" t="s">
        <v>21</v>
      </c>
      <c r="G140" s="47" t="s">
        <v>133</v>
      </c>
      <c r="H140" s="47" t="s">
        <v>177</v>
      </c>
      <c r="I140" s="47" t="s">
        <v>22</v>
      </c>
      <c r="J140" s="47" t="s">
        <v>23</v>
      </c>
      <c r="K140" s="47" t="s">
        <v>24</v>
      </c>
      <c r="L140" s="47" t="s">
        <v>25</v>
      </c>
      <c r="M140" s="47" t="s">
        <v>180</v>
      </c>
      <c r="N140" s="47">
        <v>35</v>
      </c>
      <c r="O140" s="47">
        <v>40</v>
      </c>
      <c r="P140" s="47">
        <v>75</v>
      </c>
      <c r="Q140" s="47" t="s">
        <v>22</v>
      </c>
      <c r="R140" s="47" t="s">
        <v>23</v>
      </c>
      <c r="S140" s="47" t="s">
        <v>24</v>
      </c>
      <c r="T140" s="47" t="s">
        <v>25</v>
      </c>
      <c r="U140" s="47" t="s">
        <v>181</v>
      </c>
      <c r="V140" s="47" t="s">
        <v>182</v>
      </c>
      <c r="W140" s="47" t="s">
        <v>183</v>
      </c>
    </row>
    <row r="141" spans="1:23" s="43" customFormat="1" x14ac:dyDescent="0.3">
      <c r="A141" s="47" t="s">
        <v>172</v>
      </c>
      <c r="B141" s="47" t="s">
        <v>17</v>
      </c>
      <c r="C141" s="47" t="s">
        <v>171</v>
      </c>
      <c r="D141" s="47" t="s">
        <v>186</v>
      </c>
      <c r="E141" s="47" t="s">
        <v>20</v>
      </c>
      <c r="F141" s="47" t="s">
        <v>21</v>
      </c>
      <c r="G141" s="47" t="s">
        <v>133</v>
      </c>
      <c r="H141" s="47" t="s">
        <v>178</v>
      </c>
      <c r="I141" s="47" t="s">
        <v>22</v>
      </c>
      <c r="J141" s="47" t="s">
        <v>23</v>
      </c>
      <c r="K141" s="47" t="s">
        <v>24</v>
      </c>
      <c r="L141" s="47" t="s">
        <v>25</v>
      </c>
      <c r="M141" s="47" t="s">
        <v>180</v>
      </c>
      <c r="N141" s="47">
        <v>35</v>
      </c>
      <c r="O141" s="47">
        <v>40</v>
      </c>
      <c r="P141" s="47">
        <v>75</v>
      </c>
      <c r="Q141" s="47" t="s">
        <v>22</v>
      </c>
      <c r="R141" s="47" t="s">
        <v>23</v>
      </c>
      <c r="S141" s="47" t="s">
        <v>24</v>
      </c>
      <c r="T141" s="47" t="s">
        <v>25</v>
      </c>
      <c r="U141" s="47" t="s">
        <v>181</v>
      </c>
      <c r="V141" s="47" t="s">
        <v>182</v>
      </c>
      <c r="W141" s="47" t="s">
        <v>183</v>
      </c>
    </row>
    <row r="142" spans="1:23" s="43" customFormat="1" x14ac:dyDescent="0.3">
      <c r="A142" s="47" t="s">
        <v>172</v>
      </c>
      <c r="B142" s="47" t="s">
        <v>17</v>
      </c>
      <c r="C142" s="47" t="s">
        <v>171</v>
      </c>
      <c r="D142" s="47" t="s">
        <v>186</v>
      </c>
      <c r="E142" s="47" t="s">
        <v>20</v>
      </c>
      <c r="F142" s="47" t="s">
        <v>21</v>
      </c>
      <c r="G142" s="47" t="s">
        <v>179</v>
      </c>
      <c r="H142" s="48" t="s">
        <v>173</v>
      </c>
      <c r="I142" s="47" t="s">
        <v>22</v>
      </c>
      <c r="J142" s="47" t="s">
        <v>23</v>
      </c>
      <c r="K142" s="47" t="s">
        <v>24</v>
      </c>
      <c r="L142" s="47" t="s">
        <v>25</v>
      </c>
      <c r="M142" s="47" t="s">
        <v>180</v>
      </c>
      <c r="N142" s="47">
        <v>35</v>
      </c>
      <c r="O142" s="47">
        <v>40</v>
      </c>
      <c r="P142" s="47">
        <v>75</v>
      </c>
      <c r="Q142" s="47" t="s">
        <v>22</v>
      </c>
      <c r="R142" s="47" t="s">
        <v>23</v>
      </c>
      <c r="S142" s="47" t="s">
        <v>24</v>
      </c>
      <c r="T142" s="47" t="s">
        <v>25</v>
      </c>
      <c r="U142" s="47" t="s">
        <v>181</v>
      </c>
      <c r="V142" s="47" t="s">
        <v>182</v>
      </c>
      <c r="W142" s="47" t="s">
        <v>183</v>
      </c>
    </row>
    <row r="143" spans="1:23" s="43" customFormat="1" x14ac:dyDescent="0.3">
      <c r="A143" s="47" t="s">
        <v>172</v>
      </c>
      <c r="B143" s="47" t="s">
        <v>17</v>
      </c>
      <c r="C143" s="47" t="s">
        <v>171</v>
      </c>
      <c r="D143" s="47" t="s">
        <v>186</v>
      </c>
      <c r="E143" s="47" t="s">
        <v>20</v>
      </c>
      <c r="F143" s="47" t="s">
        <v>21</v>
      </c>
      <c r="G143" s="47" t="s">
        <v>179</v>
      </c>
      <c r="H143" s="47" t="s">
        <v>174</v>
      </c>
      <c r="I143" s="47" t="s">
        <v>22</v>
      </c>
      <c r="J143" s="47" t="s">
        <v>23</v>
      </c>
      <c r="K143" s="47" t="s">
        <v>24</v>
      </c>
      <c r="L143" s="47" t="s">
        <v>25</v>
      </c>
      <c r="M143" s="47" t="s">
        <v>180</v>
      </c>
      <c r="N143" s="47">
        <v>35</v>
      </c>
      <c r="O143" s="47">
        <v>40</v>
      </c>
      <c r="P143" s="47">
        <v>75</v>
      </c>
      <c r="Q143" s="47" t="s">
        <v>22</v>
      </c>
      <c r="R143" s="47" t="s">
        <v>23</v>
      </c>
      <c r="S143" s="47" t="s">
        <v>24</v>
      </c>
      <c r="T143" s="47" t="s">
        <v>25</v>
      </c>
      <c r="U143" s="47" t="s">
        <v>181</v>
      </c>
      <c r="V143" s="47" t="s">
        <v>182</v>
      </c>
      <c r="W143" s="47" t="s">
        <v>183</v>
      </c>
    </row>
    <row r="144" spans="1:23" s="43" customFormat="1" x14ac:dyDescent="0.3">
      <c r="A144" s="47" t="s">
        <v>172</v>
      </c>
      <c r="B144" s="47" t="s">
        <v>17</v>
      </c>
      <c r="C144" s="47" t="s">
        <v>171</v>
      </c>
      <c r="D144" s="47" t="s">
        <v>186</v>
      </c>
      <c r="E144" s="47" t="s">
        <v>20</v>
      </c>
      <c r="F144" s="47" t="s">
        <v>21</v>
      </c>
      <c r="G144" s="47" t="s">
        <v>179</v>
      </c>
      <c r="H144" s="47" t="s">
        <v>175</v>
      </c>
      <c r="I144" s="47" t="s">
        <v>22</v>
      </c>
      <c r="J144" s="47" t="s">
        <v>23</v>
      </c>
      <c r="K144" s="47" t="s">
        <v>24</v>
      </c>
      <c r="L144" s="47" t="s">
        <v>25</v>
      </c>
      <c r="M144" s="47" t="s">
        <v>180</v>
      </c>
      <c r="N144" s="47">
        <v>35</v>
      </c>
      <c r="O144" s="47">
        <v>40</v>
      </c>
      <c r="P144" s="47">
        <v>75</v>
      </c>
      <c r="Q144" s="47" t="s">
        <v>22</v>
      </c>
      <c r="R144" s="47" t="s">
        <v>23</v>
      </c>
      <c r="S144" s="47" t="s">
        <v>24</v>
      </c>
      <c r="T144" s="47" t="s">
        <v>25</v>
      </c>
      <c r="U144" s="47" t="s">
        <v>181</v>
      </c>
      <c r="V144" s="47" t="s">
        <v>182</v>
      </c>
      <c r="W144" s="47" t="s">
        <v>183</v>
      </c>
    </row>
    <row r="145" spans="1:23" s="43" customFormat="1" x14ac:dyDescent="0.3">
      <c r="A145" s="47" t="s">
        <v>172</v>
      </c>
      <c r="B145" s="47" t="s">
        <v>17</v>
      </c>
      <c r="C145" s="47" t="s">
        <v>171</v>
      </c>
      <c r="D145" s="47" t="s">
        <v>186</v>
      </c>
      <c r="E145" s="47" t="s">
        <v>20</v>
      </c>
      <c r="F145" s="47" t="s">
        <v>21</v>
      </c>
      <c r="G145" s="47" t="s">
        <v>179</v>
      </c>
      <c r="H145" s="47" t="s">
        <v>176</v>
      </c>
      <c r="I145" s="47" t="s">
        <v>22</v>
      </c>
      <c r="J145" s="47" t="s">
        <v>23</v>
      </c>
      <c r="K145" s="47" t="s">
        <v>24</v>
      </c>
      <c r="L145" s="47" t="s">
        <v>25</v>
      </c>
      <c r="M145" s="47" t="s">
        <v>180</v>
      </c>
      <c r="N145" s="47">
        <v>35</v>
      </c>
      <c r="O145" s="47">
        <v>40</v>
      </c>
      <c r="P145" s="47">
        <v>75</v>
      </c>
      <c r="Q145" s="47" t="s">
        <v>22</v>
      </c>
      <c r="R145" s="47" t="s">
        <v>23</v>
      </c>
      <c r="S145" s="47" t="s">
        <v>24</v>
      </c>
      <c r="T145" s="47" t="s">
        <v>25</v>
      </c>
      <c r="U145" s="47" t="s">
        <v>181</v>
      </c>
      <c r="V145" s="47" t="s">
        <v>182</v>
      </c>
      <c r="W145" s="47" t="s">
        <v>183</v>
      </c>
    </row>
    <row r="146" spans="1:23" s="43" customFormat="1" x14ac:dyDescent="0.3">
      <c r="A146" s="47" t="s">
        <v>172</v>
      </c>
      <c r="B146" s="47" t="s">
        <v>17</v>
      </c>
      <c r="C146" s="47" t="s">
        <v>171</v>
      </c>
      <c r="D146" s="47" t="s">
        <v>186</v>
      </c>
      <c r="E146" s="47" t="s">
        <v>20</v>
      </c>
      <c r="F146" s="47" t="s">
        <v>21</v>
      </c>
      <c r="G146" s="47" t="s">
        <v>179</v>
      </c>
      <c r="H146" s="47" t="s">
        <v>177</v>
      </c>
      <c r="I146" s="47" t="s">
        <v>22</v>
      </c>
      <c r="J146" s="47" t="s">
        <v>23</v>
      </c>
      <c r="K146" s="47" t="s">
        <v>24</v>
      </c>
      <c r="L146" s="47" t="s">
        <v>25</v>
      </c>
      <c r="M146" s="47" t="s">
        <v>180</v>
      </c>
      <c r="N146" s="47">
        <v>35</v>
      </c>
      <c r="O146" s="47">
        <v>40</v>
      </c>
      <c r="P146" s="47">
        <v>75</v>
      </c>
      <c r="Q146" s="47" t="s">
        <v>22</v>
      </c>
      <c r="R146" s="47" t="s">
        <v>23</v>
      </c>
      <c r="S146" s="47" t="s">
        <v>24</v>
      </c>
      <c r="T146" s="47" t="s">
        <v>25</v>
      </c>
      <c r="U146" s="47" t="s">
        <v>181</v>
      </c>
      <c r="V146" s="47" t="s">
        <v>182</v>
      </c>
      <c r="W146" s="47" t="s">
        <v>183</v>
      </c>
    </row>
    <row r="147" spans="1:23" s="43" customFormat="1" x14ac:dyDescent="0.3">
      <c r="A147" s="47" t="s">
        <v>172</v>
      </c>
      <c r="B147" s="47" t="s">
        <v>17</v>
      </c>
      <c r="C147" s="47" t="s">
        <v>171</v>
      </c>
      <c r="D147" s="47" t="s">
        <v>186</v>
      </c>
      <c r="E147" s="47" t="s">
        <v>20</v>
      </c>
      <c r="F147" s="47" t="s">
        <v>21</v>
      </c>
      <c r="G147" s="47" t="s">
        <v>179</v>
      </c>
      <c r="H147" s="47" t="s">
        <v>178</v>
      </c>
      <c r="I147" s="47" t="s">
        <v>22</v>
      </c>
      <c r="J147" s="47" t="s">
        <v>23</v>
      </c>
      <c r="K147" s="47" t="s">
        <v>24</v>
      </c>
      <c r="L147" s="47" t="s">
        <v>25</v>
      </c>
      <c r="M147" s="47" t="s">
        <v>180</v>
      </c>
      <c r="N147" s="47">
        <v>35</v>
      </c>
      <c r="O147" s="47">
        <v>40</v>
      </c>
      <c r="P147" s="47">
        <v>75</v>
      </c>
      <c r="Q147" s="47" t="s">
        <v>22</v>
      </c>
      <c r="R147" s="47" t="s">
        <v>23</v>
      </c>
      <c r="S147" s="47" t="s">
        <v>24</v>
      </c>
      <c r="T147" s="47" t="s">
        <v>25</v>
      </c>
      <c r="U147" s="47" t="s">
        <v>181</v>
      </c>
      <c r="V147" s="47" t="s">
        <v>182</v>
      </c>
      <c r="W147" s="47" t="s">
        <v>183</v>
      </c>
    </row>
    <row r="148" spans="1:23" s="43" customFormat="1" x14ac:dyDescent="0.3">
      <c r="A148" s="47" t="s">
        <v>172</v>
      </c>
      <c r="B148" s="47" t="s">
        <v>29</v>
      </c>
      <c r="C148" s="48" t="s">
        <v>184</v>
      </c>
      <c r="D148" s="47" t="s">
        <v>185</v>
      </c>
      <c r="E148" s="47" t="s">
        <v>20</v>
      </c>
      <c r="F148" s="47" t="s">
        <v>21</v>
      </c>
      <c r="G148" s="47" t="s">
        <v>187</v>
      </c>
      <c r="H148" s="48" t="s">
        <v>188</v>
      </c>
      <c r="I148" s="47" t="s">
        <v>22</v>
      </c>
      <c r="J148" s="47" t="s">
        <v>23</v>
      </c>
      <c r="K148" s="47" t="s">
        <v>24</v>
      </c>
      <c r="L148" s="47" t="s">
        <v>25</v>
      </c>
      <c r="M148" s="47" t="s">
        <v>189</v>
      </c>
      <c r="N148" s="47">
        <v>35</v>
      </c>
      <c r="O148" s="47">
        <v>40</v>
      </c>
      <c r="P148" s="47">
        <v>75</v>
      </c>
      <c r="Q148" s="47" t="s">
        <v>22</v>
      </c>
      <c r="R148" s="47" t="s">
        <v>23</v>
      </c>
      <c r="S148" s="47" t="s">
        <v>24</v>
      </c>
      <c r="T148" s="47" t="s">
        <v>25</v>
      </c>
      <c r="U148" s="47" t="s">
        <v>190</v>
      </c>
      <c r="V148" s="47" t="s">
        <v>182</v>
      </c>
      <c r="W148" s="47" t="s">
        <v>191</v>
      </c>
    </row>
    <row r="149" spans="1:23" s="43" customFormat="1" x14ac:dyDescent="0.3">
      <c r="A149" s="47" t="s">
        <v>172</v>
      </c>
      <c r="B149" s="47" t="s">
        <v>29</v>
      </c>
      <c r="C149" s="48" t="s">
        <v>184</v>
      </c>
      <c r="D149" s="47" t="s">
        <v>185</v>
      </c>
      <c r="E149" s="47" t="s">
        <v>20</v>
      </c>
      <c r="F149" s="47" t="s">
        <v>21</v>
      </c>
      <c r="G149" s="47" t="s">
        <v>187</v>
      </c>
      <c r="H149" s="47" t="s">
        <v>174</v>
      </c>
      <c r="I149" s="47" t="s">
        <v>22</v>
      </c>
      <c r="J149" s="47" t="s">
        <v>23</v>
      </c>
      <c r="K149" s="47" t="s">
        <v>24</v>
      </c>
      <c r="L149" s="47" t="s">
        <v>25</v>
      </c>
      <c r="M149" s="47" t="s">
        <v>189</v>
      </c>
      <c r="N149" s="47">
        <v>35</v>
      </c>
      <c r="O149" s="47">
        <v>40</v>
      </c>
      <c r="P149" s="47">
        <v>75</v>
      </c>
      <c r="Q149" s="47" t="s">
        <v>22</v>
      </c>
      <c r="R149" s="47" t="s">
        <v>23</v>
      </c>
      <c r="S149" s="47" t="s">
        <v>24</v>
      </c>
      <c r="T149" s="47" t="s">
        <v>25</v>
      </c>
      <c r="U149" s="47" t="s">
        <v>190</v>
      </c>
      <c r="V149" s="47" t="s">
        <v>182</v>
      </c>
      <c r="W149" s="47" t="s">
        <v>191</v>
      </c>
    </row>
    <row r="150" spans="1:23" s="43" customFormat="1" x14ac:dyDescent="0.3">
      <c r="A150" s="47" t="s">
        <v>172</v>
      </c>
      <c r="B150" s="47" t="s">
        <v>29</v>
      </c>
      <c r="C150" s="48" t="s">
        <v>184</v>
      </c>
      <c r="D150" s="47" t="s">
        <v>185</v>
      </c>
      <c r="E150" s="47" t="s">
        <v>20</v>
      </c>
      <c r="F150" s="47" t="s">
        <v>21</v>
      </c>
      <c r="G150" s="47" t="s">
        <v>187</v>
      </c>
      <c r="H150" s="47" t="s">
        <v>175</v>
      </c>
      <c r="I150" s="47" t="s">
        <v>22</v>
      </c>
      <c r="J150" s="47" t="s">
        <v>23</v>
      </c>
      <c r="K150" s="47" t="s">
        <v>24</v>
      </c>
      <c r="L150" s="47" t="s">
        <v>25</v>
      </c>
      <c r="M150" s="47" t="s">
        <v>189</v>
      </c>
      <c r="N150" s="47">
        <v>35</v>
      </c>
      <c r="O150" s="47">
        <v>40</v>
      </c>
      <c r="P150" s="47">
        <v>75</v>
      </c>
      <c r="Q150" s="47" t="s">
        <v>22</v>
      </c>
      <c r="R150" s="47" t="s">
        <v>23</v>
      </c>
      <c r="S150" s="47" t="s">
        <v>24</v>
      </c>
      <c r="T150" s="47" t="s">
        <v>25</v>
      </c>
      <c r="U150" s="47" t="s">
        <v>190</v>
      </c>
      <c r="V150" s="47" t="s">
        <v>182</v>
      </c>
      <c r="W150" s="47" t="s">
        <v>191</v>
      </c>
    </row>
    <row r="151" spans="1:23" s="43" customFormat="1" x14ac:dyDescent="0.3">
      <c r="A151" s="47" t="s">
        <v>172</v>
      </c>
      <c r="B151" s="47" t="s">
        <v>29</v>
      </c>
      <c r="C151" s="48" t="s">
        <v>184</v>
      </c>
      <c r="D151" s="47" t="s">
        <v>185</v>
      </c>
      <c r="E151" s="47" t="s">
        <v>20</v>
      </c>
      <c r="F151" s="47" t="s">
        <v>21</v>
      </c>
      <c r="G151" s="47" t="s">
        <v>187</v>
      </c>
      <c r="H151" s="47" t="s">
        <v>176</v>
      </c>
      <c r="I151" s="47" t="s">
        <v>22</v>
      </c>
      <c r="J151" s="47" t="s">
        <v>23</v>
      </c>
      <c r="K151" s="47" t="s">
        <v>24</v>
      </c>
      <c r="L151" s="47" t="s">
        <v>25</v>
      </c>
      <c r="M151" s="47" t="s">
        <v>189</v>
      </c>
      <c r="N151" s="47">
        <v>35</v>
      </c>
      <c r="O151" s="47">
        <v>40</v>
      </c>
      <c r="P151" s="47">
        <v>75</v>
      </c>
      <c r="Q151" s="47" t="s">
        <v>22</v>
      </c>
      <c r="R151" s="47" t="s">
        <v>23</v>
      </c>
      <c r="S151" s="47" t="s">
        <v>24</v>
      </c>
      <c r="T151" s="47" t="s">
        <v>25</v>
      </c>
      <c r="U151" s="47" t="s">
        <v>190</v>
      </c>
      <c r="V151" s="47" t="s">
        <v>182</v>
      </c>
      <c r="W151" s="47" t="s">
        <v>191</v>
      </c>
    </row>
    <row r="152" spans="1:23" s="43" customFormat="1" x14ac:dyDescent="0.3">
      <c r="A152" s="47" t="s">
        <v>172</v>
      </c>
      <c r="B152" s="47" t="s">
        <v>29</v>
      </c>
      <c r="C152" s="48" t="s">
        <v>184</v>
      </c>
      <c r="D152" s="47" t="s">
        <v>185</v>
      </c>
      <c r="E152" s="47" t="s">
        <v>20</v>
      </c>
      <c r="F152" s="47" t="s">
        <v>21</v>
      </c>
      <c r="G152" s="47" t="s">
        <v>187</v>
      </c>
      <c r="H152" s="47" t="s">
        <v>177</v>
      </c>
      <c r="I152" s="47" t="s">
        <v>22</v>
      </c>
      <c r="J152" s="47" t="s">
        <v>23</v>
      </c>
      <c r="K152" s="47" t="s">
        <v>24</v>
      </c>
      <c r="L152" s="47" t="s">
        <v>25</v>
      </c>
      <c r="M152" s="47" t="s">
        <v>189</v>
      </c>
      <c r="N152" s="47">
        <v>35</v>
      </c>
      <c r="O152" s="47">
        <v>40</v>
      </c>
      <c r="P152" s="47">
        <v>75</v>
      </c>
      <c r="Q152" s="47" t="s">
        <v>22</v>
      </c>
      <c r="R152" s="47" t="s">
        <v>23</v>
      </c>
      <c r="S152" s="47" t="s">
        <v>24</v>
      </c>
      <c r="T152" s="47" t="s">
        <v>25</v>
      </c>
      <c r="U152" s="47" t="s">
        <v>190</v>
      </c>
      <c r="V152" s="47" t="s">
        <v>182</v>
      </c>
      <c r="W152" s="47" t="s">
        <v>191</v>
      </c>
    </row>
    <row r="153" spans="1:23" s="43" customFormat="1" x14ac:dyDescent="0.3">
      <c r="A153" s="47" t="s">
        <v>172</v>
      </c>
      <c r="B153" s="47" t="s">
        <v>29</v>
      </c>
      <c r="C153" s="48" t="s">
        <v>184</v>
      </c>
      <c r="D153" s="47" t="s">
        <v>185</v>
      </c>
      <c r="E153" s="47" t="s">
        <v>20</v>
      </c>
      <c r="F153" s="47" t="s">
        <v>21</v>
      </c>
      <c r="G153" s="47" t="s">
        <v>187</v>
      </c>
      <c r="H153" s="47" t="s">
        <v>178</v>
      </c>
      <c r="I153" s="47" t="s">
        <v>22</v>
      </c>
      <c r="J153" s="47" t="s">
        <v>23</v>
      </c>
      <c r="K153" s="47" t="s">
        <v>24</v>
      </c>
      <c r="L153" s="47" t="s">
        <v>25</v>
      </c>
      <c r="M153" s="47" t="s">
        <v>189</v>
      </c>
      <c r="N153" s="47">
        <v>35</v>
      </c>
      <c r="O153" s="47">
        <v>40</v>
      </c>
      <c r="P153" s="47">
        <v>75</v>
      </c>
      <c r="Q153" s="47" t="s">
        <v>22</v>
      </c>
      <c r="R153" s="47" t="s">
        <v>23</v>
      </c>
      <c r="S153" s="47" t="s">
        <v>24</v>
      </c>
      <c r="T153" s="47" t="s">
        <v>25</v>
      </c>
      <c r="U153" s="47" t="s">
        <v>190</v>
      </c>
      <c r="V153" s="47" t="s">
        <v>182</v>
      </c>
      <c r="W153" s="47" t="s">
        <v>191</v>
      </c>
    </row>
    <row r="154" spans="1:23" s="43" customFormat="1" ht="33" x14ac:dyDescent="0.3">
      <c r="A154" s="47" t="s">
        <v>172</v>
      </c>
      <c r="B154" s="47" t="s">
        <v>30</v>
      </c>
      <c r="C154" s="47" t="s">
        <v>192</v>
      </c>
      <c r="D154" s="48" t="s">
        <v>193</v>
      </c>
      <c r="E154" s="47" t="s">
        <v>20</v>
      </c>
      <c r="F154" s="47" t="s">
        <v>21</v>
      </c>
      <c r="G154" s="47" t="s">
        <v>194</v>
      </c>
      <c r="H154" s="47" t="s">
        <v>195</v>
      </c>
      <c r="I154" s="47" t="s">
        <v>198</v>
      </c>
      <c r="J154" s="47" t="s">
        <v>23</v>
      </c>
      <c r="K154" s="47" t="s">
        <v>24</v>
      </c>
      <c r="L154" s="47" t="s">
        <v>25</v>
      </c>
      <c r="M154" s="47" t="s">
        <v>199</v>
      </c>
      <c r="N154" s="47">
        <v>39</v>
      </c>
      <c r="O154" s="47">
        <v>40</v>
      </c>
      <c r="P154" s="47">
        <v>79</v>
      </c>
      <c r="Q154" s="47" t="s">
        <v>22</v>
      </c>
      <c r="R154" s="47" t="s">
        <v>23</v>
      </c>
      <c r="S154" s="47" t="s">
        <v>24</v>
      </c>
      <c r="T154" s="47" t="s">
        <v>25</v>
      </c>
      <c r="U154" s="47" t="s">
        <v>200</v>
      </c>
      <c r="V154" s="47" t="s">
        <v>182</v>
      </c>
      <c r="W154" s="47" t="s">
        <v>201</v>
      </c>
    </row>
    <row r="155" spans="1:23" s="43" customFormat="1" ht="33" x14ac:dyDescent="0.3">
      <c r="A155" s="47" t="s">
        <v>172</v>
      </c>
      <c r="B155" s="47" t="s">
        <v>30</v>
      </c>
      <c r="C155" s="47" t="s">
        <v>192</v>
      </c>
      <c r="D155" s="48" t="s">
        <v>193</v>
      </c>
      <c r="E155" s="47" t="s">
        <v>20</v>
      </c>
      <c r="F155" s="47" t="s">
        <v>21</v>
      </c>
      <c r="G155" s="47" t="s">
        <v>194</v>
      </c>
      <c r="H155" s="47" t="s">
        <v>196</v>
      </c>
      <c r="I155" s="47" t="s">
        <v>198</v>
      </c>
      <c r="J155" s="47" t="s">
        <v>23</v>
      </c>
      <c r="K155" s="47" t="s">
        <v>24</v>
      </c>
      <c r="L155" s="47" t="s">
        <v>25</v>
      </c>
      <c r="M155" s="47" t="s">
        <v>199</v>
      </c>
      <c r="N155" s="47">
        <v>39</v>
      </c>
      <c r="O155" s="47">
        <v>40</v>
      </c>
      <c r="P155" s="47">
        <v>79</v>
      </c>
      <c r="Q155" s="47" t="s">
        <v>22</v>
      </c>
      <c r="R155" s="47" t="s">
        <v>23</v>
      </c>
      <c r="S155" s="47" t="s">
        <v>24</v>
      </c>
      <c r="T155" s="47" t="s">
        <v>25</v>
      </c>
      <c r="U155" s="47" t="s">
        <v>200</v>
      </c>
      <c r="V155" s="47" t="s">
        <v>182</v>
      </c>
      <c r="W155" s="47" t="s">
        <v>201</v>
      </c>
    </row>
    <row r="156" spans="1:23" s="43" customFormat="1" ht="33" x14ac:dyDescent="0.3">
      <c r="A156" s="47" t="s">
        <v>172</v>
      </c>
      <c r="B156" s="47" t="s">
        <v>30</v>
      </c>
      <c r="C156" s="47" t="s">
        <v>192</v>
      </c>
      <c r="D156" s="48" t="s">
        <v>193</v>
      </c>
      <c r="E156" s="47" t="s">
        <v>20</v>
      </c>
      <c r="F156" s="47" t="s">
        <v>21</v>
      </c>
      <c r="G156" s="47" t="s">
        <v>194</v>
      </c>
      <c r="H156" s="47" t="s">
        <v>197</v>
      </c>
      <c r="I156" s="47" t="s">
        <v>198</v>
      </c>
      <c r="J156" s="47" t="s">
        <v>23</v>
      </c>
      <c r="K156" s="47" t="s">
        <v>24</v>
      </c>
      <c r="L156" s="47" t="s">
        <v>25</v>
      </c>
      <c r="M156" s="47" t="s">
        <v>199</v>
      </c>
      <c r="N156" s="47">
        <v>39</v>
      </c>
      <c r="O156" s="47">
        <v>40</v>
      </c>
      <c r="P156" s="47">
        <v>79</v>
      </c>
      <c r="Q156" s="47" t="s">
        <v>22</v>
      </c>
      <c r="R156" s="47" t="s">
        <v>23</v>
      </c>
      <c r="S156" s="47" t="s">
        <v>24</v>
      </c>
      <c r="T156" s="47" t="s">
        <v>25</v>
      </c>
      <c r="U156" s="47" t="s">
        <v>200</v>
      </c>
      <c r="V156" s="47" t="s">
        <v>182</v>
      </c>
      <c r="W156" s="47" t="s">
        <v>201</v>
      </c>
    </row>
    <row r="157" spans="1:23" s="43" customFormat="1" x14ac:dyDescent="0.3">
      <c r="A157" s="47" t="s">
        <v>172</v>
      </c>
      <c r="B157" s="47" t="s">
        <v>90</v>
      </c>
      <c r="C157" s="47" t="s">
        <v>202</v>
      </c>
      <c r="D157" s="47" t="s">
        <v>203</v>
      </c>
      <c r="E157" s="47" t="s">
        <v>20</v>
      </c>
      <c r="F157" s="47" t="s">
        <v>21</v>
      </c>
      <c r="G157" s="47" t="s">
        <v>204</v>
      </c>
      <c r="H157" s="47" t="s">
        <v>205</v>
      </c>
      <c r="I157" s="47" t="s">
        <v>22</v>
      </c>
      <c r="J157" s="47" t="s">
        <v>23</v>
      </c>
      <c r="K157" s="47" t="s">
        <v>24</v>
      </c>
      <c r="L157" s="47" t="s">
        <v>25</v>
      </c>
      <c r="M157" s="47" t="s">
        <v>210</v>
      </c>
      <c r="N157" s="47">
        <v>39</v>
      </c>
      <c r="O157" s="47">
        <v>40</v>
      </c>
      <c r="P157" s="47">
        <v>79</v>
      </c>
      <c r="Q157" s="47" t="s">
        <v>22</v>
      </c>
      <c r="R157" s="47" t="s">
        <v>23</v>
      </c>
      <c r="S157" s="47" t="s">
        <v>24</v>
      </c>
      <c r="T157" s="47" t="s">
        <v>25</v>
      </c>
      <c r="U157" s="47" t="s">
        <v>200</v>
      </c>
      <c r="V157" s="47" t="s">
        <v>182</v>
      </c>
      <c r="W157" s="47" t="s">
        <v>201</v>
      </c>
    </row>
    <row r="158" spans="1:23" s="43" customFormat="1" x14ac:dyDescent="0.3">
      <c r="A158" s="47" t="s">
        <v>172</v>
      </c>
      <c r="B158" s="47" t="s">
        <v>90</v>
      </c>
      <c r="C158" s="47" t="s">
        <v>202</v>
      </c>
      <c r="D158" s="47" t="s">
        <v>203</v>
      </c>
      <c r="E158" s="47" t="s">
        <v>20</v>
      </c>
      <c r="F158" s="47" t="s">
        <v>21</v>
      </c>
      <c r="G158" s="47" t="s">
        <v>204</v>
      </c>
      <c r="H158" s="47" t="s">
        <v>206</v>
      </c>
      <c r="I158" s="47" t="s">
        <v>22</v>
      </c>
      <c r="J158" s="47" t="s">
        <v>23</v>
      </c>
      <c r="K158" s="47" t="s">
        <v>24</v>
      </c>
      <c r="L158" s="47" t="s">
        <v>25</v>
      </c>
      <c r="M158" s="47" t="s">
        <v>210</v>
      </c>
      <c r="N158" s="47">
        <v>39</v>
      </c>
      <c r="O158" s="47">
        <v>40</v>
      </c>
      <c r="P158" s="47">
        <v>79</v>
      </c>
      <c r="Q158" s="47" t="s">
        <v>22</v>
      </c>
      <c r="R158" s="47" t="s">
        <v>23</v>
      </c>
      <c r="S158" s="47" t="s">
        <v>24</v>
      </c>
      <c r="T158" s="47" t="s">
        <v>25</v>
      </c>
      <c r="U158" s="47" t="s">
        <v>200</v>
      </c>
      <c r="V158" s="47" t="s">
        <v>182</v>
      </c>
      <c r="W158" s="47" t="s">
        <v>201</v>
      </c>
    </row>
    <row r="159" spans="1:23" s="43" customFormat="1" x14ac:dyDescent="0.3">
      <c r="A159" s="47" t="s">
        <v>172</v>
      </c>
      <c r="B159" s="47" t="s">
        <v>90</v>
      </c>
      <c r="C159" s="47" t="s">
        <v>202</v>
      </c>
      <c r="D159" s="47" t="s">
        <v>203</v>
      </c>
      <c r="E159" s="47" t="s">
        <v>20</v>
      </c>
      <c r="F159" s="47" t="s">
        <v>21</v>
      </c>
      <c r="G159" s="47" t="s">
        <v>204</v>
      </c>
      <c r="H159" s="47" t="s">
        <v>207</v>
      </c>
      <c r="I159" s="47" t="s">
        <v>22</v>
      </c>
      <c r="J159" s="47" t="s">
        <v>23</v>
      </c>
      <c r="K159" s="47" t="s">
        <v>24</v>
      </c>
      <c r="L159" s="47" t="s">
        <v>25</v>
      </c>
      <c r="M159" s="47" t="s">
        <v>210</v>
      </c>
      <c r="N159" s="47">
        <v>39</v>
      </c>
      <c r="O159" s="47">
        <v>40</v>
      </c>
      <c r="P159" s="47">
        <v>79</v>
      </c>
      <c r="Q159" s="47" t="s">
        <v>22</v>
      </c>
      <c r="R159" s="47" t="s">
        <v>23</v>
      </c>
      <c r="S159" s="47" t="s">
        <v>24</v>
      </c>
      <c r="T159" s="47" t="s">
        <v>25</v>
      </c>
      <c r="U159" s="47" t="s">
        <v>200</v>
      </c>
      <c r="V159" s="47" t="s">
        <v>182</v>
      </c>
      <c r="W159" s="47" t="s">
        <v>201</v>
      </c>
    </row>
    <row r="160" spans="1:23" s="43" customFormat="1" x14ac:dyDescent="0.3">
      <c r="A160" s="47" t="s">
        <v>172</v>
      </c>
      <c r="B160" s="47" t="s">
        <v>90</v>
      </c>
      <c r="C160" s="47" t="s">
        <v>202</v>
      </c>
      <c r="D160" s="47" t="s">
        <v>203</v>
      </c>
      <c r="E160" s="47" t="s">
        <v>20</v>
      </c>
      <c r="F160" s="47" t="s">
        <v>21</v>
      </c>
      <c r="G160" s="47" t="s">
        <v>204</v>
      </c>
      <c r="H160" s="47" t="s">
        <v>208</v>
      </c>
      <c r="I160" s="47" t="s">
        <v>22</v>
      </c>
      <c r="J160" s="47" t="s">
        <v>23</v>
      </c>
      <c r="K160" s="47" t="s">
        <v>24</v>
      </c>
      <c r="L160" s="47" t="s">
        <v>25</v>
      </c>
      <c r="M160" s="47" t="s">
        <v>210</v>
      </c>
      <c r="N160" s="47">
        <v>39</v>
      </c>
      <c r="O160" s="47">
        <v>40</v>
      </c>
      <c r="P160" s="47">
        <v>79</v>
      </c>
      <c r="Q160" s="47" t="s">
        <v>22</v>
      </c>
      <c r="R160" s="47" t="s">
        <v>23</v>
      </c>
      <c r="S160" s="47" t="s">
        <v>24</v>
      </c>
      <c r="T160" s="47" t="s">
        <v>25</v>
      </c>
      <c r="U160" s="47" t="s">
        <v>200</v>
      </c>
      <c r="V160" s="47" t="s">
        <v>182</v>
      </c>
      <c r="W160" s="47" t="s">
        <v>201</v>
      </c>
    </row>
    <row r="161" spans="1:23" s="43" customFormat="1" x14ac:dyDescent="0.3">
      <c r="A161" s="47" t="s">
        <v>172</v>
      </c>
      <c r="B161" s="47" t="s">
        <v>90</v>
      </c>
      <c r="C161" s="47" t="s">
        <v>202</v>
      </c>
      <c r="D161" s="47" t="s">
        <v>203</v>
      </c>
      <c r="E161" s="47" t="s">
        <v>20</v>
      </c>
      <c r="F161" s="47" t="s">
        <v>21</v>
      </c>
      <c r="G161" s="47" t="s">
        <v>204</v>
      </c>
      <c r="H161" s="47" t="s">
        <v>209</v>
      </c>
      <c r="I161" s="47" t="s">
        <v>22</v>
      </c>
      <c r="J161" s="47" t="s">
        <v>23</v>
      </c>
      <c r="K161" s="47" t="s">
        <v>24</v>
      </c>
      <c r="L161" s="47" t="s">
        <v>25</v>
      </c>
      <c r="M161" s="47" t="s">
        <v>210</v>
      </c>
      <c r="N161" s="47">
        <v>39</v>
      </c>
      <c r="O161" s="47">
        <v>40</v>
      </c>
      <c r="P161" s="47">
        <v>79</v>
      </c>
      <c r="Q161" s="47" t="s">
        <v>22</v>
      </c>
      <c r="R161" s="47" t="s">
        <v>23</v>
      </c>
      <c r="S161" s="47" t="s">
        <v>24</v>
      </c>
      <c r="T161" s="47" t="s">
        <v>25</v>
      </c>
      <c r="U161" s="47" t="s">
        <v>200</v>
      </c>
      <c r="V161" s="47" t="s">
        <v>182</v>
      </c>
      <c r="W161" s="47" t="s">
        <v>201</v>
      </c>
    </row>
    <row r="162" spans="1:23" s="43" customFormat="1" x14ac:dyDescent="0.3">
      <c r="A162" s="47" t="s">
        <v>172</v>
      </c>
      <c r="B162" s="47" t="s">
        <v>91</v>
      </c>
      <c r="C162" s="47" t="s">
        <v>383</v>
      </c>
      <c r="D162" s="47" t="s">
        <v>211</v>
      </c>
      <c r="E162" s="47" t="s">
        <v>20</v>
      </c>
      <c r="F162" s="47" t="s">
        <v>21</v>
      </c>
      <c r="G162" s="47" t="s">
        <v>133</v>
      </c>
      <c r="H162" s="47" t="s">
        <v>188</v>
      </c>
      <c r="I162" s="47" t="s">
        <v>22</v>
      </c>
      <c r="J162" s="47" t="s">
        <v>23</v>
      </c>
      <c r="K162" s="47" t="s">
        <v>24</v>
      </c>
      <c r="L162" s="47" t="s">
        <v>25</v>
      </c>
      <c r="M162" s="47" t="s">
        <v>232</v>
      </c>
      <c r="N162" s="47">
        <v>35</v>
      </c>
      <c r="O162" s="47">
        <v>40</v>
      </c>
      <c r="P162" s="47">
        <v>75</v>
      </c>
      <c r="Q162" s="47" t="s">
        <v>22</v>
      </c>
      <c r="R162" s="47" t="s">
        <v>23</v>
      </c>
      <c r="S162" s="47" t="s">
        <v>24</v>
      </c>
      <c r="T162" s="47" t="s">
        <v>25</v>
      </c>
      <c r="U162" s="47" t="s">
        <v>213</v>
      </c>
      <c r="V162" s="47" t="s">
        <v>182</v>
      </c>
      <c r="W162" s="47" t="s">
        <v>214</v>
      </c>
    </row>
    <row r="163" spans="1:23" s="43" customFormat="1" x14ac:dyDescent="0.3">
      <c r="A163" s="47" t="s">
        <v>172</v>
      </c>
      <c r="B163" s="47" t="s">
        <v>91</v>
      </c>
      <c r="C163" s="47" t="s">
        <v>383</v>
      </c>
      <c r="D163" s="47" t="s">
        <v>211</v>
      </c>
      <c r="E163" s="47" t="s">
        <v>20</v>
      </c>
      <c r="F163" s="47" t="s">
        <v>21</v>
      </c>
      <c r="G163" s="47" t="s">
        <v>133</v>
      </c>
      <c r="H163" s="47" t="s">
        <v>174</v>
      </c>
      <c r="I163" s="47" t="s">
        <v>22</v>
      </c>
      <c r="J163" s="47" t="s">
        <v>23</v>
      </c>
      <c r="K163" s="47" t="s">
        <v>24</v>
      </c>
      <c r="L163" s="47" t="s">
        <v>25</v>
      </c>
      <c r="M163" s="47" t="s">
        <v>232</v>
      </c>
      <c r="N163" s="47">
        <v>35</v>
      </c>
      <c r="O163" s="47">
        <v>40</v>
      </c>
      <c r="P163" s="47">
        <v>75</v>
      </c>
      <c r="Q163" s="47" t="s">
        <v>22</v>
      </c>
      <c r="R163" s="47" t="s">
        <v>23</v>
      </c>
      <c r="S163" s="47" t="s">
        <v>24</v>
      </c>
      <c r="T163" s="47" t="s">
        <v>25</v>
      </c>
      <c r="U163" s="47" t="s">
        <v>213</v>
      </c>
      <c r="V163" s="47" t="s">
        <v>182</v>
      </c>
      <c r="W163" s="47" t="s">
        <v>214</v>
      </c>
    </row>
    <row r="164" spans="1:23" s="43" customFormat="1" x14ac:dyDescent="0.3">
      <c r="A164" s="47" t="s">
        <v>172</v>
      </c>
      <c r="B164" s="47" t="s">
        <v>91</v>
      </c>
      <c r="C164" s="47" t="s">
        <v>383</v>
      </c>
      <c r="D164" s="47" t="s">
        <v>211</v>
      </c>
      <c r="E164" s="47" t="s">
        <v>20</v>
      </c>
      <c r="F164" s="47" t="s">
        <v>21</v>
      </c>
      <c r="G164" s="47" t="s">
        <v>212</v>
      </c>
      <c r="H164" s="47" t="s">
        <v>188</v>
      </c>
      <c r="I164" s="47" t="s">
        <v>22</v>
      </c>
      <c r="J164" s="47" t="s">
        <v>23</v>
      </c>
      <c r="K164" s="47" t="s">
        <v>24</v>
      </c>
      <c r="L164" s="47" t="s">
        <v>25</v>
      </c>
      <c r="M164" s="47" t="s">
        <v>232</v>
      </c>
      <c r="N164" s="47">
        <v>35</v>
      </c>
      <c r="O164" s="47">
        <v>40</v>
      </c>
      <c r="P164" s="47">
        <v>75</v>
      </c>
      <c r="Q164" s="47" t="s">
        <v>22</v>
      </c>
      <c r="R164" s="47" t="s">
        <v>23</v>
      </c>
      <c r="S164" s="47" t="s">
        <v>24</v>
      </c>
      <c r="T164" s="47" t="s">
        <v>25</v>
      </c>
      <c r="U164" s="47" t="s">
        <v>213</v>
      </c>
      <c r="V164" s="47" t="s">
        <v>182</v>
      </c>
      <c r="W164" s="47" t="s">
        <v>214</v>
      </c>
    </row>
    <row r="165" spans="1:23" s="43" customFormat="1" x14ac:dyDescent="0.3">
      <c r="A165" s="47" t="s">
        <v>172</v>
      </c>
      <c r="B165" s="47" t="s">
        <v>91</v>
      </c>
      <c r="C165" s="47" t="s">
        <v>383</v>
      </c>
      <c r="D165" s="47" t="s">
        <v>211</v>
      </c>
      <c r="E165" s="47" t="s">
        <v>20</v>
      </c>
      <c r="F165" s="47" t="s">
        <v>21</v>
      </c>
      <c r="G165" s="47" t="s">
        <v>212</v>
      </c>
      <c r="H165" s="47" t="s">
        <v>174</v>
      </c>
      <c r="I165" s="47" t="s">
        <v>22</v>
      </c>
      <c r="J165" s="47" t="s">
        <v>23</v>
      </c>
      <c r="K165" s="47" t="s">
        <v>24</v>
      </c>
      <c r="L165" s="47" t="s">
        <v>25</v>
      </c>
      <c r="M165" s="47" t="s">
        <v>232</v>
      </c>
      <c r="N165" s="47">
        <v>35</v>
      </c>
      <c r="O165" s="47">
        <v>40</v>
      </c>
      <c r="P165" s="47">
        <v>75</v>
      </c>
      <c r="Q165" s="47" t="s">
        <v>22</v>
      </c>
      <c r="R165" s="47" t="s">
        <v>23</v>
      </c>
      <c r="S165" s="47" t="s">
        <v>24</v>
      </c>
      <c r="T165" s="47" t="s">
        <v>25</v>
      </c>
      <c r="U165" s="47" t="s">
        <v>213</v>
      </c>
      <c r="V165" s="47" t="s">
        <v>182</v>
      </c>
      <c r="W165" s="47" t="s">
        <v>214</v>
      </c>
    </row>
    <row r="166" spans="1:23" s="43" customFormat="1" x14ac:dyDescent="0.3">
      <c r="A166" s="47" t="s">
        <v>172</v>
      </c>
      <c r="B166" s="47" t="s">
        <v>91</v>
      </c>
      <c r="C166" s="47" t="s">
        <v>383</v>
      </c>
      <c r="D166" s="47" t="s">
        <v>211</v>
      </c>
      <c r="E166" s="47" t="s">
        <v>20</v>
      </c>
      <c r="F166" s="47" t="s">
        <v>21</v>
      </c>
      <c r="G166" s="47" t="s">
        <v>179</v>
      </c>
      <c r="H166" s="47" t="s">
        <v>188</v>
      </c>
      <c r="I166" s="47" t="s">
        <v>22</v>
      </c>
      <c r="J166" s="47" t="s">
        <v>23</v>
      </c>
      <c r="K166" s="47" t="s">
        <v>24</v>
      </c>
      <c r="L166" s="47" t="s">
        <v>25</v>
      </c>
      <c r="M166" s="47" t="s">
        <v>232</v>
      </c>
      <c r="N166" s="47">
        <v>35</v>
      </c>
      <c r="O166" s="47">
        <v>40</v>
      </c>
      <c r="P166" s="47">
        <v>75</v>
      </c>
      <c r="Q166" s="47" t="s">
        <v>22</v>
      </c>
      <c r="R166" s="47" t="s">
        <v>23</v>
      </c>
      <c r="S166" s="47" t="s">
        <v>24</v>
      </c>
      <c r="T166" s="47" t="s">
        <v>25</v>
      </c>
      <c r="U166" s="47" t="s">
        <v>213</v>
      </c>
      <c r="V166" s="47" t="s">
        <v>182</v>
      </c>
      <c r="W166" s="47" t="s">
        <v>214</v>
      </c>
    </row>
    <row r="167" spans="1:23" s="43" customFormat="1" x14ac:dyDescent="0.3">
      <c r="A167" s="47" t="s">
        <v>172</v>
      </c>
      <c r="B167" s="47" t="s">
        <v>91</v>
      </c>
      <c r="C167" s="47" t="s">
        <v>383</v>
      </c>
      <c r="D167" s="47" t="s">
        <v>211</v>
      </c>
      <c r="E167" s="47" t="s">
        <v>20</v>
      </c>
      <c r="F167" s="47" t="s">
        <v>21</v>
      </c>
      <c r="G167" s="47" t="s">
        <v>179</v>
      </c>
      <c r="H167" s="47" t="s">
        <v>174</v>
      </c>
      <c r="I167" s="47" t="s">
        <v>22</v>
      </c>
      <c r="J167" s="47" t="s">
        <v>23</v>
      </c>
      <c r="K167" s="47" t="s">
        <v>24</v>
      </c>
      <c r="L167" s="47" t="s">
        <v>25</v>
      </c>
      <c r="M167" s="47" t="s">
        <v>232</v>
      </c>
      <c r="N167" s="47">
        <v>35</v>
      </c>
      <c r="O167" s="47">
        <v>40</v>
      </c>
      <c r="P167" s="47">
        <v>75</v>
      </c>
      <c r="Q167" s="47" t="s">
        <v>22</v>
      </c>
      <c r="R167" s="47" t="s">
        <v>23</v>
      </c>
      <c r="S167" s="47" t="s">
        <v>24</v>
      </c>
      <c r="T167" s="47" t="s">
        <v>25</v>
      </c>
      <c r="U167" s="47" t="s">
        <v>213</v>
      </c>
      <c r="V167" s="47" t="s">
        <v>182</v>
      </c>
      <c r="W167" s="47" t="s">
        <v>214</v>
      </c>
    </row>
    <row r="168" spans="1:23" s="43" customFormat="1" x14ac:dyDescent="0.3">
      <c r="A168" s="47" t="s">
        <v>216</v>
      </c>
      <c r="B168" s="47" t="s">
        <v>17</v>
      </c>
      <c r="C168" s="47" t="s">
        <v>215</v>
      </c>
      <c r="D168" s="47" t="s">
        <v>217</v>
      </c>
      <c r="E168" s="47" t="s">
        <v>20</v>
      </c>
      <c r="F168" s="47" t="s">
        <v>21</v>
      </c>
      <c r="G168" s="47" t="s">
        <v>218</v>
      </c>
      <c r="H168" s="47" t="s">
        <v>219</v>
      </c>
      <c r="I168" s="47" t="s">
        <v>227</v>
      </c>
      <c r="J168" s="47" t="s">
        <v>228</v>
      </c>
      <c r="K168" s="47" t="s">
        <v>81</v>
      </c>
      <c r="L168" s="47" t="s">
        <v>25</v>
      </c>
      <c r="M168" s="47" t="s">
        <v>229</v>
      </c>
      <c r="N168" s="47">
        <v>50</v>
      </c>
      <c r="O168" s="47">
        <v>35</v>
      </c>
      <c r="P168" s="47">
        <v>85</v>
      </c>
      <c r="Q168" s="47" t="s">
        <v>22</v>
      </c>
      <c r="R168" s="47" t="s">
        <v>228</v>
      </c>
      <c r="S168" s="47" t="s">
        <v>24</v>
      </c>
      <c r="T168" s="47" t="s">
        <v>25</v>
      </c>
      <c r="U168" s="47" t="s">
        <v>230</v>
      </c>
      <c r="V168" s="48" t="s">
        <v>412</v>
      </c>
      <c r="W168" s="47" t="s">
        <v>231</v>
      </c>
    </row>
    <row r="169" spans="1:23" s="43" customFormat="1" x14ac:dyDescent="0.3">
      <c r="A169" s="47" t="s">
        <v>216</v>
      </c>
      <c r="B169" s="47" t="s">
        <v>17</v>
      </c>
      <c r="C169" s="47" t="s">
        <v>215</v>
      </c>
      <c r="D169" s="47" t="s">
        <v>217</v>
      </c>
      <c r="E169" s="47" t="s">
        <v>20</v>
      </c>
      <c r="F169" s="47" t="s">
        <v>21</v>
      </c>
      <c r="G169" s="47" t="s">
        <v>218</v>
      </c>
      <c r="H169" s="48" t="s">
        <v>220</v>
      </c>
      <c r="I169" s="47" t="s">
        <v>227</v>
      </c>
      <c r="J169" s="47" t="s">
        <v>228</v>
      </c>
      <c r="K169" s="47" t="s">
        <v>81</v>
      </c>
      <c r="L169" s="47" t="s">
        <v>25</v>
      </c>
      <c r="M169" s="47" t="s">
        <v>229</v>
      </c>
      <c r="N169" s="47">
        <v>50</v>
      </c>
      <c r="O169" s="47">
        <v>35</v>
      </c>
      <c r="P169" s="47">
        <v>85</v>
      </c>
      <c r="Q169" s="47" t="s">
        <v>22</v>
      </c>
      <c r="R169" s="47" t="s">
        <v>228</v>
      </c>
      <c r="S169" s="47" t="s">
        <v>24</v>
      </c>
      <c r="T169" s="47" t="s">
        <v>25</v>
      </c>
      <c r="U169" s="47" t="s">
        <v>230</v>
      </c>
      <c r="V169" s="48" t="s">
        <v>412</v>
      </c>
      <c r="W169" s="47" t="s">
        <v>231</v>
      </c>
    </row>
    <row r="170" spans="1:23" s="43" customFormat="1" x14ac:dyDescent="0.3">
      <c r="A170" s="47" t="s">
        <v>216</v>
      </c>
      <c r="B170" s="47" t="s">
        <v>17</v>
      </c>
      <c r="C170" s="47" t="s">
        <v>215</v>
      </c>
      <c r="D170" s="47" t="s">
        <v>217</v>
      </c>
      <c r="E170" s="47" t="s">
        <v>20</v>
      </c>
      <c r="F170" s="47" t="s">
        <v>21</v>
      </c>
      <c r="G170" s="47" t="s">
        <v>218</v>
      </c>
      <c r="H170" s="47" t="s">
        <v>221</v>
      </c>
      <c r="I170" s="47" t="s">
        <v>227</v>
      </c>
      <c r="J170" s="47" t="s">
        <v>228</v>
      </c>
      <c r="K170" s="47" t="s">
        <v>81</v>
      </c>
      <c r="L170" s="47" t="s">
        <v>25</v>
      </c>
      <c r="M170" s="47" t="s">
        <v>229</v>
      </c>
      <c r="N170" s="47">
        <v>50</v>
      </c>
      <c r="O170" s="47">
        <v>35</v>
      </c>
      <c r="P170" s="47">
        <v>85</v>
      </c>
      <c r="Q170" s="47" t="s">
        <v>22</v>
      </c>
      <c r="R170" s="47" t="s">
        <v>228</v>
      </c>
      <c r="S170" s="47" t="s">
        <v>24</v>
      </c>
      <c r="T170" s="47" t="s">
        <v>25</v>
      </c>
      <c r="U170" s="47" t="s">
        <v>230</v>
      </c>
      <c r="V170" s="48" t="s">
        <v>412</v>
      </c>
      <c r="W170" s="47" t="s">
        <v>231</v>
      </c>
    </row>
    <row r="171" spans="1:23" s="43" customFormat="1" x14ac:dyDescent="0.3">
      <c r="A171" s="47" t="s">
        <v>216</v>
      </c>
      <c r="B171" s="47" t="s">
        <v>17</v>
      </c>
      <c r="C171" s="47" t="s">
        <v>215</v>
      </c>
      <c r="D171" s="47" t="s">
        <v>217</v>
      </c>
      <c r="E171" s="47" t="s">
        <v>20</v>
      </c>
      <c r="F171" s="47" t="s">
        <v>21</v>
      </c>
      <c r="G171" s="47" t="s">
        <v>222</v>
      </c>
      <c r="H171" s="47" t="s">
        <v>219</v>
      </c>
      <c r="I171" s="47" t="s">
        <v>227</v>
      </c>
      <c r="J171" s="47" t="s">
        <v>228</v>
      </c>
      <c r="K171" s="47" t="s">
        <v>81</v>
      </c>
      <c r="L171" s="47" t="s">
        <v>25</v>
      </c>
      <c r="M171" s="47" t="s">
        <v>229</v>
      </c>
      <c r="N171" s="47">
        <v>50</v>
      </c>
      <c r="O171" s="47">
        <v>35</v>
      </c>
      <c r="P171" s="47">
        <v>85</v>
      </c>
      <c r="Q171" s="47" t="s">
        <v>22</v>
      </c>
      <c r="R171" s="47" t="s">
        <v>228</v>
      </c>
      <c r="S171" s="47" t="s">
        <v>24</v>
      </c>
      <c r="T171" s="47" t="s">
        <v>25</v>
      </c>
      <c r="U171" s="47" t="s">
        <v>230</v>
      </c>
      <c r="V171" s="48" t="s">
        <v>412</v>
      </c>
      <c r="W171" s="47" t="s">
        <v>231</v>
      </c>
    </row>
    <row r="172" spans="1:23" s="43" customFormat="1" x14ac:dyDescent="0.3">
      <c r="A172" s="47" t="s">
        <v>216</v>
      </c>
      <c r="B172" s="47" t="s">
        <v>17</v>
      </c>
      <c r="C172" s="47" t="s">
        <v>215</v>
      </c>
      <c r="D172" s="47" t="s">
        <v>217</v>
      </c>
      <c r="E172" s="47" t="s">
        <v>20</v>
      </c>
      <c r="F172" s="47" t="s">
        <v>21</v>
      </c>
      <c r="G172" s="47" t="s">
        <v>222</v>
      </c>
      <c r="H172" s="48" t="s">
        <v>220</v>
      </c>
      <c r="I172" s="47" t="s">
        <v>227</v>
      </c>
      <c r="J172" s="47" t="s">
        <v>228</v>
      </c>
      <c r="K172" s="47" t="s">
        <v>81</v>
      </c>
      <c r="L172" s="47" t="s">
        <v>25</v>
      </c>
      <c r="M172" s="47" t="s">
        <v>229</v>
      </c>
      <c r="N172" s="47">
        <v>50</v>
      </c>
      <c r="O172" s="47">
        <v>35</v>
      </c>
      <c r="P172" s="47">
        <v>85</v>
      </c>
      <c r="Q172" s="47" t="s">
        <v>22</v>
      </c>
      <c r="R172" s="47" t="s">
        <v>228</v>
      </c>
      <c r="S172" s="47" t="s">
        <v>24</v>
      </c>
      <c r="T172" s="47" t="s">
        <v>25</v>
      </c>
      <c r="U172" s="47" t="s">
        <v>230</v>
      </c>
      <c r="V172" s="48" t="s">
        <v>412</v>
      </c>
      <c r="W172" s="47" t="s">
        <v>231</v>
      </c>
    </row>
    <row r="173" spans="1:23" s="43" customFormat="1" x14ac:dyDescent="0.3">
      <c r="A173" s="47" t="s">
        <v>216</v>
      </c>
      <c r="B173" s="47" t="s">
        <v>17</v>
      </c>
      <c r="C173" s="47" t="s">
        <v>215</v>
      </c>
      <c r="D173" s="47" t="s">
        <v>217</v>
      </c>
      <c r="E173" s="47" t="s">
        <v>20</v>
      </c>
      <c r="F173" s="47" t="s">
        <v>21</v>
      </c>
      <c r="G173" s="47" t="s">
        <v>222</v>
      </c>
      <c r="H173" s="47" t="s">
        <v>221</v>
      </c>
      <c r="I173" s="47" t="s">
        <v>227</v>
      </c>
      <c r="J173" s="47" t="s">
        <v>228</v>
      </c>
      <c r="K173" s="47" t="s">
        <v>81</v>
      </c>
      <c r="L173" s="47" t="s">
        <v>25</v>
      </c>
      <c r="M173" s="47" t="s">
        <v>229</v>
      </c>
      <c r="N173" s="47">
        <v>50</v>
      </c>
      <c r="O173" s="47">
        <v>35</v>
      </c>
      <c r="P173" s="47">
        <v>85</v>
      </c>
      <c r="Q173" s="47" t="s">
        <v>22</v>
      </c>
      <c r="R173" s="47" t="s">
        <v>228</v>
      </c>
      <c r="S173" s="47" t="s">
        <v>24</v>
      </c>
      <c r="T173" s="47" t="s">
        <v>25</v>
      </c>
      <c r="U173" s="47" t="s">
        <v>230</v>
      </c>
      <c r="V173" s="48" t="s">
        <v>412</v>
      </c>
      <c r="W173" s="47" t="s">
        <v>231</v>
      </c>
    </row>
    <row r="174" spans="1:23" s="43" customFormat="1" x14ac:dyDescent="0.3">
      <c r="A174" s="47" t="s">
        <v>216</v>
      </c>
      <c r="B174" s="47" t="s">
        <v>17</v>
      </c>
      <c r="C174" s="47" t="s">
        <v>215</v>
      </c>
      <c r="D174" s="47" t="s">
        <v>217</v>
      </c>
      <c r="E174" s="47" t="s">
        <v>20</v>
      </c>
      <c r="F174" s="47" t="s">
        <v>21</v>
      </c>
      <c r="G174" s="48" t="s">
        <v>223</v>
      </c>
      <c r="H174" s="47" t="s">
        <v>219</v>
      </c>
      <c r="I174" s="47" t="s">
        <v>227</v>
      </c>
      <c r="J174" s="47" t="s">
        <v>228</v>
      </c>
      <c r="K174" s="47" t="s">
        <v>81</v>
      </c>
      <c r="L174" s="47" t="s">
        <v>25</v>
      </c>
      <c r="M174" s="47" t="s">
        <v>229</v>
      </c>
      <c r="N174" s="47">
        <v>50</v>
      </c>
      <c r="O174" s="47">
        <v>35</v>
      </c>
      <c r="P174" s="47">
        <v>85</v>
      </c>
      <c r="Q174" s="47" t="s">
        <v>22</v>
      </c>
      <c r="R174" s="47" t="s">
        <v>228</v>
      </c>
      <c r="S174" s="47" t="s">
        <v>24</v>
      </c>
      <c r="T174" s="47" t="s">
        <v>25</v>
      </c>
      <c r="U174" s="47" t="s">
        <v>230</v>
      </c>
      <c r="V174" s="48" t="s">
        <v>412</v>
      </c>
      <c r="W174" s="47" t="s">
        <v>231</v>
      </c>
    </row>
    <row r="175" spans="1:23" s="43" customFormat="1" x14ac:dyDescent="0.3">
      <c r="A175" s="47" t="s">
        <v>216</v>
      </c>
      <c r="B175" s="47" t="s">
        <v>17</v>
      </c>
      <c r="C175" s="47" t="s">
        <v>215</v>
      </c>
      <c r="D175" s="47" t="s">
        <v>217</v>
      </c>
      <c r="E175" s="47" t="s">
        <v>20</v>
      </c>
      <c r="F175" s="47" t="s">
        <v>21</v>
      </c>
      <c r="G175" s="48" t="s">
        <v>223</v>
      </c>
      <c r="H175" s="48" t="s">
        <v>220</v>
      </c>
      <c r="I175" s="47" t="s">
        <v>227</v>
      </c>
      <c r="J175" s="47" t="s">
        <v>228</v>
      </c>
      <c r="K175" s="47" t="s">
        <v>81</v>
      </c>
      <c r="L175" s="47" t="s">
        <v>25</v>
      </c>
      <c r="M175" s="47" t="s">
        <v>229</v>
      </c>
      <c r="N175" s="47">
        <v>50</v>
      </c>
      <c r="O175" s="47">
        <v>35</v>
      </c>
      <c r="P175" s="47">
        <v>85</v>
      </c>
      <c r="Q175" s="47" t="s">
        <v>22</v>
      </c>
      <c r="R175" s="47" t="s">
        <v>228</v>
      </c>
      <c r="S175" s="47" t="s">
        <v>24</v>
      </c>
      <c r="T175" s="47" t="s">
        <v>25</v>
      </c>
      <c r="U175" s="47" t="s">
        <v>230</v>
      </c>
      <c r="V175" s="48" t="s">
        <v>412</v>
      </c>
      <c r="W175" s="47" t="s">
        <v>231</v>
      </c>
    </row>
    <row r="176" spans="1:23" s="43" customFormat="1" x14ac:dyDescent="0.3">
      <c r="A176" s="47" t="s">
        <v>216</v>
      </c>
      <c r="B176" s="47" t="s">
        <v>17</v>
      </c>
      <c r="C176" s="47" t="s">
        <v>215</v>
      </c>
      <c r="D176" s="47" t="s">
        <v>217</v>
      </c>
      <c r="E176" s="47" t="s">
        <v>20</v>
      </c>
      <c r="F176" s="47" t="s">
        <v>21</v>
      </c>
      <c r="G176" s="48" t="s">
        <v>223</v>
      </c>
      <c r="H176" s="47" t="s">
        <v>221</v>
      </c>
      <c r="I176" s="47" t="s">
        <v>227</v>
      </c>
      <c r="J176" s="47" t="s">
        <v>228</v>
      </c>
      <c r="K176" s="47" t="s">
        <v>81</v>
      </c>
      <c r="L176" s="47" t="s">
        <v>25</v>
      </c>
      <c r="M176" s="47" t="s">
        <v>229</v>
      </c>
      <c r="N176" s="47">
        <v>50</v>
      </c>
      <c r="O176" s="47">
        <v>35</v>
      </c>
      <c r="P176" s="47">
        <v>85</v>
      </c>
      <c r="Q176" s="47" t="s">
        <v>22</v>
      </c>
      <c r="R176" s="47" t="s">
        <v>228</v>
      </c>
      <c r="S176" s="47" t="s">
        <v>24</v>
      </c>
      <c r="T176" s="47" t="s">
        <v>25</v>
      </c>
      <c r="U176" s="47" t="s">
        <v>230</v>
      </c>
      <c r="V176" s="48" t="s">
        <v>412</v>
      </c>
      <c r="W176" s="47" t="s">
        <v>231</v>
      </c>
    </row>
    <row r="177" spans="1:23" s="43" customFormat="1" x14ac:dyDescent="0.3">
      <c r="A177" s="47" t="s">
        <v>216</v>
      </c>
      <c r="B177" s="47" t="s">
        <v>17</v>
      </c>
      <c r="C177" s="47" t="s">
        <v>215</v>
      </c>
      <c r="D177" s="47" t="s">
        <v>217</v>
      </c>
      <c r="E177" s="47" t="s">
        <v>20</v>
      </c>
      <c r="F177" s="47" t="s">
        <v>21</v>
      </c>
      <c r="G177" s="47" t="s">
        <v>224</v>
      </c>
      <c r="H177" s="47" t="s">
        <v>219</v>
      </c>
      <c r="I177" s="47" t="s">
        <v>227</v>
      </c>
      <c r="J177" s="47" t="s">
        <v>228</v>
      </c>
      <c r="K177" s="47" t="s">
        <v>81</v>
      </c>
      <c r="L177" s="47" t="s">
        <v>25</v>
      </c>
      <c r="M177" s="47" t="s">
        <v>229</v>
      </c>
      <c r="N177" s="47">
        <v>50</v>
      </c>
      <c r="O177" s="47">
        <v>35</v>
      </c>
      <c r="P177" s="47">
        <v>85</v>
      </c>
      <c r="Q177" s="47" t="s">
        <v>22</v>
      </c>
      <c r="R177" s="47" t="s">
        <v>228</v>
      </c>
      <c r="S177" s="47" t="s">
        <v>24</v>
      </c>
      <c r="T177" s="47" t="s">
        <v>25</v>
      </c>
      <c r="U177" s="47" t="s">
        <v>230</v>
      </c>
      <c r="V177" s="48" t="s">
        <v>412</v>
      </c>
      <c r="W177" s="47" t="s">
        <v>231</v>
      </c>
    </row>
    <row r="178" spans="1:23" s="43" customFormat="1" x14ac:dyDescent="0.3">
      <c r="A178" s="47" t="s">
        <v>216</v>
      </c>
      <c r="B178" s="47" t="s">
        <v>17</v>
      </c>
      <c r="C178" s="47" t="s">
        <v>215</v>
      </c>
      <c r="D178" s="47" t="s">
        <v>217</v>
      </c>
      <c r="E178" s="47" t="s">
        <v>20</v>
      </c>
      <c r="F178" s="47" t="s">
        <v>21</v>
      </c>
      <c r="G178" s="47" t="s">
        <v>224</v>
      </c>
      <c r="H178" s="48" t="s">
        <v>220</v>
      </c>
      <c r="I178" s="47" t="s">
        <v>227</v>
      </c>
      <c r="J178" s="47" t="s">
        <v>228</v>
      </c>
      <c r="K178" s="47" t="s">
        <v>81</v>
      </c>
      <c r="L178" s="47" t="s">
        <v>25</v>
      </c>
      <c r="M178" s="47" t="s">
        <v>229</v>
      </c>
      <c r="N178" s="47">
        <v>50</v>
      </c>
      <c r="O178" s="47">
        <v>35</v>
      </c>
      <c r="P178" s="47">
        <v>85</v>
      </c>
      <c r="Q178" s="47" t="s">
        <v>22</v>
      </c>
      <c r="R178" s="47" t="s">
        <v>228</v>
      </c>
      <c r="S178" s="47" t="s">
        <v>24</v>
      </c>
      <c r="T178" s="47" t="s">
        <v>25</v>
      </c>
      <c r="U178" s="47" t="s">
        <v>230</v>
      </c>
      <c r="V178" s="48" t="s">
        <v>412</v>
      </c>
      <c r="W178" s="47" t="s">
        <v>231</v>
      </c>
    </row>
    <row r="179" spans="1:23" s="43" customFormat="1" x14ac:dyDescent="0.3">
      <c r="A179" s="47" t="s">
        <v>216</v>
      </c>
      <c r="B179" s="47" t="s">
        <v>17</v>
      </c>
      <c r="C179" s="47" t="s">
        <v>215</v>
      </c>
      <c r="D179" s="47" t="s">
        <v>217</v>
      </c>
      <c r="E179" s="47" t="s">
        <v>20</v>
      </c>
      <c r="F179" s="47" t="s">
        <v>21</v>
      </c>
      <c r="G179" s="47" t="s">
        <v>224</v>
      </c>
      <c r="H179" s="47" t="s">
        <v>221</v>
      </c>
      <c r="I179" s="47" t="s">
        <v>227</v>
      </c>
      <c r="J179" s="47" t="s">
        <v>228</v>
      </c>
      <c r="K179" s="47" t="s">
        <v>81</v>
      </c>
      <c r="L179" s="47" t="s">
        <v>25</v>
      </c>
      <c r="M179" s="47" t="s">
        <v>229</v>
      </c>
      <c r="N179" s="47">
        <v>50</v>
      </c>
      <c r="O179" s="47">
        <v>35</v>
      </c>
      <c r="P179" s="47">
        <v>85</v>
      </c>
      <c r="Q179" s="47" t="s">
        <v>22</v>
      </c>
      <c r="R179" s="47" t="s">
        <v>228</v>
      </c>
      <c r="S179" s="47" t="s">
        <v>24</v>
      </c>
      <c r="T179" s="47" t="s">
        <v>25</v>
      </c>
      <c r="U179" s="47" t="s">
        <v>230</v>
      </c>
      <c r="V179" s="48" t="s">
        <v>412</v>
      </c>
      <c r="W179" s="47" t="s">
        <v>231</v>
      </c>
    </row>
    <row r="180" spans="1:23" s="43" customFormat="1" x14ac:dyDescent="0.3">
      <c r="A180" s="47" t="s">
        <v>216</v>
      </c>
      <c r="B180" s="47" t="s">
        <v>17</v>
      </c>
      <c r="C180" s="47" t="s">
        <v>215</v>
      </c>
      <c r="D180" s="47" t="s">
        <v>217</v>
      </c>
      <c r="E180" s="47" t="s">
        <v>20</v>
      </c>
      <c r="F180" s="47" t="s">
        <v>21</v>
      </c>
      <c r="G180" s="47" t="s">
        <v>225</v>
      </c>
      <c r="H180" s="47" t="s">
        <v>219</v>
      </c>
      <c r="I180" s="47" t="s">
        <v>227</v>
      </c>
      <c r="J180" s="47" t="s">
        <v>228</v>
      </c>
      <c r="K180" s="47" t="s">
        <v>81</v>
      </c>
      <c r="L180" s="47" t="s">
        <v>25</v>
      </c>
      <c r="M180" s="47" t="s">
        <v>229</v>
      </c>
      <c r="N180" s="47">
        <v>50</v>
      </c>
      <c r="O180" s="47">
        <v>35</v>
      </c>
      <c r="P180" s="47">
        <v>85</v>
      </c>
      <c r="Q180" s="47" t="s">
        <v>22</v>
      </c>
      <c r="R180" s="47" t="s">
        <v>228</v>
      </c>
      <c r="S180" s="47" t="s">
        <v>24</v>
      </c>
      <c r="T180" s="47" t="s">
        <v>25</v>
      </c>
      <c r="U180" s="47" t="s">
        <v>230</v>
      </c>
      <c r="V180" s="48" t="s">
        <v>412</v>
      </c>
      <c r="W180" s="47" t="s">
        <v>231</v>
      </c>
    </row>
    <row r="181" spans="1:23" s="43" customFormat="1" x14ac:dyDescent="0.3">
      <c r="A181" s="47" t="s">
        <v>216</v>
      </c>
      <c r="B181" s="47" t="s">
        <v>17</v>
      </c>
      <c r="C181" s="47" t="s">
        <v>215</v>
      </c>
      <c r="D181" s="47" t="s">
        <v>217</v>
      </c>
      <c r="E181" s="47" t="s">
        <v>20</v>
      </c>
      <c r="F181" s="47" t="s">
        <v>21</v>
      </c>
      <c r="G181" s="47" t="s">
        <v>225</v>
      </c>
      <c r="H181" s="48" t="s">
        <v>220</v>
      </c>
      <c r="I181" s="47" t="s">
        <v>227</v>
      </c>
      <c r="J181" s="47" t="s">
        <v>228</v>
      </c>
      <c r="K181" s="47" t="s">
        <v>81</v>
      </c>
      <c r="L181" s="47" t="s">
        <v>25</v>
      </c>
      <c r="M181" s="47" t="s">
        <v>229</v>
      </c>
      <c r="N181" s="47">
        <v>50</v>
      </c>
      <c r="O181" s="47">
        <v>35</v>
      </c>
      <c r="P181" s="47">
        <v>85</v>
      </c>
      <c r="Q181" s="47" t="s">
        <v>22</v>
      </c>
      <c r="R181" s="47" t="s">
        <v>228</v>
      </c>
      <c r="S181" s="47" t="s">
        <v>24</v>
      </c>
      <c r="T181" s="47" t="s">
        <v>25</v>
      </c>
      <c r="U181" s="47" t="s">
        <v>230</v>
      </c>
      <c r="V181" s="48" t="s">
        <v>412</v>
      </c>
      <c r="W181" s="47" t="s">
        <v>231</v>
      </c>
    </row>
    <row r="182" spans="1:23" s="43" customFormat="1" x14ac:dyDescent="0.3">
      <c r="A182" s="47" t="s">
        <v>216</v>
      </c>
      <c r="B182" s="47" t="s">
        <v>17</v>
      </c>
      <c r="C182" s="47" t="s">
        <v>215</v>
      </c>
      <c r="D182" s="47" t="s">
        <v>217</v>
      </c>
      <c r="E182" s="47" t="s">
        <v>20</v>
      </c>
      <c r="F182" s="47" t="s">
        <v>21</v>
      </c>
      <c r="G182" s="47" t="s">
        <v>225</v>
      </c>
      <c r="H182" s="47" t="s">
        <v>221</v>
      </c>
      <c r="I182" s="47" t="s">
        <v>227</v>
      </c>
      <c r="J182" s="47" t="s">
        <v>228</v>
      </c>
      <c r="K182" s="47" t="s">
        <v>81</v>
      </c>
      <c r="L182" s="47" t="s">
        <v>25</v>
      </c>
      <c r="M182" s="47" t="s">
        <v>229</v>
      </c>
      <c r="N182" s="47">
        <v>50</v>
      </c>
      <c r="O182" s="47">
        <v>35</v>
      </c>
      <c r="P182" s="47">
        <v>85</v>
      </c>
      <c r="Q182" s="47" t="s">
        <v>22</v>
      </c>
      <c r="R182" s="47" t="s">
        <v>228</v>
      </c>
      <c r="S182" s="47" t="s">
        <v>24</v>
      </c>
      <c r="T182" s="47" t="s">
        <v>25</v>
      </c>
      <c r="U182" s="47" t="s">
        <v>230</v>
      </c>
      <c r="V182" s="48" t="s">
        <v>412</v>
      </c>
      <c r="W182" s="47" t="s">
        <v>231</v>
      </c>
    </row>
    <row r="183" spans="1:23" s="43" customFormat="1" x14ac:dyDescent="0.3">
      <c r="A183" s="47" t="s">
        <v>216</v>
      </c>
      <c r="B183" s="47" t="s">
        <v>17</v>
      </c>
      <c r="C183" s="47" t="s">
        <v>215</v>
      </c>
      <c r="D183" s="47" t="s">
        <v>217</v>
      </c>
      <c r="E183" s="47" t="s">
        <v>20</v>
      </c>
      <c r="F183" s="47" t="s">
        <v>21</v>
      </c>
      <c r="G183" s="47" t="s">
        <v>226</v>
      </c>
      <c r="H183" s="47" t="s">
        <v>219</v>
      </c>
      <c r="I183" s="47" t="s">
        <v>227</v>
      </c>
      <c r="J183" s="47" t="s">
        <v>228</v>
      </c>
      <c r="K183" s="47" t="s">
        <v>81</v>
      </c>
      <c r="L183" s="47" t="s">
        <v>25</v>
      </c>
      <c r="M183" s="47" t="s">
        <v>229</v>
      </c>
      <c r="N183" s="47">
        <v>50</v>
      </c>
      <c r="O183" s="47">
        <v>35</v>
      </c>
      <c r="P183" s="47">
        <v>85</v>
      </c>
      <c r="Q183" s="47" t="s">
        <v>22</v>
      </c>
      <c r="R183" s="47" t="s">
        <v>228</v>
      </c>
      <c r="S183" s="47" t="s">
        <v>24</v>
      </c>
      <c r="T183" s="47" t="s">
        <v>25</v>
      </c>
      <c r="U183" s="47" t="s">
        <v>230</v>
      </c>
      <c r="V183" s="48" t="s">
        <v>412</v>
      </c>
      <c r="W183" s="47" t="s">
        <v>231</v>
      </c>
    </row>
    <row r="184" spans="1:23" s="43" customFormat="1" x14ac:dyDescent="0.3">
      <c r="A184" s="47" t="s">
        <v>216</v>
      </c>
      <c r="B184" s="47" t="s">
        <v>17</v>
      </c>
      <c r="C184" s="47" t="s">
        <v>215</v>
      </c>
      <c r="D184" s="47" t="s">
        <v>217</v>
      </c>
      <c r="E184" s="47" t="s">
        <v>20</v>
      </c>
      <c r="F184" s="47" t="s">
        <v>21</v>
      </c>
      <c r="G184" s="47" t="s">
        <v>226</v>
      </c>
      <c r="H184" s="48" t="s">
        <v>220</v>
      </c>
      <c r="I184" s="47" t="s">
        <v>227</v>
      </c>
      <c r="J184" s="47" t="s">
        <v>228</v>
      </c>
      <c r="K184" s="47" t="s">
        <v>81</v>
      </c>
      <c r="L184" s="47" t="s">
        <v>25</v>
      </c>
      <c r="M184" s="47" t="s">
        <v>229</v>
      </c>
      <c r="N184" s="47">
        <v>50</v>
      </c>
      <c r="O184" s="47">
        <v>35</v>
      </c>
      <c r="P184" s="47">
        <v>85</v>
      </c>
      <c r="Q184" s="47" t="s">
        <v>22</v>
      </c>
      <c r="R184" s="47" t="s">
        <v>228</v>
      </c>
      <c r="S184" s="47" t="s">
        <v>24</v>
      </c>
      <c r="T184" s="47" t="s">
        <v>25</v>
      </c>
      <c r="U184" s="47" t="s">
        <v>230</v>
      </c>
      <c r="V184" s="48" t="s">
        <v>412</v>
      </c>
      <c r="W184" s="47" t="s">
        <v>231</v>
      </c>
    </row>
    <row r="185" spans="1:23" s="43" customFormat="1" x14ac:dyDescent="0.3">
      <c r="A185" s="47" t="s">
        <v>216</v>
      </c>
      <c r="B185" s="47" t="s">
        <v>17</v>
      </c>
      <c r="C185" s="47" t="s">
        <v>215</v>
      </c>
      <c r="D185" s="47" t="s">
        <v>217</v>
      </c>
      <c r="E185" s="47" t="s">
        <v>20</v>
      </c>
      <c r="F185" s="47" t="s">
        <v>21</v>
      </c>
      <c r="G185" s="47" t="s">
        <v>226</v>
      </c>
      <c r="H185" s="47" t="s">
        <v>221</v>
      </c>
      <c r="I185" s="47" t="s">
        <v>227</v>
      </c>
      <c r="J185" s="47" t="s">
        <v>228</v>
      </c>
      <c r="K185" s="47" t="s">
        <v>81</v>
      </c>
      <c r="L185" s="47" t="s">
        <v>25</v>
      </c>
      <c r="M185" s="47" t="s">
        <v>229</v>
      </c>
      <c r="N185" s="47">
        <v>50</v>
      </c>
      <c r="O185" s="47">
        <v>35</v>
      </c>
      <c r="P185" s="47">
        <v>85</v>
      </c>
      <c r="Q185" s="47" t="s">
        <v>22</v>
      </c>
      <c r="R185" s="47" t="s">
        <v>228</v>
      </c>
      <c r="S185" s="47" t="s">
        <v>24</v>
      </c>
      <c r="T185" s="47" t="s">
        <v>25</v>
      </c>
      <c r="U185" s="47" t="s">
        <v>230</v>
      </c>
      <c r="V185" s="48" t="s">
        <v>412</v>
      </c>
      <c r="W185" s="47" t="s">
        <v>231</v>
      </c>
    </row>
    <row r="186" spans="1:23" s="43" customFormat="1" x14ac:dyDescent="0.3">
      <c r="A186" s="47" t="s">
        <v>216</v>
      </c>
      <c r="B186" s="47" t="s">
        <v>17</v>
      </c>
      <c r="C186" s="47" t="s">
        <v>215</v>
      </c>
      <c r="D186" s="47" t="s">
        <v>217</v>
      </c>
      <c r="E186" s="47" t="s">
        <v>20</v>
      </c>
      <c r="F186" s="47" t="s">
        <v>21</v>
      </c>
      <c r="G186" s="47" t="s">
        <v>218</v>
      </c>
      <c r="H186" s="47" t="s">
        <v>219</v>
      </c>
      <c r="I186" s="47" t="s">
        <v>227</v>
      </c>
      <c r="J186" s="47" t="s">
        <v>228</v>
      </c>
      <c r="K186" s="47" t="s">
        <v>81</v>
      </c>
      <c r="L186" s="47" t="s">
        <v>25</v>
      </c>
      <c r="M186" s="47" t="s">
        <v>229</v>
      </c>
      <c r="N186" s="47">
        <v>50</v>
      </c>
      <c r="O186" s="47">
        <v>35</v>
      </c>
      <c r="P186" s="47">
        <v>85</v>
      </c>
      <c r="Q186" s="47" t="s">
        <v>22</v>
      </c>
      <c r="R186" s="47" t="s">
        <v>228</v>
      </c>
      <c r="S186" s="47" t="s">
        <v>24</v>
      </c>
      <c r="T186" s="47" t="s">
        <v>25</v>
      </c>
      <c r="U186" s="47" t="s">
        <v>230</v>
      </c>
      <c r="V186" s="48" t="s">
        <v>409</v>
      </c>
      <c r="W186" s="47" t="s">
        <v>231</v>
      </c>
    </row>
    <row r="187" spans="1:23" s="43" customFormat="1" x14ac:dyDescent="0.3">
      <c r="A187" s="47" t="s">
        <v>216</v>
      </c>
      <c r="B187" s="47" t="s">
        <v>17</v>
      </c>
      <c r="C187" s="47" t="s">
        <v>215</v>
      </c>
      <c r="D187" s="47" t="s">
        <v>217</v>
      </c>
      <c r="E187" s="47" t="s">
        <v>20</v>
      </c>
      <c r="F187" s="47" t="s">
        <v>21</v>
      </c>
      <c r="G187" s="47" t="s">
        <v>218</v>
      </c>
      <c r="H187" s="48" t="s">
        <v>220</v>
      </c>
      <c r="I187" s="47" t="s">
        <v>227</v>
      </c>
      <c r="J187" s="47" t="s">
        <v>228</v>
      </c>
      <c r="K187" s="47" t="s">
        <v>81</v>
      </c>
      <c r="L187" s="47" t="s">
        <v>25</v>
      </c>
      <c r="M187" s="47" t="s">
        <v>229</v>
      </c>
      <c r="N187" s="47">
        <v>50</v>
      </c>
      <c r="O187" s="47">
        <v>35</v>
      </c>
      <c r="P187" s="47">
        <v>85</v>
      </c>
      <c r="Q187" s="47" t="s">
        <v>22</v>
      </c>
      <c r="R187" s="47" t="s">
        <v>228</v>
      </c>
      <c r="S187" s="47" t="s">
        <v>24</v>
      </c>
      <c r="T187" s="47" t="s">
        <v>25</v>
      </c>
      <c r="U187" s="47" t="s">
        <v>230</v>
      </c>
      <c r="V187" s="48" t="s">
        <v>409</v>
      </c>
      <c r="W187" s="47" t="s">
        <v>231</v>
      </c>
    </row>
    <row r="188" spans="1:23" s="43" customFormat="1" x14ac:dyDescent="0.3">
      <c r="A188" s="47" t="s">
        <v>216</v>
      </c>
      <c r="B188" s="47" t="s">
        <v>17</v>
      </c>
      <c r="C188" s="47" t="s">
        <v>215</v>
      </c>
      <c r="D188" s="47" t="s">
        <v>217</v>
      </c>
      <c r="E188" s="47" t="s">
        <v>20</v>
      </c>
      <c r="F188" s="47" t="s">
        <v>21</v>
      </c>
      <c r="G188" s="47" t="s">
        <v>218</v>
      </c>
      <c r="H188" s="47" t="s">
        <v>221</v>
      </c>
      <c r="I188" s="47" t="s">
        <v>227</v>
      </c>
      <c r="J188" s="47" t="s">
        <v>228</v>
      </c>
      <c r="K188" s="47" t="s">
        <v>81</v>
      </c>
      <c r="L188" s="47" t="s">
        <v>25</v>
      </c>
      <c r="M188" s="47" t="s">
        <v>229</v>
      </c>
      <c r="N188" s="47">
        <v>50</v>
      </c>
      <c r="O188" s="47">
        <v>35</v>
      </c>
      <c r="P188" s="47">
        <v>85</v>
      </c>
      <c r="Q188" s="47" t="s">
        <v>22</v>
      </c>
      <c r="R188" s="47" t="s">
        <v>228</v>
      </c>
      <c r="S188" s="47" t="s">
        <v>24</v>
      </c>
      <c r="T188" s="47" t="s">
        <v>25</v>
      </c>
      <c r="U188" s="47" t="s">
        <v>230</v>
      </c>
      <c r="V188" s="48" t="s">
        <v>409</v>
      </c>
      <c r="W188" s="47" t="s">
        <v>231</v>
      </c>
    </row>
    <row r="189" spans="1:23" s="43" customFormat="1" x14ac:dyDescent="0.3">
      <c r="A189" s="47" t="s">
        <v>216</v>
      </c>
      <c r="B189" s="47" t="s">
        <v>17</v>
      </c>
      <c r="C189" s="47" t="s">
        <v>215</v>
      </c>
      <c r="D189" s="47" t="s">
        <v>217</v>
      </c>
      <c r="E189" s="47" t="s">
        <v>20</v>
      </c>
      <c r="F189" s="47" t="s">
        <v>21</v>
      </c>
      <c r="G189" s="47" t="s">
        <v>222</v>
      </c>
      <c r="H189" s="47" t="s">
        <v>219</v>
      </c>
      <c r="I189" s="47" t="s">
        <v>227</v>
      </c>
      <c r="J189" s="47" t="s">
        <v>228</v>
      </c>
      <c r="K189" s="47" t="s">
        <v>81</v>
      </c>
      <c r="L189" s="47" t="s">
        <v>25</v>
      </c>
      <c r="M189" s="47" t="s">
        <v>229</v>
      </c>
      <c r="N189" s="47">
        <v>50</v>
      </c>
      <c r="O189" s="47">
        <v>35</v>
      </c>
      <c r="P189" s="47">
        <v>85</v>
      </c>
      <c r="Q189" s="47" t="s">
        <v>22</v>
      </c>
      <c r="R189" s="47" t="s">
        <v>228</v>
      </c>
      <c r="S189" s="47" t="s">
        <v>24</v>
      </c>
      <c r="T189" s="47" t="s">
        <v>25</v>
      </c>
      <c r="U189" s="47" t="s">
        <v>230</v>
      </c>
      <c r="V189" s="48" t="s">
        <v>409</v>
      </c>
      <c r="W189" s="47" t="s">
        <v>231</v>
      </c>
    </row>
    <row r="190" spans="1:23" s="43" customFormat="1" x14ac:dyDescent="0.3">
      <c r="A190" s="47" t="s">
        <v>216</v>
      </c>
      <c r="B190" s="47" t="s">
        <v>17</v>
      </c>
      <c r="C190" s="47" t="s">
        <v>215</v>
      </c>
      <c r="D190" s="47" t="s">
        <v>217</v>
      </c>
      <c r="E190" s="47" t="s">
        <v>20</v>
      </c>
      <c r="F190" s="47" t="s">
        <v>21</v>
      </c>
      <c r="G190" s="47" t="s">
        <v>222</v>
      </c>
      <c r="H190" s="48" t="s">
        <v>220</v>
      </c>
      <c r="I190" s="47" t="s">
        <v>227</v>
      </c>
      <c r="J190" s="47" t="s">
        <v>228</v>
      </c>
      <c r="K190" s="47" t="s">
        <v>81</v>
      </c>
      <c r="L190" s="47" t="s">
        <v>25</v>
      </c>
      <c r="M190" s="47" t="s">
        <v>229</v>
      </c>
      <c r="N190" s="47">
        <v>50</v>
      </c>
      <c r="O190" s="47">
        <v>35</v>
      </c>
      <c r="P190" s="47">
        <v>85</v>
      </c>
      <c r="Q190" s="47" t="s">
        <v>22</v>
      </c>
      <c r="R190" s="47" t="s">
        <v>228</v>
      </c>
      <c r="S190" s="47" t="s">
        <v>24</v>
      </c>
      <c r="T190" s="47" t="s">
        <v>25</v>
      </c>
      <c r="U190" s="47" t="s">
        <v>230</v>
      </c>
      <c r="V190" s="48" t="s">
        <v>409</v>
      </c>
      <c r="W190" s="47" t="s">
        <v>231</v>
      </c>
    </row>
    <row r="191" spans="1:23" s="43" customFormat="1" x14ac:dyDescent="0.3">
      <c r="A191" s="47" t="s">
        <v>216</v>
      </c>
      <c r="B191" s="47" t="s">
        <v>17</v>
      </c>
      <c r="C191" s="47" t="s">
        <v>215</v>
      </c>
      <c r="D191" s="47" t="s">
        <v>217</v>
      </c>
      <c r="E191" s="47" t="s">
        <v>20</v>
      </c>
      <c r="F191" s="47" t="s">
        <v>21</v>
      </c>
      <c r="G191" s="47" t="s">
        <v>222</v>
      </c>
      <c r="H191" s="47" t="s">
        <v>221</v>
      </c>
      <c r="I191" s="47" t="s">
        <v>227</v>
      </c>
      <c r="J191" s="47" t="s">
        <v>228</v>
      </c>
      <c r="K191" s="47" t="s">
        <v>81</v>
      </c>
      <c r="L191" s="47" t="s">
        <v>25</v>
      </c>
      <c r="M191" s="47" t="s">
        <v>229</v>
      </c>
      <c r="N191" s="47">
        <v>50</v>
      </c>
      <c r="O191" s="47">
        <v>35</v>
      </c>
      <c r="P191" s="47">
        <v>85</v>
      </c>
      <c r="Q191" s="47" t="s">
        <v>22</v>
      </c>
      <c r="R191" s="47" t="s">
        <v>228</v>
      </c>
      <c r="S191" s="47" t="s">
        <v>24</v>
      </c>
      <c r="T191" s="47" t="s">
        <v>25</v>
      </c>
      <c r="U191" s="47" t="s">
        <v>230</v>
      </c>
      <c r="V191" s="48" t="s">
        <v>409</v>
      </c>
      <c r="W191" s="47" t="s">
        <v>231</v>
      </c>
    </row>
    <row r="192" spans="1:23" s="43" customFormat="1" x14ac:dyDescent="0.3">
      <c r="A192" s="47" t="s">
        <v>216</v>
      </c>
      <c r="B192" s="47" t="s">
        <v>17</v>
      </c>
      <c r="C192" s="47" t="s">
        <v>215</v>
      </c>
      <c r="D192" s="47" t="s">
        <v>217</v>
      </c>
      <c r="E192" s="47" t="s">
        <v>20</v>
      </c>
      <c r="F192" s="47" t="s">
        <v>21</v>
      </c>
      <c r="G192" s="48" t="s">
        <v>223</v>
      </c>
      <c r="H192" s="47" t="s">
        <v>219</v>
      </c>
      <c r="I192" s="47" t="s">
        <v>227</v>
      </c>
      <c r="J192" s="47" t="s">
        <v>228</v>
      </c>
      <c r="K192" s="47" t="s">
        <v>81</v>
      </c>
      <c r="L192" s="47" t="s">
        <v>25</v>
      </c>
      <c r="M192" s="47" t="s">
        <v>229</v>
      </c>
      <c r="N192" s="47">
        <v>50</v>
      </c>
      <c r="O192" s="47">
        <v>35</v>
      </c>
      <c r="P192" s="47">
        <v>85</v>
      </c>
      <c r="Q192" s="47" t="s">
        <v>22</v>
      </c>
      <c r="R192" s="47" t="s">
        <v>228</v>
      </c>
      <c r="S192" s="47" t="s">
        <v>24</v>
      </c>
      <c r="T192" s="47" t="s">
        <v>25</v>
      </c>
      <c r="U192" s="47" t="s">
        <v>230</v>
      </c>
      <c r="V192" s="48" t="s">
        <v>409</v>
      </c>
      <c r="W192" s="47" t="s">
        <v>231</v>
      </c>
    </row>
    <row r="193" spans="1:23" s="43" customFormat="1" x14ac:dyDescent="0.3">
      <c r="A193" s="47" t="s">
        <v>216</v>
      </c>
      <c r="B193" s="47" t="s">
        <v>17</v>
      </c>
      <c r="C193" s="47" t="s">
        <v>215</v>
      </c>
      <c r="D193" s="47" t="s">
        <v>217</v>
      </c>
      <c r="E193" s="47" t="s">
        <v>20</v>
      </c>
      <c r="F193" s="47" t="s">
        <v>21</v>
      </c>
      <c r="G193" s="48" t="s">
        <v>223</v>
      </c>
      <c r="H193" s="48" t="s">
        <v>220</v>
      </c>
      <c r="I193" s="47" t="s">
        <v>227</v>
      </c>
      <c r="J193" s="47" t="s">
        <v>228</v>
      </c>
      <c r="K193" s="47" t="s">
        <v>81</v>
      </c>
      <c r="L193" s="47" t="s">
        <v>25</v>
      </c>
      <c r="M193" s="47" t="s">
        <v>229</v>
      </c>
      <c r="N193" s="47">
        <v>50</v>
      </c>
      <c r="O193" s="47">
        <v>35</v>
      </c>
      <c r="P193" s="47">
        <v>85</v>
      </c>
      <c r="Q193" s="47" t="s">
        <v>22</v>
      </c>
      <c r="R193" s="47" t="s">
        <v>228</v>
      </c>
      <c r="S193" s="47" t="s">
        <v>24</v>
      </c>
      <c r="T193" s="47" t="s">
        <v>25</v>
      </c>
      <c r="U193" s="47" t="s">
        <v>230</v>
      </c>
      <c r="V193" s="48" t="s">
        <v>409</v>
      </c>
      <c r="W193" s="47" t="s">
        <v>231</v>
      </c>
    </row>
    <row r="194" spans="1:23" s="43" customFormat="1" x14ac:dyDescent="0.3">
      <c r="A194" s="47" t="s">
        <v>216</v>
      </c>
      <c r="B194" s="47" t="s">
        <v>17</v>
      </c>
      <c r="C194" s="47" t="s">
        <v>215</v>
      </c>
      <c r="D194" s="47" t="s">
        <v>217</v>
      </c>
      <c r="E194" s="47" t="s">
        <v>20</v>
      </c>
      <c r="F194" s="47" t="s">
        <v>21</v>
      </c>
      <c r="G194" s="48" t="s">
        <v>223</v>
      </c>
      <c r="H194" s="47" t="s">
        <v>221</v>
      </c>
      <c r="I194" s="47" t="s">
        <v>227</v>
      </c>
      <c r="J194" s="47" t="s">
        <v>228</v>
      </c>
      <c r="K194" s="47" t="s">
        <v>81</v>
      </c>
      <c r="L194" s="47" t="s">
        <v>25</v>
      </c>
      <c r="M194" s="47" t="s">
        <v>229</v>
      </c>
      <c r="N194" s="47">
        <v>50</v>
      </c>
      <c r="O194" s="47">
        <v>35</v>
      </c>
      <c r="P194" s="47">
        <v>85</v>
      </c>
      <c r="Q194" s="47" t="s">
        <v>22</v>
      </c>
      <c r="R194" s="47" t="s">
        <v>228</v>
      </c>
      <c r="S194" s="47" t="s">
        <v>24</v>
      </c>
      <c r="T194" s="47" t="s">
        <v>25</v>
      </c>
      <c r="U194" s="47" t="s">
        <v>230</v>
      </c>
      <c r="V194" s="48" t="s">
        <v>409</v>
      </c>
      <c r="W194" s="47" t="s">
        <v>231</v>
      </c>
    </row>
    <row r="195" spans="1:23" s="43" customFormat="1" x14ac:dyDescent="0.3">
      <c r="A195" s="47" t="s">
        <v>216</v>
      </c>
      <c r="B195" s="47" t="s">
        <v>17</v>
      </c>
      <c r="C195" s="47" t="s">
        <v>215</v>
      </c>
      <c r="D195" s="47" t="s">
        <v>217</v>
      </c>
      <c r="E195" s="47" t="s">
        <v>20</v>
      </c>
      <c r="F195" s="47" t="s">
        <v>21</v>
      </c>
      <c r="G195" s="47" t="s">
        <v>224</v>
      </c>
      <c r="H195" s="47" t="s">
        <v>219</v>
      </c>
      <c r="I195" s="47" t="s">
        <v>227</v>
      </c>
      <c r="J195" s="47" t="s">
        <v>228</v>
      </c>
      <c r="K195" s="47" t="s">
        <v>81</v>
      </c>
      <c r="L195" s="47" t="s">
        <v>25</v>
      </c>
      <c r="M195" s="47" t="s">
        <v>229</v>
      </c>
      <c r="N195" s="47">
        <v>50</v>
      </c>
      <c r="O195" s="47">
        <v>35</v>
      </c>
      <c r="P195" s="47">
        <v>85</v>
      </c>
      <c r="Q195" s="47" t="s">
        <v>22</v>
      </c>
      <c r="R195" s="47" t="s">
        <v>228</v>
      </c>
      <c r="S195" s="47" t="s">
        <v>24</v>
      </c>
      <c r="T195" s="47" t="s">
        <v>25</v>
      </c>
      <c r="U195" s="47" t="s">
        <v>230</v>
      </c>
      <c r="V195" s="48" t="s">
        <v>409</v>
      </c>
      <c r="W195" s="47" t="s">
        <v>231</v>
      </c>
    </row>
    <row r="196" spans="1:23" s="43" customFormat="1" x14ac:dyDescent="0.3">
      <c r="A196" s="47" t="s">
        <v>216</v>
      </c>
      <c r="B196" s="47" t="s">
        <v>17</v>
      </c>
      <c r="C196" s="47" t="s">
        <v>215</v>
      </c>
      <c r="D196" s="47" t="s">
        <v>217</v>
      </c>
      <c r="E196" s="47" t="s">
        <v>20</v>
      </c>
      <c r="F196" s="47" t="s">
        <v>21</v>
      </c>
      <c r="G196" s="47" t="s">
        <v>224</v>
      </c>
      <c r="H196" s="48" t="s">
        <v>220</v>
      </c>
      <c r="I196" s="47" t="s">
        <v>227</v>
      </c>
      <c r="J196" s="47" t="s">
        <v>228</v>
      </c>
      <c r="K196" s="47" t="s">
        <v>81</v>
      </c>
      <c r="L196" s="47" t="s">
        <v>25</v>
      </c>
      <c r="M196" s="47" t="s">
        <v>229</v>
      </c>
      <c r="N196" s="47">
        <v>50</v>
      </c>
      <c r="O196" s="47">
        <v>35</v>
      </c>
      <c r="P196" s="47">
        <v>85</v>
      </c>
      <c r="Q196" s="47" t="s">
        <v>22</v>
      </c>
      <c r="R196" s="47" t="s">
        <v>228</v>
      </c>
      <c r="S196" s="47" t="s">
        <v>24</v>
      </c>
      <c r="T196" s="47" t="s">
        <v>25</v>
      </c>
      <c r="U196" s="47" t="s">
        <v>230</v>
      </c>
      <c r="V196" s="48" t="s">
        <v>409</v>
      </c>
      <c r="W196" s="47" t="s">
        <v>231</v>
      </c>
    </row>
    <row r="197" spans="1:23" s="43" customFormat="1" x14ac:dyDescent="0.3">
      <c r="A197" s="47" t="s">
        <v>216</v>
      </c>
      <c r="B197" s="47" t="s">
        <v>17</v>
      </c>
      <c r="C197" s="47" t="s">
        <v>215</v>
      </c>
      <c r="D197" s="47" t="s">
        <v>217</v>
      </c>
      <c r="E197" s="47" t="s">
        <v>20</v>
      </c>
      <c r="F197" s="47" t="s">
        <v>21</v>
      </c>
      <c r="G197" s="47" t="s">
        <v>224</v>
      </c>
      <c r="H197" s="47" t="s">
        <v>221</v>
      </c>
      <c r="I197" s="47" t="s">
        <v>227</v>
      </c>
      <c r="J197" s="47" t="s">
        <v>228</v>
      </c>
      <c r="K197" s="47" t="s">
        <v>81</v>
      </c>
      <c r="L197" s="47" t="s">
        <v>25</v>
      </c>
      <c r="M197" s="47" t="s">
        <v>229</v>
      </c>
      <c r="N197" s="47">
        <v>50</v>
      </c>
      <c r="O197" s="47">
        <v>35</v>
      </c>
      <c r="P197" s="47">
        <v>85</v>
      </c>
      <c r="Q197" s="47" t="s">
        <v>22</v>
      </c>
      <c r="R197" s="47" t="s">
        <v>228</v>
      </c>
      <c r="S197" s="47" t="s">
        <v>24</v>
      </c>
      <c r="T197" s="47" t="s">
        <v>25</v>
      </c>
      <c r="U197" s="47" t="s">
        <v>230</v>
      </c>
      <c r="V197" s="48" t="s">
        <v>409</v>
      </c>
      <c r="W197" s="47" t="s">
        <v>231</v>
      </c>
    </row>
    <row r="198" spans="1:23" s="43" customFormat="1" x14ac:dyDescent="0.3">
      <c r="A198" s="47" t="s">
        <v>216</v>
      </c>
      <c r="B198" s="47" t="s">
        <v>17</v>
      </c>
      <c r="C198" s="47" t="s">
        <v>215</v>
      </c>
      <c r="D198" s="47" t="s">
        <v>217</v>
      </c>
      <c r="E198" s="47" t="s">
        <v>20</v>
      </c>
      <c r="F198" s="47" t="s">
        <v>21</v>
      </c>
      <c r="G198" s="47" t="s">
        <v>225</v>
      </c>
      <c r="H198" s="47" t="s">
        <v>219</v>
      </c>
      <c r="I198" s="47" t="s">
        <v>227</v>
      </c>
      <c r="J198" s="47" t="s">
        <v>228</v>
      </c>
      <c r="K198" s="47" t="s">
        <v>81</v>
      </c>
      <c r="L198" s="47" t="s">
        <v>25</v>
      </c>
      <c r="M198" s="47" t="s">
        <v>229</v>
      </c>
      <c r="N198" s="47">
        <v>50</v>
      </c>
      <c r="O198" s="47">
        <v>35</v>
      </c>
      <c r="P198" s="47">
        <v>85</v>
      </c>
      <c r="Q198" s="47" t="s">
        <v>22</v>
      </c>
      <c r="R198" s="47" t="s">
        <v>228</v>
      </c>
      <c r="S198" s="47" t="s">
        <v>24</v>
      </c>
      <c r="T198" s="47" t="s">
        <v>25</v>
      </c>
      <c r="U198" s="47" t="s">
        <v>230</v>
      </c>
      <c r="V198" s="48" t="s">
        <v>409</v>
      </c>
      <c r="W198" s="47" t="s">
        <v>231</v>
      </c>
    </row>
    <row r="199" spans="1:23" s="43" customFormat="1" x14ac:dyDescent="0.3">
      <c r="A199" s="47" t="s">
        <v>216</v>
      </c>
      <c r="B199" s="47" t="s">
        <v>17</v>
      </c>
      <c r="C199" s="47" t="s">
        <v>215</v>
      </c>
      <c r="D199" s="47" t="s">
        <v>217</v>
      </c>
      <c r="E199" s="47" t="s">
        <v>20</v>
      </c>
      <c r="F199" s="47" t="s">
        <v>21</v>
      </c>
      <c r="G199" s="47" t="s">
        <v>225</v>
      </c>
      <c r="H199" s="48" t="s">
        <v>220</v>
      </c>
      <c r="I199" s="47" t="s">
        <v>227</v>
      </c>
      <c r="J199" s="47" t="s">
        <v>228</v>
      </c>
      <c r="K199" s="47" t="s">
        <v>81</v>
      </c>
      <c r="L199" s="47" t="s">
        <v>25</v>
      </c>
      <c r="M199" s="47" t="s">
        <v>229</v>
      </c>
      <c r="N199" s="47">
        <v>50</v>
      </c>
      <c r="O199" s="47">
        <v>35</v>
      </c>
      <c r="P199" s="47">
        <v>85</v>
      </c>
      <c r="Q199" s="47" t="s">
        <v>22</v>
      </c>
      <c r="R199" s="47" t="s">
        <v>228</v>
      </c>
      <c r="S199" s="47" t="s">
        <v>24</v>
      </c>
      <c r="T199" s="47" t="s">
        <v>25</v>
      </c>
      <c r="U199" s="47" t="s">
        <v>230</v>
      </c>
      <c r="V199" s="48" t="s">
        <v>409</v>
      </c>
      <c r="W199" s="47" t="s">
        <v>231</v>
      </c>
    </row>
    <row r="200" spans="1:23" s="43" customFormat="1" x14ac:dyDescent="0.3">
      <c r="A200" s="47" t="s">
        <v>216</v>
      </c>
      <c r="B200" s="47" t="s">
        <v>17</v>
      </c>
      <c r="C200" s="47" t="s">
        <v>215</v>
      </c>
      <c r="D200" s="47" t="s">
        <v>217</v>
      </c>
      <c r="E200" s="47" t="s">
        <v>20</v>
      </c>
      <c r="F200" s="47" t="s">
        <v>21</v>
      </c>
      <c r="G200" s="47" t="s">
        <v>225</v>
      </c>
      <c r="H200" s="47" t="s">
        <v>221</v>
      </c>
      <c r="I200" s="47" t="s">
        <v>227</v>
      </c>
      <c r="J200" s="47" t="s">
        <v>228</v>
      </c>
      <c r="K200" s="47" t="s">
        <v>81</v>
      </c>
      <c r="L200" s="47" t="s">
        <v>25</v>
      </c>
      <c r="M200" s="47" t="s">
        <v>229</v>
      </c>
      <c r="N200" s="47">
        <v>50</v>
      </c>
      <c r="O200" s="47">
        <v>35</v>
      </c>
      <c r="P200" s="47">
        <v>85</v>
      </c>
      <c r="Q200" s="47" t="s">
        <v>22</v>
      </c>
      <c r="R200" s="47" t="s">
        <v>228</v>
      </c>
      <c r="S200" s="47" t="s">
        <v>24</v>
      </c>
      <c r="T200" s="47" t="s">
        <v>25</v>
      </c>
      <c r="U200" s="47" t="s">
        <v>230</v>
      </c>
      <c r="V200" s="48" t="s">
        <v>409</v>
      </c>
      <c r="W200" s="47" t="s">
        <v>231</v>
      </c>
    </row>
    <row r="201" spans="1:23" s="43" customFormat="1" x14ac:dyDescent="0.3">
      <c r="A201" s="47" t="s">
        <v>216</v>
      </c>
      <c r="B201" s="47" t="s">
        <v>17</v>
      </c>
      <c r="C201" s="47" t="s">
        <v>215</v>
      </c>
      <c r="D201" s="47" t="s">
        <v>217</v>
      </c>
      <c r="E201" s="47" t="s">
        <v>20</v>
      </c>
      <c r="F201" s="47" t="s">
        <v>21</v>
      </c>
      <c r="G201" s="47" t="s">
        <v>226</v>
      </c>
      <c r="H201" s="47" t="s">
        <v>219</v>
      </c>
      <c r="I201" s="47" t="s">
        <v>227</v>
      </c>
      <c r="J201" s="47" t="s">
        <v>228</v>
      </c>
      <c r="K201" s="47" t="s">
        <v>81</v>
      </c>
      <c r="L201" s="47" t="s">
        <v>25</v>
      </c>
      <c r="M201" s="47" t="s">
        <v>229</v>
      </c>
      <c r="N201" s="47">
        <v>50</v>
      </c>
      <c r="O201" s="47">
        <v>35</v>
      </c>
      <c r="P201" s="47">
        <v>85</v>
      </c>
      <c r="Q201" s="47" t="s">
        <v>22</v>
      </c>
      <c r="R201" s="47" t="s">
        <v>228</v>
      </c>
      <c r="S201" s="47" t="s">
        <v>24</v>
      </c>
      <c r="T201" s="47" t="s">
        <v>25</v>
      </c>
      <c r="U201" s="47" t="s">
        <v>230</v>
      </c>
      <c r="V201" s="48" t="s">
        <v>409</v>
      </c>
      <c r="W201" s="47" t="s">
        <v>231</v>
      </c>
    </row>
    <row r="202" spans="1:23" s="43" customFormat="1" x14ac:dyDescent="0.3">
      <c r="A202" s="47" t="s">
        <v>216</v>
      </c>
      <c r="B202" s="47" t="s">
        <v>17</v>
      </c>
      <c r="C202" s="47" t="s">
        <v>215</v>
      </c>
      <c r="D202" s="47" t="s">
        <v>217</v>
      </c>
      <c r="E202" s="47" t="s">
        <v>20</v>
      </c>
      <c r="F202" s="47" t="s">
        <v>21</v>
      </c>
      <c r="G202" s="47" t="s">
        <v>226</v>
      </c>
      <c r="H202" s="48" t="s">
        <v>220</v>
      </c>
      <c r="I202" s="47" t="s">
        <v>227</v>
      </c>
      <c r="J202" s="47" t="s">
        <v>228</v>
      </c>
      <c r="K202" s="47" t="s">
        <v>81</v>
      </c>
      <c r="L202" s="47" t="s">
        <v>25</v>
      </c>
      <c r="M202" s="47" t="s">
        <v>229</v>
      </c>
      <c r="N202" s="47">
        <v>50</v>
      </c>
      <c r="O202" s="47">
        <v>35</v>
      </c>
      <c r="P202" s="47">
        <v>85</v>
      </c>
      <c r="Q202" s="47" t="s">
        <v>22</v>
      </c>
      <c r="R202" s="47" t="s">
        <v>228</v>
      </c>
      <c r="S202" s="47" t="s">
        <v>24</v>
      </c>
      <c r="T202" s="47" t="s">
        <v>25</v>
      </c>
      <c r="U202" s="47" t="s">
        <v>230</v>
      </c>
      <c r="V202" s="48" t="s">
        <v>409</v>
      </c>
      <c r="W202" s="47" t="s">
        <v>231</v>
      </c>
    </row>
    <row r="203" spans="1:23" s="43" customFormat="1" x14ac:dyDescent="0.3">
      <c r="A203" s="47" t="s">
        <v>216</v>
      </c>
      <c r="B203" s="47" t="s">
        <v>17</v>
      </c>
      <c r="C203" s="47" t="s">
        <v>215</v>
      </c>
      <c r="D203" s="47" t="s">
        <v>217</v>
      </c>
      <c r="E203" s="47" t="s">
        <v>20</v>
      </c>
      <c r="F203" s="47" t="s">
        <v>21</v>
      </c>
      <c r="G203" s="47" t="s">
        <v>226</v>
      </c>
      <c r="H203" s="47" t="s">
        <v>221</v>
      </c>
      <c r="I203" s="47" t="s">
        <v>227</v>
      </c>
      <c r="J203" s="47" t="s">
        <v>228</v>
      </c>
      <c r="K203" s="47" t="s">
        <v>81</v>
      </c>
      <c r="L203" s="47" t="s">
        <v>25</v>
      </c>
      <c r="M203" s="47" t="s">
        <v>229</v>
      </c>
      <c r="N203" s="47">
        <v>50</v>
      </c>
      <c r="O203" s="47">
        <v>35</v>
      </c>
      <c r="P203" s="47">
        <v>85</v>
      </c>
      <c r="Q203" s="47" t="s">
        <v>22</v>
      </c>
      <c r="R203" s="47" t="s">
        <v>228</v>
      </c>
      <c r="S203" s="47" t="s">
        <v>24</v>
      </c>
      <c r="T203" s="47" t="s">
        <v>25</v>
      </c>
      <c r="U203" s="47" t="s">
        <v>230</v>
      </c>
      <c r="V203" s="48" t="s">
        <v>409</v>
      </c>
      <c r="W203" s="47" t="s">
        <v>231</v>
      </c>
    </row>
    <row r="204" spans="1:23" s="43" customFormat="1" x14ac:dyDescent="0.3">
      <c r="A204" s="47" t="s">
        <v>216</v>
      </c>
      <c r="B204" s="47" t="s">
        <v>17</v>
      </c>
      <c r="C204" s="47" t="s">
        <v>215</v>
      </c>
      <c r="D204" s="47" t="s">
        <v>217</v>
      </c>
      <c r="E204" s="47" t="s">
        <v>20</v>
      </c>
      <c r="F204" s="47" t="s">
        <v>21</v>
      </c>
      <c r="G204" s="47" t="s">
        <v>218</v>
      </c>
      <c r="H204" s="47" t="s">
        <v>219</v>
      </c>
      <c r="I204" s="47" t="s">
        <v>227</v>
      </c>
      <c r="J204" s="47" t="s">
        <v>228</v>
      </c>
      <c r="K204" s="47" t="s">
        <v>81</v>
      </c>
      <c r="L204" s="47" t="s">
        <v>25</v>
      </c>
      <c r="M204" s="47" t="s">
        <v>229</v>
      </c>
      <c r="N204" s="47">
        <v>50</v>
      </c>
      <c r="O204" s="47">
        <v>35</v>
      </c>
      <c r="P204" s="47">
        <v>85</v>
      </c>
      <c r="Q204" s="47" t="s">
        <v>22</v>
      </c>
      <c r="R204" s="47" t="s">
        <v>228</v>
      </c>
      <c r="S204" s="47" t="s">
        <v>24</v>
      </c>
      <c r="T204" s="47" t="s">
        <v>25</v>
      </c>
      <c r="U204" s="47" t="s">
        <v>230</v>
      </c>
      <c r="V204" s="48" t="s">
        <v>410</v>
      </c>
      <c r="W204" s="47" t="s">
        <v>231</v>
      </c>
    </row>
    <row r="205" spans="1:23" s="43" customFormat="1" x14ac:dyDescent="0.3">
      <c r="A205" s="47" t="s">
        <v>216</v>
      </c>
      <c r="B205" s="47" t="s">
        <v>17</v>
      </c>
      <c r="C205" s="47" t="s">
        <v>215</v>
      </c>
      <c r="D205" s="47" t="s">
        <v>217</v>
      </c>
      <c r="E205" s="47" t="s">
        <v>20</v>
      </c>
      <c r="F205" s="47" t="s">
        <v>21</v>
      </c>
      <c r="G205" s="47" t="s">
        <v>218</v>
      </c>
      <c r="H205" s="48" t="s">
        <v>220</v>
      </c>
      <c r="I205" s="47" t="s">
        <v>227</v>
      </c>
      <c r="J205" s="47" t="s">
        <v>228</v>
      </c>
      <c r="K205" s="47" t="s">
        <v>81</v>
      </c>
      <c r="L205" s="47" t="s">
        <v>25</v>
      </c>
      <c r="M205" s="47" t="s">
        <v>229</v>
      </c>
      <c r="N205" s="47">
        <v>50</v>
      </c>
      <c r="O205" s="47">
        <v>35</v>
      </c>
      <c r="P205" s="47">
        <v>85</v>
      </c>
      <c r="Q205" s="47" t="s">
        <v>22</v>
      </c>
      <c r="R205" s="47" t="s">
        <v>228</v>
      </c>
      <c r="S205" s="47" t="s">
        <v>24</v>
      </c>
      <c r="T205" s="47" t="s">
        <v>25</v>
      </c>
      <c r="U205" s="47" t="s">
        <v>230</v>
      </c>
      <c r="V205" s="48" t="s">
        <v>410</v>
      </c>
      <c r="W205" s="47" t="s">
        <v>231</v>
      </c>
    </row>
    <row r="206" spans="1:23" s="43" customFormat="1" x14ac:dyDescent="0.3">
      <c r="A206" s="47" t="s">
        <v>216</v>
      </c>
      <c r="B206" s="47" t="s">
        <v>17</v>
      </c>
      <c r="C206" s="47" t="s">
        <v>215</v>
      </c>
      <c r="D206" s="47" t="s">
        <v>217</v>
      </c>
      <c r="E206" s="47" t="s">
        <v>20</v>
      </c>
      <c r="F206" s="47" t="s">
        <v>21</v>
      </c>
      <c r="G206" s="47" t="s">
        <v>218</v>
      </c>
      <c r="H206" s="47" t="s">
        <v>221</v>
      </c>
      <c r="I206" s="47" t="s">
        <v>227</v>
      </c>
      <c r="J206" s="47" t="s">
        <v>228</v>
      </c>
      <c r="K206" s="47" t="s">
        <v>81</v>
      </c>
      <c r="L206" s="47" t="s">
        <v>25</v>
      </c>
      <c r="M206" s="47" t="s">
        <v>229</v>
      </c>
      <c r="N206" s="47">
        <v>50</v>
      </c>
      <c r="O206" s="47">
        <v>35</v>
      </c>
      <c r="P206" s="47">
        <v>85</v>
      </c>
      <c r="Q206" s="47" t="s">
        <v>22</v>
      </c>
      <c r="R206" s="47" t="s">
        <v>228</v>
      </c>
      <c r="S206" s="47" t="s">
        <v>24</v>
      </c>
      <c r="T206" s="47" t="s">
        <v>25</v>
      </c>
      <c r="U206" s="47" t="s">
        <v>230</v>
      </c>
      <c r="V206" s="48" t="s">
        <v>410</v>
      </c>
      <c r="W206" s="47" t="s">
        <v>231</v>
      </c>
    </row>
    <row r="207" spans="1:23" s="43" customFormat="1" x14ac:dyDescent="0.3">
      <c r="A207" s="47" t="s">
        <v>216</v>
      </c>
      <c r="B207" s="47" t="s">
        <v>17</v>
      </c>
      <c r="C207" s="47" t="s">
        <v>215</v>
      </c>
      <c r="D207" s="47" t="s">
        <v>217</v>
      </c>
      <c r="E207" s="47" t="s">
        <v>20</v>
      </c>
      <c r="F207" s="47" t="s">
        <v>21</v>
      </c>
      <c r="G207" s="47" t="s">
        <v>222</v>
      </c>
      <c r="H207" s="47" t="s">
        <v>219</v>
      </c>
      <c r="I207" s="47" t="s">
        <v>227</v>
      </c>
      <c r="J207" s="47" t="s">
        <v>228</v>
      </c>
      <c r="K207" s="47" t="s">
        <v>81</v>
      </c>
      <c r="L207" s="47" t="s">
        <v>25</v>
      </c>
      <c r="M207" s="47" t="s">
        <v>229</v>
      </c>
      <c r="N207" s="47">
        <v>50</v>
      </c>
      <c r="O207" s="47">
        <v>35</v>
      </c>
      <c r="P207" s="47">
        <v>85</v>
      </c>
      <c r="Q207" s="47" t="s">
        <v>22</v>
      </c>
      <c r="R207" s="47" t="s">
        <v>228</v>
      </c>
      <c r="S207" s="47" t="s">
        <v>24</v>
      </c>
      <c r="T207" s="47" t="s">
        <v>25</v>
      </c>
      <c r="U207" s="47" t="s">
        <v>230</v>
      </c>
      <c r="V207" s="48" t="s">
        <v>410</v>
      </c>
      <c r="W207" s="47" t="s">
        <v>231</v>
      </c>
    </row>
    <row r="208" spans="1:23" s="43" customFormat="1" x14ac:dyDescent="0.3">
      <c r="A208" s="47" t="s">
        <v>216</v>
      </c>
      <c r="B208" s="47" t="s">
        <v>17</v>
      </c>
      <c r="C208" s="47" t="s">
        <v>215</v>
      </c>
      <c r="D208" s="47" t="s">
        <v>217</v>
      </c>
      <c r="E208" s="47" t="s">
        <v>20</v>
      </c>
      <c r="F208" s="47" t="s">
        <v>21</v>
      </c>
      <c r="G208" s="47" t="s">
        <v>222</v>
      </c>
      <c r="H208" s="48" t="s">
        <v>220</v>
      </c>
      <c r="I208" s="47" t="s">
        <v>227</v>
      </c>
      <c r="J208" s="47" t="s">
        <v>228</v>
      </c>
      <c r="K208" s="47" t="s">
        <v>81</v>
      </c>
      <c r="L208" s="47" t="s">
        <v>25</v>
      </c>
      <c r="M208" s="47" t="s">
        <v>229</v>
      </c>
      <c r="N208" s="47">
        <v>50</v>
      </c>
      <c r="O208" s="47">
        <v>35</v>
      </c>
      <c r="P208" s="47">
        <v>85</v>
      </c>
      <c r="Q208" s="47" t="s">
        <v>22</v>
      </c>
      <c r="R208" s="47" t="s">
        <v>228</v>
      </c>
      <c r="S208" s="47" t="s">
        <v>24</v>
      </c>
      <c r="T208" s="47" t="s">
        <v>25</v>
      </c>
      <c r="U208" s="47" t="s">
        <v>230</v>
      </c>
      <c r="V208" s="48" t="s">
        <v>410</v>
      </c>
      <c r="W208" s="47" t="s">
        <v>231</v>
      </c>
    </row>
    <row r="209" spans="1:23" s="43" customFormat="1" x14ac:dyDescent="0.3">
      <c r="A209" s="47" t="s">
        <v>216</v>
      </c>
      <c r="B209" s="47" t="s">
        <v>17</v>
      </c>
      <c r="C209" s="47" t="s">
        <v>215</v>
      </c>
      <c r="D209" s="47" t="s">
        <v>217</v>
      </c>
      <c r="E209" s="47" t="s">
        <v>20</v>
      </c>
      <c r="F209" s="47" t="s">
        <v>21</v>
      </c>
      <c r="G209" s="47" t="s">
        <v>222</v>
      </c>
      <c r="H209" s="47" t="s">
        <v>221</v>
      </c>
      <c r="I209" s="47" t="s">
        <v>227</v>
      </c>
      <c r="J209" s="47" t="s">
        <v>228</v>
      </c>
      <c r="K209" s="47" t="s">
        <v>81</v>
      </c>
      <c r="L209" s="47" t="s">
        <v>25</v>
      </c>
      <c r="M209" s="47" t="s">
        <v>229</v>
      </c>
      <c r="N209" s="47">
        <v>50</v>
      </c>
      <c r="O209" s="47">
        <v>35</v>
      </c>
      <c r="P209" s="47">
        <v>85</v>
      </c>
      <c r="Q209" s="47" t="s">
        <v>22</v>
      </c>
      <c r="R209" s="47" t="s">
        <v>228</v>
      </c>
      <c r="S209" s="47" t="s">
        <v>24</v>
      </c>
      <c r="T209" s="47" t="s">
        <v>25</v>
      </c>
      <c r="U209" s="47" t="s">
        <v>230</v>
      </c>
      <c r="V209" s="48" t="s">
        <v>410</v>
      </c>
      <c r="W209" s="47" t="s">
        <v>231</v>
      </c>
    </row>
    <row r="210" spans="1:23" s="43" customFormat="1" x14ac:dyDescent="0.3">
      <c r="A210" s="47" t="s">
        <v>216</v>
      </c>
      <c r="B210" s="47" t="s">
        <v>17</v>
      </c>
      <c r="C210" s="47" t="s">
        <v>215</v>
      </c>
      <c r="D210" s="47" t="s">
        <v>217</v>
      </c>
      <c r="E210" s="47" t="s">
        <v>20</v>
      </c>
      <c r="F210" s="47" t="s">
        <v>21</v>
      </c>
      <c r="G210" s="48" t="s">
        <v>223</v>
      </c>
      <c r="H210" s="47" t="s">
        <v>219</v>
      </c>
      <c r="I210" s="47" t="s">
        <v>227</v>
      </c>
      <c r="J210" s="47" t="s">
        <v>228</v>
      </c>
      <c r="K210" s="47" t="s">
        <v>81</v>
      </c>
      <c r="L210" s="47" t="s">
        <v>25</v>
      </c>
      <c r="M210" s="47" t="s">
        <v>229</v>
      </c>
      <c r="N210" s="47">
        <v>50</v>
      </c>
      <c r="O210" s="47">
        <v>35</v>
      </c>
      <c r="P210" s="47">
        <v>85</v>
      </c>
      <c r="Q210" s="47" t="s">
        <v>22</v>
      </c>
      <c r="R210" s="47" t="s">
        <v>228</v>
      </c>
      <c r="S210" s="47" t="s">
        <v>24</v>
      </c>
      <c r="T210" s="47" t="s">
        <v>25</v>
      </c>
      <c r="U210" s="47" t="s">
        <v>230</v>
      </c>
      <c r="V210" s="48" t="s">
        <v>410</v>
      </c>
      <c r="W210" s="47" t="s">
        <v>231</v>
      </c>
    </row>
    <row r="211" spans="1:23" s="43" customFormat="1" x14ac:dyDescent="0.3">
      <c r="A211" s="47" t="s">
        <v>216</v>
      </c>
      <c r="B211" s="47" t="s">
        <v>17</v>
      </c>
      <c r="C211" s="47" t="s">
        <v>215</v>
      </c>
      <c r="D211" s="47" t="s">
        <v>217</v>
      </c>
      <c r="E211" s="47" t="s">
        <v>20</v>
      </c>
      <c r="F211" s="47" t="s">
        <v>21</v>
      </c>
      <c r="G211" s="48" t="s">
        <v>223</v>
      </c>
      <c r="H211" s="48" t="s">
        <v>220</v>
      </c>
      <c r="I211" s="47" t="s">
        <v>227</v>
      </c>
      <c r="J211" s="47" t="s">
        <v>228</v>
      </c>
      <c r="K211" s="47" t="s">
        <v>81</v>
      </c>
      <c r="L211" s="47" t="s">
        <v>25</v>
      </c>
      <c r="M211" s="47" t="s">
        <v>229</v>
      </c>
      <c r="N211" s="47">
        <v>50</v>
      </c>
      <c r="O211" s="47">
        <v>35</v>
      </c>
      <c r="P211" s="47">
        <v>85</v>
      </c>
      <c r="Q211" s="47" t="s">
        <v>22</v>
      </c>
      <c r="R211" s="47" t="s">
        <v>228</v>
      </c>
      <c r="S211" s="47" t="s">
        <v>24</v>
      </c>
      <c r="T211" s="47" t="s">
        <v>25</v>
      </c>
      <c r="U211" s="47" t="s">
        <v>230</v>
      </c>
      <c r="V211" s="48" t="s">
        <v>410</v>
      </c>
      <c r="W211" s="47" t="s">
        <v>231</v>
      </c>
    </row>
    <row r="212" spans="1:23" s="43" customFormat="1" x14ac:dyDescent="0.3">
      <c r="A212" s="47" t="s">
        <v>216</v>
      </c>
      <c r="B212" s="47" t="s">
        <v>17</v>
      </c>
      <c r="C212" s="47" t="s">
        <v>215</v>
      </c>
      <c r="D212" s="47" t="s">
        <v>217</v>
      </c>
      <c r="E212" s="47" t="s">
        <v>20</v>
      </c>
      <c r="F212" s="47" t="s">
        <v>21</v>
      </c>
      <c r="G212" s="48" t="s">
        <v>223</v>
      </c>
      <c r="H212" s="47" t="s">
        <v>221</v>
      </c>
      <c r="I212" s="47" t="s">
        <v>227</v>
      </c>
      <c r="J212" s="47" t="s">
        <v>228</v>
      </c>
      <c r="K212" s="47" t="s">
        <v>81</v>
      </c>
      <c r="L212" s="47" t="s">
        <v>25</v>
      </c>
      <c r="M212" s="47" t="s">
        <v>229</v>
      </c>
      <c r="N212" s="47">
        <v>50</v>
      </c>
      <c r="O212" s="47">
        <v>35</v>
      </c>
      <c r="P212" s="47">
        <v>85</v>
      </c>
      <c r="Q212" s="47" t="s">
        <v>22</v>
      </c>
      <c r="R212" s="47" t="s">
        <v>228</v>
      </c>
      <c r="S212" s="47" t="s">
        <v>24</v>
      </c>
      <c r="T212" s="47" t="s">
        <v>25</v>
      </c>
      <c r="U212" s="47" t="s">
        <v>230</v>
      </c>
      <c r="V212" s="48" t="s">
        <v>410</v>
      </c>
      <c r="W212" s="47" t="s">
        <v>231</v>
      </c>
    </row>
    <row r="213" spans="1:23" s="43" customFormat="1" x14ac:dyDescent="0.3">
      <c r="A213" s="47" t="s">
        <v>216</v>
      </c>
      <c r="B213" s="47" t="s">
        <v>17</v>
      </c>
      <c r="C213" s="47" t="s">
        <v>215</v>
      </c>
      <c r="D213" s="47" t="s">
        <v>217</v>
      </c>
      <c r="E213" s="47" t="s">
        <v>20</v>
      </c>
      <c r="F213" s="47" t="s">
        <v>21</v>
      </c>
      <c r="G213" s="47" t="s">
        <v>224</v>
      </c>
      <c r="H213" s="47" t="s">
        <v>219</v>
      </c>
      <c r="I213" s="47" t="s">
        <v>227</v>
      </c>
      <c r="J213" s="47" t="s">
        <v>228</v>
      </c>
      <c r="K213" s="47" t="s">
        <v>81</v>
      </c>
      <c r="L213" s="47" t="s">
        <v>25</v>
      </c>
      <c r="M213" s="47" t="s">
        <v>229</v>
      </c>
      <c r="N213" s="47">
        <v>50</v>
      </c>
      <c r="O213" s="47">
        <v>35</v>
      </c>
      <c r="P213" s="47">
        <v>85</v>
      </c>
      <c r="Q213" s="47" t="s">
        <v>22</v>
      </c>
      <c r="R213" s="47" t="s">
        <v>228</v>
      </c>
      <c r="S213" s="47" t="s">
        <v>24</v>
      </c>
      <c r="T213" s="47" t="s">
        <v>25</v>
      </c>
      <c r="U213" s="47" t="s">
        <v>230</v>
      </c>
      <c r="V213" s="48" t="s">
        <v>410</v>
      </c>
      <c r="W213" s="47" t="s">
        <v>231</v>
      </c>
    </row>
    <row r="214" spans="1:23" s="43" customFormat="1" x14ac:dyDescent="0.3">
      <c r="A214" s="47" t="s">
        <v>216</v>
      </c>
      <c r="B214" s="47" t="s">
        <v>17</v>
      </c>
      <c r="C214" s="47" t="s">
        <v>215</v>
      </c>
      <c r="D214" s="47" t="s">
        <v>217</v>
      </c>
      <c r="E214" s="47" t="s">
        <v>20</v>
      </c>
      <c r="F214" s="47" t="s">
        <v>21</v>
      </c>
      <c r="G214" s="47" t="s">
        <v>224</v>
      </c>
      <c r="H214" s="48" t="s">
        <v>220</v>
      </c>
      <c r="I214" s="47" t="s">
        <v>227</v>
      </c>
      <c r="J214" s="47" t="s">
        <v>228</v>
      </c>
      <c r="K214" s="47" t="s">
        <v>81</v>
      </c>
      <c r="L214" s="47" t="s">
        <v>25</v>
      </c>
      <c r="M214" s="47" t="s">
        <v>229</v>
      </c>
      <c r="N214" s="47">
        <v>50</v>
      </c>
      <c r="O214" s="47">
        <v>35</v>
      </c>
      <c r="P214" s="47">
        <v>85</v>
      </c>
      <c r="Q214" s="47" t="s">
        <v>22</v>
      </c>
      <c r="R214" s="47" t="s">
        <v>228</v>
      </c>
      <c r="S214" s="47" t="s">
        <v>24</v>
      </c>
      <c r="T214" s="47" t="s">
        <v>25</v>
      </c>
      <c r="U214" s="47" t="s">
        <v>230</v>
      </c>
      <c r="V214" s="48" t="s">
        <v>410</v>
      </c>
      <c r="W214" s="47" t="s">
        <v>231</v>
      </c>
    </row>
    <row r="215" spans="1:23" s="43" customFormat="1" x14ac:dyDescent="0.3">
      <c r="A215" s="47" t="s">
        <v>216</v>
      </c>
      <c r="B215" s="47" t="s">
        <v>17</v>
      </c>
      <c r="C215" s="47" t="s">
        <v>215</v>
      </c>
      <c r="D215" s="47" t="s">
        <v>217</v>
      </c>
      <c r="E215" s="47" t="s">
        <v>20</v>
      </c>
      <c r="F215" s="47" t="s">
        <v>21</v>
      </c>
      <c r="G215" s="47" t="s">
        <v>224</v>
      </c>
      <c r="H215" s="47" t="s">
        <v>221</v>
      </c>
      <c r="I215" s="47" t="s">
        <v>227</v>
      </c>
      <c r="J215" s="47" t="s">
        <v>228</v>
      </c>
      <c r="K215" s="47" t="s">
        <v>81</v>
      </c>
      <c r="L215" s="47" t="s">
        <v>25</v>
      </c>
      <c r="M215" s="47" t="s">
        <v>229</v>
      </c>
      <c r="N215" s="47">
        <v>50</v>
      </c>
      <c r="O215" s="47">
        <v>35</v>
      </c>
      <c r="P215" s="47">
        <v>85</v>
      </c>
      <c r="Q215" s="47" t="s">
        <v>22</v>
      </c>
      <c r="R215" s="47" t="s">
        <v>228</v>
      </c>
      <c r="S215" s="47" t="s">
        <v>24</v>
      </c>
      <c r="T215" s="47" t="s">
        <v>25</v>
      </c>
      <c r="U215" s="47" t="s">
        <v>230</v>
      </c>
      <c r="V215" s="48" t="s">
        <v>410</v>
      </c>
      <c r="W215" s="47" t="s">
        <v>231</v>
      </c>
    </row>
    <row r="216" spans="1:23" s="43" customFormat="1" x14ac:dyDescent="0.3">
      <c r="A216" s="47" t="s">
        <v>216</v>
      </c>
      <c r="B216" s="47" t="s">
        <v>17</v>
      </c>
      <c r="C216" s="47" t="s">
        <v>215</v>
      </c>
      <c r="D216" s="47" t="s">
        <v>217</v>
      </c>
      <c r="E216" s="47" t="s">
        <v>20</v>
      </c>
      <c r="F216" s="47" t="s">
        <v>21</v>
      </c>
      <c r="G216" s="47" t="s">
        <v>225</v>
      </c>
      <c r="H216" s="47" t="s">
        <v>219</v>
      </c>
      <c r="I216" s="47" t="s">
        <v>227</v>
      </c>
      <c r="J216" s="47" t="s">
        <v>228</v>
      </c>
      <c r="K216" s="47" t="s">
        <v>81</v>
      </c>
      <c r="L216" s="47" t="s">
        <v>25</v>
      </c>
      <c r="M216" s="47" t="s">
        <v>229</v>
      </c>
      <c r="N216" s="47">
        <v>50</v>
      </c>
      <c r="O216" s="47">
        <v>35</v>
      </c>
      <c r="P216" s="47">
        <v>85</v>
      </c>
      <c r="Q216" s="47" t="s">
        <v>22</v>
      </c>
      <c r="R216" s="47" t="s">
        <v>228</v>
      </c>
      <c r="S216" s="47" t="s">
        <v>24</v>
      </c>
      <c r="T216" s="47" t="s">
        <v>25</v>
      </c>
      <c r="U216" s="47" t="s">
        <v>230</v>
      </c>
      <c r="V216" s="48" t="s">
        <v>410</v>
      </c>
      <c r="W216" s="47" t="s">
        <v>231</v>
      </c>
    </row>
    <row r="217" spans="1:23" s="43" customFormat="1" x14ac:dyDescent="0.3">
      <c r="A217" s="47" t="s">
        <v>216</v>
      </c>
      <c r="B217" s="47" t="s">
        <v>17</v>
      </c>
      <c r="C217" s="47" t="s">
        <v>215</v>
      </c>
      <c r="D217" s="47" t="s">
        <v>217</v>
      </c>
      <c r="E217" s="47" t="s">
        <v>20</v>
      </c>
      <c r="F217" s="47" t="s">
        <v>21</v>
      </c>
      <c r="G217" s="47" t="s">
        <v>225</v>
      </c>
      <c r="H217" s="48" t="s">
        <v>220</v>
      </c>
      <c r="I217" s="47" t="s">
        <v>227</v>
      </c>
      <c r="J217" s="47" t="s">
        <v>228</v>
      </c>
      <c r="K217" s="47" t="s">
        <v>81</v>
      </c>
      <c r="L217" s="47" t="s">
        <v>25</v>
      </c>
      <c r="M217" s="47" t="s">
        <v>229</v>
      </c>
      <c r="N217" s="47">
        <v>50</v>
      </c>
      <c r="O217" s="47">
        <v>35</v>
      </c>
      <c r="P217" s="47">
        <v>85</v>
      </c>
      <c r="Q217" s="47" t="s">
        <v>22</v>
      </c>
      <c r="R217" s="47" t="s">
        <v>228</v>
      </c>
      <c r="S217" s="47" t="s">
        <v>24</v>
      </c>
      <c r="T217" s="47" t="s">
        <v>25</v>
      </c>
      <c r="U217" s="47" t="s">
        <v>230</v>
      </c>
      <c r="V217" s="48" t="s">
        <v>410</v>
      </c>
      <c r="W217" s="47" t="s">
        <v>231</v>
      </c>
    </row>
    <row r="218" spans="1:23" s="43" customFormat="1" x14ac:dyDescent="0.3">
      <c r="A218" s="47" t="s">
        <v>216</v>
      </c>
      <c r="B218" s="47" t="s">
        <v>17</v>
      </c>
      <c r="C218" s="47" t="s">
        <v>215</v>
      </c>
      <c r="D218" s="47" t="s">
        <v>217</v>
      </c>
      <c r="E218" s="47" t="s">
        <v>20</v>
      </c>
      <c r="F218" s="47" t="s">
        <v>21</v>
      </c>
      <c r="G218" s="47" t="s">
        <v>225</v>
      </c>
      <c r="H218" s="47" t="s">
        <v>221</v>
      </c>
      <c r="I218" s="47" t="s">
        <v>227</v>
      </c>
      <c r="J218" s="47" t="s">
        <v>228</v>
      </c>
      <c r="K218" s="47" t="s">
        <v>81</v>
      </c>
      <c r="L218" s="47" t="s">
        <v>25</v>
      </c>
      <c r="M218" s="47" t="s">
        <v>229</v>
      </c>
      <c r="N218" s="47">
        <v>50</v>
      </c>
      <c r="O218" s="47">
        <v>35</v>
      </c>
      <c r="P218" s="47">
        <v>85</v>
      </c>
      <c r="Q218" s="47" t="s">
        <v>22</v>
      </c>
      <c r="R218" s="47" t="s">
        <v>228</v>
      </c>
      <c r="S218" s="47" t="s">
        <v>24</v>
      </c>
      <c r="T218" s="47" t="s">
        <v>25</v>
      </c>
      <c r="U218" s="47" t="s">
        <v>230</v>
      </c>
      <c r="V218" s="48" t="s">
        <v>410</v>
      </c>
      <c r="W218" s="47" t="s">
        <v>231</v>
      </c>
    </row>
    <row r="219" spans="1:23" s="43" customFormat="1" x14ac:dyDescent="0.3">
      <c r="A219" s="47" t="s">
        <v>216</v>
      </c>
      <c r="B219" s="47" t="s">
        <v>17</v>
      </c>
      <c r="C219" s="47" t="s">
        <v>215</v>
      </c>
      <c r="D219" s="47" t="s">
        <v>217</v>
      </c>
      <c r="E219" s="47" t="s">
        <v>20</v>
      </c>
      <c r="F219" s="47" t="s">
        <v>21</v>
      </c>
      <c r="G219" s="47" t="s">
        <v>226</v>
      </c>
      <c r="H219" s="47" t="s">
        <v>219</v>
      </c>
      <c r="I219" s="47" t="s">
        <v>227</v>
      </c>
      <c r="J219" s="47" t="s">
        <v>228</v>
      </c>
      <c r="K219" s="47" t="s">
        <v>81</v>
      </c>
      <c r="L219" s="47" t="s">
        <v>25</v>
      </c>
      <c r="M219" s="47" t="s">
        <v>229</v>
      </c>
      <c r="N219" s="47">
        <v>50</v>
      </c>
      <c r="O219" s="47">
        <v>35</v>
      </c>
      <c r="P219" s="47">
        <v>85</v>
      </c>
      <c r="Q219" s="47" t="s">
        <v>22</v>
      </c>
      <c r="R219" s="47" t="s">
        <v>228</v>
      </c>
      <c r="S219" s="47" t="s">
        <v>24</v>
      </c>
      <c r="T219" s="47" t="s">
        <v>25</v>
      </c>
      <c r="U219" s="47" t="s">
        <v>230</v>
      </c>
      <c r="V219" s="48" t="s">
        <v>410</v>
      </c>
      <c r="W219" s="47" t="s">
        <v>231</v>
      </c>
    </row>
    <row r="220" spans="1:23" s="43" customFormat="1" x14ac:dyDescent="0.3">
      <c r="A220" s="47" t="s">
        <v>216</v>
      </c>
      <c r="B220" s="47" t="s">
        <v>17</v>
      </c>
      <c r="C220" s="47" t="s">
        <v>215</v>
      </c>
      <c r="D220" s="47" t="s">
        <v>217</v>
      </c>
      <c r="E220" s="47" t="s">
        <v>20</v>
      </c>
      <c r="F220" s="47" t="s">
        <v>21</v>
      </c>
      <c r="G220" s="47" t="s">
        <v>226</v>
      </c>
      <c r="H220" s="48" t="s">
        <v>220</v>
      </c>
      <c r="I220" s="47" t="s">
        <v>227</v>
      </c>
      <c r="J220" s="47" t="s">
        <v>228</v>
      </c>
      <c r="K220" s="47" t="s">
        <v>81</v>
      </c>
      <c r="L220" s="47" t="s">
        <v>25</v>
      </c>
      <c r="M220" s="47" t="s">
        <v>229</v>
      </c>
      <c r="N220" s="47">
        <v>50</v>
      </c>
      <c r="O220" s="47">
        <v>35</v>
      </c>
      <c r="P220" s="47">
        <v>85</v>
      </c>
      <c r="Q220" s="47" t="s">
        <v>22</v>
      </c>
      <c r="R220" s="47" t="s">
        <v>228</v>
      </c>
      <c r="S220" s="47" t="s">
        <v>24</v>
      </c>
      <c r="T220" s="47" t="s">
        <v>25</v>
      </c>
      <c r="U220" s="47" t="s">
        <v>230</v>
      </c>
      <c r="V220" s="48" t="s">
        <v>410</v>
      </c>
      <c r="W220" s="47" t="s">
        <v>231</v>
      </c>
    </row>
    <row r="221" spans="1:23" s="43" customFormat="1" x14ac:dyDescent="0.3">
      <c r="A221" s="47" t="s">
        <v>216</v>
      </c>
      <c r="B221" s="47" t="s">
        <v>17</v>
      </c>
      <c r="C221" s="47" t="s">
        <v>215</v>
      </c>
      <c r="D221" s="47" t="s">
        <v>217</v>
      </c>
      <c r="E221" s="47" t="s">
        <v>20</v>
      </c>
      <c r="F221" s="47" t="s">
        <v>21</v>
      </c>
      <c r="G221" s="47" t="s">
        <v>226</v>
      </c>
      <c r="H221" s="47" t="s">
        <v>221</v>
      </c>
      <c r="I221" s="47" t="s">
        <v>227</v>
      </c>
      <c r="J221" s="47" t="s">
        <v>228</v>
      </c>
      <c r="K221" s="47" t="s">
        <v>81</v>
      </c>
      <c r="L221" s="47" t="s">
        <v>25</v>
      </c>
      <c r="M221" s="47" t="s">
        <v>229</v>
      </c>
      <c r="N221" s="47">
        <v>50</v>
      </c>
      <c r="O221" s="47">
        <v>35</v>
      </c>
      <c r="P221" s="47">
        <v>85</v>
      </c>
      <c r="Q221" s="47" t="s">
        <v>22</v>
      </c>
      <c r="R221" s="47" t="s">
        <v>228</v>
      </c>
      <c r="S221" s="47" t="s">
        <v>24</v>
      </c>
      <c r="T221" s="47" t="s">
        <v>25</v>
      </c>
      <c r="U221" s="47" t="s">
        <v>230</v>
      </c>
      <c r="V221" s="48" t="s">
        <v>410</v>
      </c>
      <c r="W221" s="47" t="s">
        <v>231</v>
      </c>
    </row>
    <row r="222" spans="1:23" s="43" customFormat="1" x14ac:dyDescent="0.3">
      <c r="A222" s="47" t="s">
        <v>216</v>
      </c>
      <c r="B222" s="47" t="s">
        <v>17</v>
      </c>
      <c r="C222" s="47" t="s">
        <v>215</v>
      </c>
      <c r="D222" s="47" t="s">
        <v>217</v>
      </c>
      <c r="E222" s="47" t="s">
        <v>20</v>
      </c>
      <c r="F222" s="47" t="s">
        <v>21</v>
      </c>
      <c r="G222" s="47" t="s">
        <v>218</v>
      </c>
      <c r="H222" s="47" t="s">
        <v>219</v>
      </c>
      <c r="I222" s="47" t="s">
        <v>227</v>
      </c>
      <c r="J222" s="47" t="s">
        <v>228</v>
      </c>
      <c r="K222" s="47" t="s">
        <v>81</v>
      </c>
      <c r="L222" s="47" t="s">
        <v>25</v>
      </c>
      <c r="M222" s="47" t="s">
        <v>229</v>
      </c>
      <c r="N222" s="47">
        <v>50</v>
      </c>
      <c r="O222" s="47">
        <v>35</v>
      </c>
      <c r="P222" s="47">
        <v>85</v>
      </c>
      <c r="Q222" s="47" t="s">
        <v>22</v>
      </c>
      <c r="R222" s="47" t="s">
        <v>228</v>
      </c>
      <c r="S222" s="47" t="s">
        <v>24</v>
      </c>
      <c r="T222" s="47" t="s">
        <v>25</v>
      </c>
      <c r="U222" s="47" t="s">
        <v>230</v>
      </c>
      <c r="V222" s="49" t="s">
        <v>411</v>
      </c>
      <c r="W222" s="47" t="s">
        <v>231</v>
      </c>
    </row>
    <row r="223" spans="1:23" s="43" customFormat="1" x14ac:dyDescent="0.3">
      <c r="A223" s="47" t="s">
        <v>216</v>
      </c>
      <c r="B223" s="47" t="s">
        <v>17</v>
      </c>
      <c r="C223" s="47" t="s">
        <v>215</v>
      </c>
      <c r="D223" s="47" t="s">
        <v>217</v>
      </c>
      <c r="E223" s="47" t="s">
        <v>20</v>
      </c>
      <c r="F223" s="47" t="s">
        <v>21</v>
      </c>
      <c r="G223" s="47" t="s">
        <v>218</v>
      </c>
      <c r="H223" s="48" t="s">
        <v>220</v>
      </c>
      <c r="I223" s="47" t="s">
        <v>227</v>
      </c>
      <c r="J223" s="47" t="s">
        <v>228</v>
      </c>
      <c r="K223" s="47" t="s">
        <v>81</v>
      </c>
      <c r="L223" s="47" t="s">
        <v>25</v>
      </c>
      <c r="M223" s="47" t="s">
        <v>229</v>
      </c>
      <c r="N223" s="47">
        <v>50</v>
      </c>
      <c r="O223" s="47">
        <v>35</v>
      </c>
      <c r="P223" s="47">
        <v>85</v>
      </c>
      <c r="Q223" s="47" t="s">
        <v>22</v>
      </c>
      <c r="R223" s="47" t="s">
        <v>228</v>
      </c>
      <c r="S223" s="47" t="s">
        <v>24</v>
      </c>
      <c r="T223" s="47" t="s">
        <v>25</v>
      </c>
      <c r="U223" s="47" t="s">
        <v>230</v>
      </c>
      <c r="V223" s="49" t="s">
        <v>411</v>
      </c>
      <c r="W223" s="47" t="s">
        <v>231</v>
      </c>
    </row>
    <row r="224" spans="1:23" s="43" customFormat="1" x14ac:dyDescent="0.3">
      <c r="A224" s="47" t="s">
        <v>216</v>
      </c>
      <c r="B224" s="47" t="s">
        <v>17</v>
      </c>
      <c r="C224" s="47" t="s">
        <v>215</v>
      </c>
      <c r="D224" s="47" t="s">
        <v>217</v>
      </c>
      <c r="E224" s="47" t="s">
        <v>20</v>
      </c>
      <c r="F224" s="47" t="s">
        <v>21</v>
      </c>
      <c r="G224" s="47" t="s">
        <v>218</v>
      </c>
      <c r="H224" s="47" t="s">
        <v>221</v>
      </c>
      <c r="I224" s="47" t="s">
        <v>227</v>
      </c>
      <c r="J224" s="47" t="s">
        <v>228</v>
      </c>
      <c r="K224" s="47" t="s">
        <v>81</v>
      </c>
      <c r="L224" s="47" t="s">
        <v>25</v>
      </c>
      <c r="M224" s="47" t="s">
        <v>229</v>
      </c>
      <c r="N224" s="47">
        <v>50</v>
      </c>
      <c r="O224" s="47">
        <v>35</v>
      </c>
      <c r="P224" s="47">
        <v>85</v>
      </c>
      <c r="Q224" s="47" t="s">
        <v>22</v>
      </c>
      <c r="R224" s="47" t="s">
        <v>228</v>
      </c>
      <c r="S224" s="47" t="s">
        <v>24</v>
      </c>
      <c r="T224" s="47" t="s">
        <v>25</v>
      </c>
      <c r="U224" s="47" t="s">
        <v>230</v>
      </c>
      <c r="V224" s="49" t="s">
        <v>411</v>
      </c>
      <c r="W224" s="47" t="s">
        <v>231</v>
      </c>
    </row>
    <row r="225" spans="1:23" s="43" customFormat="1" x14ac:dyDescent="0.3">
      <c r="A225" s="47" t="s">
        <v>216</v>
      </c>
      <c r="B225" s="47" t="s">
        <v>17</v>
      </c>
      <c r="C225" s="47" t="s">
        <v>215</v>
      </c>
      <c r="D225" s="47" t="s">
        <v>217</v>
      </c>
      <c r="E225" s="47" t="s">
        <v>20</v>
      </c>
      <c r="F225" s="47" t="s">
        <v>21</v>
      </c>
      <c r="G225" s="47" t="s">
        <v>222</v>
      </c>
      <c r="H225" s="47" t="s">
        <v>219</v>
      </c>
      <c r="I225" s="47" t="s">
        <v>227</v>
      </c>
      <c r="J225" s="47" t="s">
        <v>228</v>
      </c>
      <c r="K225" s="47" t="s">
        <v>81</v>
      </c>
      <c r="L225" s="47" t="s">
        <v>25</v>
      </c>
      <c r="M225" s="47" t="s">
        <v>229</v>
      </c>
      <c r="N225" s="47">
        <v>50</v>
      </c>
      <c r="O225" s="47">
        <v>35</v>
      </c>
      <c r="P225" s="47">
        <v>85</v>
      </c>
      <c r="Q225" s="47" t="s">
        <v>22</v>
      </c>
      <c r="R225" s="47" t="s">
        <v>228</v>
      </c>
      <c r="S225" s="47" t="s">
        <v>24</v>
      </c>
      <c r="T225" s="47" t="s">
        <v>25</v>
      </c>
      <c r="U225" s="47" t="s">
        <v>230</v>
      </c>
      <c r="V225" s="49" t="s">
        <v>411</v>
      </c>
      <c r="W225" s="47" t="s">
        <v>231</v>
      </c>
    </row>
    <row r="226" spans="1:23" s="43" customFormat="1" x14ac:dyDescent="0.3">
      <c r="A226" s="47" t="s">
        <v>216</v>
      </c>
      <c r="B226" s="47" t="s">
        <v>17</v>
      </c>
      <c r="C226" s="47" t="s">
        <v>215</v>
      </c>
      <c r="D226" s="47" t="s">
        <v>217</v>
      </c>
      <c r="E226" s="47" t="s">
        <v>20</v>
      </c>
      <c r="F226" s="47" t="s">
        <v>21</v>
      </c>
      <c r="G226" s="47" t="s">
        <v>222</v>
      </c>
      <c r="H226" s="48" t="s">
        <v>220</v>
      </c>
      <c r="I226" s="47" t="s">
        <v>227</v>
      </c>
      <c r="J226" s="47" t="s">
        <v>228</v>
      </c>
      <c r="K226" s="47" t="s">
        <v>81</v>
      </c>
      <c r="L226" s="47" t="s">
        <v>25</v>
      </c>
      <c r="M226" s="47" t="s">
        <v>229</v>
      </c>
      <c r="N226" s="47">
        <v>50</v>
      </c>
      <c r="O226" s="47">
        <v>35</v>
      </c>
      <c r="P226" s="47">
        <v>85</v>
      </c>
      <c r="Q226" s="47" t="s">
        <v>22</v>
      </c>
      <c r="R226" s="47" t="s">
        <v>228</v>
      </c>
      <c r="S226" s="47" t="s">
        <v>24</v>
      </c>
      <c r="T226" s="47" t="s">
        <v>25</v>
      </c>
      <c r="U226" s="47" t="s">
        <v>230</v>
      </c>
      <c r="V226" s="49" t="s">
        <v>411</v>
      </c>
      <c r="W226" s="47" t="s">
        <v>231</v>
      </c>
    </row>
    <row r="227" spans="1:23" s="43" customFormat="1" x14ac:dyDescent="0.3">
      <c r="A227" s="47" t="s">
        <v>216</v>
      </c>
      <c r="B227" s="47" t="s">
        <v>17</v>
      </c>
      <c r="C227" s="47" t="s">
        <v>215</v>
      </c>
      <c r="D227" s="47" t="s">
        <v>217</v>
      </c>
      <c r="E227" s="47" t="s">
        <v>20</v>
      </c>
      <c r="F227" s="47" t="s">
        <v>21</v>
      </c>
      <c r="G227" s="47" t="s">
        <v>222</v>
      </c>
      <c r="H227" s="47" t="s">
        <v>221</v>
      </c>
      <c r="I227" s="47" t="s">
        <v>227</v>
      </c>
      <c r="J227" s="47" t="s">
        <v>228</v>
      </c>
      <c r="K227" s="47" t="s">
        <v>81</v>
      </c>
      <c r="L227" s="47" t="s">
        <v>25</v>
      </c>
      <c r="M227" s="47" t="s">
        <v>229</v>
      </c>
      <c r="N227" s="47">
        <v>50</v>
      </c>
      <c r="O227" s="47">
        <v>35</v>
      </c>
      <c r="P227" s="47">
        <v>85</v>
      </c>
      <c r="Q227" s="47" t="s">
        <v>22</v>
      </c>
      <c r="R227" s="47" t="s">
        <v>228</v>
      </c>
      <c r="S227" s="47" t="s">
        <v>24</v>
      </c>
      <c r="T227" s="47" t="s">
        <v>25</v>
      </c>
      <c r="U227" s="47" t="s">
        <v>230</v>
      </c>
      <c r="V227" s="49" t="s">
        <v>411</v>
      </c>
      <c r="W227" s="47" t="s">
        <v>231</v>
      </c>
    </row>
    <row r="228" spans="1:23" s="43" customFormat="1" x14ac:dyDescent="0.3">
      <c r="A228" s="47" t="s">
        <v>216</v>
      </c>
      <c r="B228" s="47" t="s">
        <v>17</v>
      </c>
      <c r="C228" s="47" t="s">
        <v>215</v>
      </c>
      <c r="D228" s="47" t="s">
        <v>217</v>
      </c>
      <c r="E228" s="47" t="s">
        <v>20</v>
      </c>
      <c r="F228" s="47" t="s">
        <v>21</v>
      </c>
      <c r="G228" s="48" t="s">
        <v>223</v>
      </c>
      <c r="H228" s="47" t="s">
        <v>219</v>
      </c>
      <c r="I228" s="47" t="s">
        <v>227</v>
      </c>
      <c r="J228" s="47" t="s">
        <v>228</v>
      </c>
      <c r="K228" s="47" t="s">
        <v>81</v>
      </c>
      <c r="L228" s="47" t="s">
        <v>25</v>
      </c>
      <c r="M228" s="47" t="s">
        <v>229</v>
      </c>
      <c r="N228" s="47">
        <v>50</v>
      </c>
      <c r="O228" s="47">
        <v>35</v>
      </c>
      <c r="P228" s="47">
        <v>85</v>
      </c>
      <c r="Q228" s="47" t="s">
        <v>22</v>
      </c>
      <c r="R228" s="47" t="s">
        <v>228</v>
      </c>
      <c r="S228" s="47" t="s">
        <v>24</v>
      </c>
      <c r="T228" s="47" t="s">
        <v>25</v>
      </c>
      <c r="U228" s="47" t="s">
        <v>230</v>
      </c>
      <c r="V228" s="49" t="s">
        <v>411</v>
      </c>
      <c r="W228" s="47" t="s">
        <v>231</v>
      </c>
    </row>
    <row r="229" spans="1:23" s="43" customFormat="1" x14ac:dyDescent="0.3">
      <c r="A229" s="47" t="s">
        <v>216</v>
      </c>
      <c r="B229" s="47" t="s">
        <v>17</v>
      </c>
      <c r="C229" s="47" t="s">
        <v>215</v>
      </c>
      <c r="D229" s="47" t="s">
        <v>217</v>
      </c>
      <c r="E229" s="47" t="s">
        <v>20</v>
      </c>
      <c r="F229" s="47" t="s">
        <v>21</v>
      </c>
      <c r="G229" s="48" t="s">
        <v>223</v>
      </c>
      <c r="H229" s="48" t="s">
        <v>220</v>
      </c>
      <c r="I229" s="47" t="s">
        <v>227</v>
      </c>
      <c r="J229" s="47" t="s">
        <v>228</v>
      </c>
      <c r="K229" s="47" t="s">
        <v>81</v>
      </c>
      <c r="L229" s="47" t="s">
        <v>25</v>
      </c>
      <c r="M229" s="47" t="s">
        <v>229</v>
      </c>
      <c r="N229" s="47">
        <v>50</v>
      </c>
      <c r="O229" s="47">
        <v>35</v>
      </c>
      <c r="P229" s="47">
        <v>85</v>
      </c>
      <c r="Q229" s="47" t="s">
        <v>22</v>
      </c>
      <c r="R229" s="47" t="s">
        <v>228</v>
      </c>
      <c r="S229" s="47" t="s">
        <v>24</v>
      </c>
      <c r="T229" s="47" t="s">
        <v>25</v>
      </c>
      <c r="U229" s="47" t="s">
        <v>230</v>
      </c>
      <c r="V229" s="49" t="s">
        <v>411</v>
      </c>
      <c r="W229" s="47" t="s">
        <v>231</v>
      </c>
    </row>
    <row r="230" spans="1:23" s="43" customFormat="1" x14ac:dyDescent="0.3">
      <c r="A230" s="47" t="s">
        <v>216</v>
      </c>
      <c r="B230" s="47" t="s">
        <v>17</v>
      </c>
      <c r="C230" s="47" t="s">
        <v>215</v>
      </c>
      <c r="D230" s="47" t="s">
        <v>217</v>
      </c>
      <c r="E230" s="47" t="s">
        <v>20</v>
      </c>
      <c r="F230" s="47" t="s">
        <v>21</v>
      </c>
      <c r="G230" s="48" t="s">
        <v>223</v>
      </c>
      <c r="H230" s="47" t="s">
        <v>221</v>
      </c>
      <c r="I230" s="47" t="s">
        <v>227</v>
      </c>
      <c r="J230" s="47" t="s">
        <v>228</v>
      </c>
      <c r="K230" s="47" t="s">
        <v>81</v>
      </c>
      <c r="L230" s="47" t="s">
        <v>25</v>
      </c>
      <c r="M230" s="47" t="s">
        <v>229</v>
      </c>
      <c r="N230" s="47">
        <v>50</v>
      </c>
      <c r="O230" s="47">
        <v>35</v>
      </c>
      <c r="P230" s="47">
        <v>85</v>
      </c>
      <c r="Q230" s="47" t="s">
        <v>22</v>
      </c>
      <c r="R230" s="47" t="s">
        <v>228</v>
      </c>
      <c r="S230" s="47" t="s">
        <v>24</v>
      </c>
      <c r="T230" s="47" t="s">
        <v>25</v>
      </c>
      <c r="U230" s="47" t="s">
        <v>230</v>
      </c>
      <c r="V230" s="49" t="s">
        <v>411</v>
      </c>
      <c r="W230" s="47" t="s">
        <v>231</v>
      </c>
    </row>
    <row r="231" spans="1:23" s="43" customFormat="1" x14ac:dyDescent="0.3">
      <c r="A231" s="47" t="s">
        <v>216</v>
      </c>
      <c r="B231" s="47" t="s">
        <v>17</v>
      </c>
      <c r="C231" s="47" t="s">
        <v>215</v>
      </c>
      <c r="D231" s="47" t="s">
        <v>217</v>
      </c>
      <c r="E231" s="47" t="s">
        <v>20</v>
      </c>
      <c r="F231" s="47" t="s">
        <v>21</v>
      </c>
      <c r="G231" s="47" t="s">
        <v>224</v>
      </c>
      <c r="H231" s="47" t="s">
        <v>219</v>
      </c>
      <c r="I231" s="47" t="s">
        <v>227</v>
      </c>
      <c r="J231" s="47" t="s">
        <v>228</v>
      </c>
      <c r="K231" s="47" t="s">
        <v>81</v>
      </c>
      <c r="L231" s="47" t="s">
        <v>25</v>
      </c>
      <c r="M231" s="47" t="s">
        <v>229</v>
      </c>
      <c r="N231" s="47">
        <v>50</v>
      </c>
      <c r="O231" s="47">
        <v>35</v>
      </c>
      <c r="P231" s="47">
        <v>85</v>
      </c>
      <c r="Q231" s="47" t="s">
        <v>22</v>
      </c>
      <c r="R231" s="47" t="s">
        <v>228</v>
      </c>
      <c r="S231" s="47" t="s">
        <v>24</v>
      </c>
      <c r="T231" s="47" t="s">
        <v>25</v>
      </c>
      <c r="U231" s="47" t="s">
        <v>230</v>
      </c>
      <c r="V231" s="49" t="s">
        <v>411</v>
      </c>
      <c r="W231" s="47" t="s">
        <v>231</v>
      </c>
    </row>
    <row r="232" spans="1:23" s="43" customFormat="1" x14ac:dyDescent="0.3">
      <c r="A232" s="47" t="s">
        <v>216</v>
      </c>
      <c r="B232" s="47" t="s">
        <v>17</v>
      </c>
      <c r="C232" s="47" t="s">
        <v>215</v>
      </c>
      <c r="D232" s="47" t="s">
        <v>217</v>
      </c>
      <c r="E232" s="47" t="s">
        <v>20</v>
      </c>
      <c r="F232" s="47" t="s">
        <v>21</v>
      </c>
      <c r="G232" s="47" t="s">
        <v>224</v>
      </c>
      <c r="H232" s="48" t="s">
        <v>220</v>
      </c>
      <c r="I232" s="47" t="s">
        <v>227</v>
      </c>
      <c r="J232" s="47" t="s">
        <v>228</v>
      </c>
      <c r="K232" s="47" t="s">
        <v>81</v>
      </c>
      <c r="L232" s="47" t="s">
        <v>25</v>
      </c>
      <c r="M232" s="47" t="s">
        <v>229</v>
      </c>
      <c r="N232" s="47">
        <v>50</v>
      </c>
      <c r="O232" s="47">
        <v>35</v>
      </c>
      <c r="P232" s="47">
        <v>85</v>
      </c>
      <c r="Q232" s="47" t="s">
        <v>22</v>
      </c>
      <c r="R232" s="47" t="s">
        <v>228</v>
      </c>
      <c r="S232" s="47" t="s">
        <v>24</v>
      </c>
      <c r="T232" s="47" t="s">
        <v>25</v>
      </c>
      <c r="U232" s="47" t="s">
        <v>230</v>
      </c>
      <c r="V232" s="49" t="s">
        <v>411</v>
      </c>
      <c r="W232" s="47" t="s">
        <v>231</v>
      </c>
    </row>
    <row r="233" spans="1:23" s="43" customFormat="1" x14ac:dyDescent="0.3">
      <c r="A233" s="47" t="s">
        <v>216</v>
      </c>
      <c r="B233" s="47" t="s">
        <v>17</v>
      </c>
      <c r="C233" s="47" t="s">
        <v>215</v>
      </c>
      <c r="D233" s="47" t="s">
        <v>217</v>
      </c>
      <c r="E233" s="47" t="s">
        <v>20</v>
      </c>
      <c r="F233" s="47" t="s">
        <v>21</v>
      </c>
      <c r="G233" s="47" t="s">
        <v>224</v>
      </c>
      <c r="H233" s="47" t="s">
        <v>221</v>
      </c>
      <c r="I233" s="47" t="s">
        <v>227</v>
      </c>
      <c r="J233" s="47" t="s">
        <v>228</v>
      </c>
      <c r="K233" s="47" t="s">
        <v>81</v>
      </c>
      <c r="L233" s="47" t="s">
        <v>25</v>
      </c>
      <c r="M233" s="47" t="s">
        <v>229</v>
      </c>
      <c r="N233" s="47">
        <v>50</v>
      </c>
      <c r="O233" s="47">
        <v>35</v>
      </c>
      <c r="P233" s="47">
        <v>85</v>
      </c>
      <c r="Q233" s="47" t="s">
        <v>22</v>
      </c>
      <c r="R233" s="47" t="s">
        <v>228</v>
      </c>
      <c r="S233" s="47" t="s">
        <v>24</v>
      </c>
      <c r="T233" s="47" t="s">
        <v>25</v>
      </c>
      <c r="U233" s="47" t="s">
        <v>230</v>
      </c>
      <c r="V233" s="49" t="s">
        <v>411</v>
      </c>
      <c r="W233" s="47" t="s">
        <v>231</v>
      </c>
    </row>
    <row r="234" spans="1:23" s="43" customFormat="1" x14ac:dyDescent="0.3">
      <c r="A234" s="47" t="s">
        <v>216</v>
      </c>
      <c r="B234" s="47" t="s">
        <v>17</v>
      </c>
      <c r="C234" s="47" t="s">
        <v>215</v>
      </c>
      <c r="D234" s="47" t="s">
        <v>217</v>
      </c>
      <c r="E234" s="47" t="s">
        <v>20</v>
      </c>
      <c r="F234" s="47" t="s">
        <v>21</v>
      </c>
      <c r="G234" s="47" t="s">
        <v>225</v>
      </c>
      <c r="H234" s="47" t="s">
        <v>219</v>
      </c>
      <c r="I234" s="47" t="s">
        <v>227</v>
      </c>
      <c r="J234" s="47" t="s">
        <v>228</v>
      </c>
      <c r="K234" s="47" t="s">
        <v>81</v>
      </c>
      <c r="L234" s="47" t="s">
        <v>25</v>
      </c>
      <c r="M234" s="47" t="s">
        <v>229</v>
      </c>
      <c r="N234" s="47">
        <v>50</v>
      </c>
      <c r="O234" s="47">
        <v>35</v>
      </c>
      <c r="P234" s="47">
        <v>85</v>
      </c>
      <c r="Q234" s="47" t="s">
        <v>22</v>
      </c>
      <c r="R234" s="47" t="s">
        <v>228</v>
      </c>
      <c r="S234" s="47" t="s">
        <v>24</v>
      </c>
      <c r="T234" s="47" t="s">
        <v>25</v>
      </c>
      <c r="U234" s="47" t="s">
        <v>230</v>
      </c>
      <c r="V234" s="49" t="s">
        <v>411</v>
      </c>
      <c r="W234" s="47" t="s">
        <v>231</v>
      </c>
    </row>
    <row r="235" spans="1:23" s="43" customFormat="1" x14ac:dyDescent="0.3">
      <c r="A235" s="47" t="s">
        <v>216</v>
      </c>
      <c r="B235" s="47" t="s">
        <v>17</v>
      </c>
      <c r="C235" s="47" t="s">
        <v>215</v>
      </c>
      <c r="D235" s="47" t="s">
        <v>217</v>
      </c>
      <c r="E235" s="47" t="s">
        <v>20</v>
      </c>
      <c r="F235" s="47" t="s">
        <v>21</v>
      </c>
      <c r="G235" s="47" t="s">
        <v>225</v>
      </c>
      <c r="H235" s="48" t="s">
        <v>220</v>
      </c>
      <c r="I235" s="47" t="s">
        <v>227</v>
      </c>
      <c r="J235" s="47" t="s">
        <v>228</v>
      </c>
      <c r="K235" s="47" t="s">
        <v>81</v>
      </c>
      <c r="L235" s="47" t="s">
        <v>25</v>
      </c>
      <c r="M235" s="47" t="s">
        <v>229</v>
      </c>
      <c r="N235" s="47">
        <v>50</v>
      </c>
      <c r="O235" s="47">
        <v>35</v>
      </c>
      <c r="P235" s="47">
        <v>85</v>
      </c>
      <c r="Q235" s="47" t="s">
        <v>22</v>
      </c>
      <c r="R235" s="47" t="s">
        <v>228</v>
      </c>
      <c r="S235" s="47" t="s">
        <v>24</v>
      </c>
      <c r="T235" s="47" t="s">
        <v>25</v>
      </c>
      <c r="U235" s="47" t="s">
        <v>230</v>
      </c>
      <c r="V235" s="49" t="s">
        <v>411</v>
      </c>
      <c r="W235" s="47" t="s">
        <v>231</v>
      </c>
    </row>
    <row r="236" spans="1:23" s="43" customFormat="1" x14ac:dyDescent="0.3">
      <c r="A236" s="47" t="s">
        <v>216</v>
      </c>
      <c r="B236" s="47" t="s">
        <v>17</v>
      </c>
      <c r="C236" s="47" t="s">
        <v>215</v>
      </c>
      <c r="D236" s="47" t="s">
        <v>217</v>
      </c>
      <c r="E236" s="47" t="s">
        <v>20</v>
      </c>
      <c r="F236" s="47" t="s">
        <v>21</v>
      </c>
      <c r="G236" s="47" t="s">
        <v>225</v>
      </c>
      <c r="H236" s="47" t="s">
        <v>221</v>
      </c>
      <c r="I236" s="47" t="s">
        <v>227</v>
      </c>
      <c r="J236" s="47" t="s">
        <v>228</v>
      </c>
      <c r="K236" s="47" t="s">
        <v>81</v>
      </c>
      <c r="L236" s="47" t="s">
        <v>25</v>
      </c>
      <c r="M236" s="47" t="s">
        <v>229</v>
      </c>
      <c r="N236" s="47">
        <v>50</v>
      </c>
      <c r="O236" s="47">
        <v>35</v>
      </c>
      <c r="P236" s="47">
        <v>85</v>
      </c>
      <c r="Q236" s="47" t="s">
        <v>22</v>
      </c>
      <c r="R236" s="47" t="s">
        <v>228</v>
      </c>
      <c r="S236" s="47" t="s">
        <v>24</v>
      </c>
      <c r="T236" s="47" t="s">
        <v>25</v>
      </c>
      <c r="U236" s="47" t="s">
        <v>230</v>
      </c>
      <c r="V236" s="49" t="s">
        <v>411</v>
      </c>
      <c r="W236" s="47" t="s">
        <v>231</v>
      </c>
    </row>
    <row r="237" spans="1:23" s="43" customFormat="1" x14ac:dyDescent="0.3">
      <c r="A237" s="47" t="s">
        <v>216</v>
      </c>
      <c r="B237" s="47" t="s">
        <v>17</v>
      </c>
      <c r="C237" s="47" t="s">
        <v>215</v>
      </c>
      <c r="D237" s="47" t="s">
        <v>217</v>
      </c>
      <c r="E237" s="47" t="s">
        <v>20</v>
      </c>
      <c r="F237" s="47" t="s">
        <v>21</v>
      </c>
      <c r="G237" s="47" t="s">
        <v>226</v>
      </c>
      <c r="H237" s="47" t="s">
        <v>219</v>
      </c>
      <c r="I237" s="47" t="s">
        <v>227</v>
      </c>
      <c r="J237" s="47" t="s">
        <v>228</v>
      </c>
      <c r="K237" s="47" t="s">
        <v>81</v>
      </c>
      <c r="L237" s="47" t="s">
        <v>25</v>
      </c>
      <c r="M237" s="47" t="s">
        <v>229</v>
      </c>
      <c r="N237" s="47">
        <v>50</v>
      </c>
      <c r="O237" s="47">
        <v>35</v>
      </c>
      <c r="P237" s="47">
        <v>85</v>
      </c>
      <c r="Q237" s="47" t="s">
        <v>22</v>
      </c>
      <c r="R237" s="47" t="s">
        <v>228</v>
      </c>
      <c r="S237" s="47" t="s">
        <v>24</v>
      </c>
      <c r="T237" s="47" t="s">
        <v>25</v>
      </c>
      <c r="U237" s="47" t="s">
        <v>230</v>
      </c>
      <c r="V237" s="49" t="s">
        <v>411</v>
      </c>
      <c r="W237" s="47" t="s">
        <v>231</v>
      </c>
    </row>
    <row r="238" spans="1:23" s="43" customFormat="1" x14ac:dyDescent="0.3">
      <c r="A238" s="47" t="s">
        <v>216</v>
      </c>
      <c r="B238" s="47" t="s">
        <v>17</v>
      </c>
      <c r="C238" s="47" t="s">
        <v>215</v>
      </c>
      <c r="D238" s="47" t="s">
        <v>217</v>
      </c>
      <c r="E238" s="47" t="s">
        <v>20</v>
      </c>
      <c r="F238" s="47" t="s">
        <v>21</v>
      </c>
      <c r="G238" s="47" t="s">
        <v>226</v>
      </c>
      <c r="H238" s="48" t="s">
        <v>220</v>
      </c>
      <c r="I238" s="47" t="s">
        <v>227</v>
      </c>
      <c r="J238" s="47" t="s">
        <v>228</v>
      </c>
      <c r="K238" s="47" t="s">
        <v>81</v>
      </c>
      <c r="L238" s="47" t="s">
        <v>25</v>
      </c>
      <c r="M238" s="47" t="s">
        <v>229</v>
      </c>
      <c r="N238" s="47">
        <v>50</v>
      </c>
      <c r="O238" s="47">
        <v>35</v>
      </c>
      <c r="P238" s="47">
        <v>85</v>
      </c>
      <c r="Q238" s="47" t="s">
        <v>22</v>
      </c>
      <c r="R238" s="47" t="s">
        <v>228</v>
      </c>
      <c r="S238" s="47" t="s">
        <v>24</v>
      </c>
      <c r="T238" s="47" t="s">
        <v>25</v>
      </c>
      <c r="U238" s="47" t="s">
        <v>230</v>
      </c>
      <c r="V238" s="49" t="s">
        <v>411</v>
      </c>
      <c r="W238" s="47" t="s">
        <v>231</v>
      </c>
    </row>
    <row r="239" spans="1:23" s="43" customFormat="1" x14ac:dyDescent="0.3">
      <c r="A239" s="47" t="s">
        <v>216</v>
      </c>
      <c r="B239" s="47" t="s">
        <v>17</v>
      </c>
      <c r="C239" s="47" t="s">
        <v>215</v>
      </c>
      <c r="D239" s="47" t="s">
        <v>217</v>
      </c>
      <c r="E239" s="47" t="s">
        <v>20</v>
      </c>
      <c r="F239" s="47" t="s">
        <v>21</v>
      </c>
      <c r="G239" s="47" t="s">
        <v>226</v>
      </c>
      <c r="H239" s="47" t="s">
        <v>221</v>
      </c>
      <c r="I239" s="47" t="s">
        <v>227</v>
      </c>
      <c r="J239" s="47" t="s">
        <v>228</v>
      </c>
      <c r="K239" s="47" t="s">
        <v>81</v>
      </c>
      <c r="L239" s="47" t="s">
        <v>25</v>
      </c>
      <c r="M239" s="47" t="s">
        <v>229</v>
      </c>
      <c r="N239" s="47">
        <v>50</v>
      </c>
      <c r="O239" s="47">
        <v>35</v>
      </c>
      <c r="P239" s="47">
        <v>85</v>
      </c>
      <c r="Q239" s="47" t="s">
        <v>22</v>
      </c>
      <c r="R239" s="47" t="s">
        <v>228</v>
      </c>
      <c r="S239" s="47" t="s">
        <v>24</v>
      </c>
      <c r="T239" s="47" t="s">
        <v>25</v>
      </c>
      <c r="U239" s="47" t="s">
        <v>230</v>
      </c>
      <c r="V239" s="49" t="s">
        <v>411</v>
      </c>
      <c r="W239" s="47" t="s">
        <v>231</v>
      </c>
    </row>
    <row r="240" spans="1:23" s="43" customFormat="1" x14ac:dyDescent="0.3">
      <c r="A240" s="47" t="s">
        <v>234</v>
      </c>
      <c r="B240" s="47" t="s">
        <v>17</v>
      </c>
      <c r="C240" s="47" t="s">
        <v>233</v>
      </c>
      <c r="D240" s="47" t="s">
        <v>233</v>
      </c>
      <c r="E240" s="47" t="s">
        <v>20</v>
      </c>
      <c r="F240" s="47" t="s">
        <v>21</v>
      </c>
      <c r="G240" s="47" t="s">
        <v>235</v>
      </c>
      <c r="H240" s="47" t="s">
        <v>236</v>
      </c>
      <c r="I240" s="47" t="s">
        <v>227</v>
      </c>
      <c r="J240" s="47" t="s">
        <v>239</v>
      </c>
      <c r="K240" s="47" t="s">
        <v>24</v>
      </c>
      <c r="L240" s="47" t="s">
        <v>25</v>
      </c>
      <c r="M240" s="47" t="s">
        <v>240</v>
      </c>
      <c r="N240" s="47">
        <v>45</v>
      </c>
      <c r="O240" s="47">
        <v>29</v>
      </c>
      <c r="P240" s="47">
        <v>74</v>
      </c>
      <c r="Q240" s="47" t="s">
        <v>99</v>
      </c>
      <c r="R240" s="47" t="s">
        <v>23</v>
      </c>
      <c r="S240" s="47" t="s">
        <v>81</v>
      </c>
      <c r="T240" s="47" t="s">
        <v>25</v>
      </c>
      <c r="U240" s="47" t="s">
        <v>241</v>
      </c>
      <c r="V240" s="47" t="s">
        <v>250</v>
      </c>
      <c r="W240" s="47" t="s">
        <v>242</v>
      </c>
    </row>
    <row r="241" spans="1:23" s="43" customFormat="1" x14ac:dyDescent="0.3">
      <c r="A241" s="47" t="s">
        <v>234</v>
      </c>
      <c r="B241" s="47" t="s">
        <v>17</v>
      </c>
      <c r="C241" s="47" t="s">
        <v>233</v>
      </c>
      <c r="D241" s="47" t="s">
        <v>233</v>
      </c>
      <c r="E241" s="47" t="s">
        <v>20</v>
      </c>
      <c r="F241" s="47" t="s">
        <v>21</v>
      </c>
      <c r="G241" s="47" t="s">
        <v>235</v>
      </c>
      <c r="H241" s="47" t="s">
        <v>237</v>
      </c>
      <c r="I241" s="47" t="s">
        <v>227</v>
      </c>
      <c r="J241" s="47" t="s">
        <v>239</v>
      </c>
      <c r="K241" s="47" t="s">
        <v>24</v>
      </c>
      <c r="L241" s="47" t="s">
        <v>25</v>
      </c>
      <c r="M241" s="47" t="s">
        <v>240</v>
      </c>
      <c r="N241" s="47">
        <v>45</v>
      </c>
      <c r="O241" s="47">
        <v>29</v>
      </c>
      <c r="P241" s="47">
        <v>74</v>
      </c>
      <c r="Q241" s="47" t="s">
        <v>99</v>
      </c>
      <c r="R241" s="47" t="s">
        <v>23</v>
      </c>
      <c r="S241" s="47" t="s">
        <v>81</v>
      </c>
      <c r="T241" s="47" t="s">
        <v>25</v>
      </c>
      <c r="U241" s="47" t="s">
        <v>241</v>
      </c>
      <c r="V241" s="47" t="s">
        <v>250</v>
      </c>
      <c r="W241" s="47" t="s">
        <v>242</v>
      </c>
    </row>
    <row r="242" spans="1:23" s="43" customFormat="1" x14ac:dyDescent="0.3">
      <c r="A242" s="47" t="s">
        <v>234</v>
      </c>
      <c r="B242" s="47" t="s">
        <v>17</v>
      </c>
      <c r="C242" s="47" t="s">
        <v>233</v>
      </c>
      <c r="D242" s="47" t="s">
        <v>233</v>
      </c>
      <c r="E242" s="47" t="s">
        <v>20</v>
      </c>
      <c r="F242" s="47" t="s">
        <v>21</v>
      </c>
      <c r="G242" s="47" t="s">
        <v>235</v>
      </c>
      <c r="H242" s="47" t="s">
        <v>238</v>
      </c>
      <c r="I242" s="47" t="s">
        <v>227</v>
      </c>
      <c r="J242" s="47" t="s">
        <v>239</v>
      </c>
      <c r="K242" s="47" t="s">
        <v>24</v>
      </c>
      <c r="L242" s="47" t="s">
        <v>25</v>
      </c>
      <c r="M242" s="47" t="s">
        <v>240</v>
      </c>
      <c r="N242" s="47">
        <v>45</v>
      </c>
      <c r="O242" s="47">
        <v>29</v>
      </c>
      <c r="P242" s="47">
        <v>74</v>
      </c>
      <c r="Q242" s="47" t="s">
        <v>99</v>
      </c>
      <c r="R242" s="47" t="s">
        <v>23</v>
      </c>
      <c r="S242" s="47" t="s">
        <v>81</v>
      </c>
      <c r="T242" s="47" t="s">
        <v>25</v>
      </c>
      <c r="U242" s="47" t="s">
        <v>241</v>
      </c>
      <c r="V242" s="47" t="s">
        <v>250</v>
      </c>
      <c r="W242" s="47" t="s">
        <v>242</v>
      </c>
    </row>
    <row r="243" spans="1:23" s="43" customFormat="1" x14ac:dyDescent="0.3">
      <c r="A243" s="47" t="s">
        <v>234</v>
      </c>
      <c r="B243" s="47" t="s">
        <v>29</v>
      </c>
      <c r="C243" s="47" t="s">
        <v>243</v>
      </c>
      <c r="D243" s="47" t="s">
        <v>243</v>
      </c>
      <c r="E243" s="47" t="s">
        <v>20</v>
      </c>
      <c r="F243" s="47" t="s">
        <v>21</v>
      </c>
      <c r="G243" s="47" t="s">
        <v>244</v>
      </c>
      <c r="H243" s="47" t="s">
        <v>236</v>
      </c>
      <c r="I243" s="47" t="s">
        <v>227</v>
      </c>
      <c r="J243" s="47" t="s">
        <v>239</v>
      </c>
      <c r="K243" s="47" t="s">
        <v>24</v>
      </c>
      <c r="L243" s="47" t="s">
        <v>25</v>
      </c>
      <c r="M243" s="47" t="s">
        <v>248</v>
      </c>
      <c r="N243" s="47">
        <v>47</v>
      </c>
      <c r="O243" s="47">
        <v>40</v>
      </c>
      <c r="P243" s="47">
        <v>87</v>
      </c>
      <c r="Q243" s="47" t="s">
        <v>99</v>
      </c>
      <c r="R243" s="47" t="s">
        <v>23</v>
      </c>
      <c r="S243" s="47" t="s">
        <v>81</v>
      </c>
      <c r="T243" s="47" t="s">
        <v>25</v>
      </c>
      <c r="U243" s="47" t="s">
        <v>249</v>
      </c>
      <c r="V243" s="47" t="s">
        <v>250</v>
      </c>
      <c r="W243" s="47" t="s">
        <v>242</v>
      </c>
    </row>
    <row r="244" spans="1:23" s="43" customFormat="1" x14ac:dyDescent="0.3">
      <c r="A244" s="47" t="s">
        <v>234</v>
      </c>
      <c r="B244" s="47" t="s">
        <v>29</v>
      </c>
      <c r="C244" s="47" t="s">
        <v>243</v>
      </c>
      <c r="D244" s="47" t="s">
        <v>243</v>
      </c>
      <c r="E244" s="47" t="s">
        <v>20</v>
      </c>
      <c r="F244" s="47" t="s">
        <v>21</v>
      </c>
      <c r="G244" s="47" t="s">
        <v>244</v>
      </c>
      <c r="H244" s="47" t="s">
        <v>245</v>
      </c>
      <c r="I244" s="47" t="s">
        <v>227</v>
      </c>
      <c r="J244" s="47" t="s">
        <v>239</v>
      </c>
      <c r="K244" s="47" t="s">
        <v>24</v>
      </c>
      <c r="L244" s="47" t="s">
        <v>25</v>
      </c>
      <c r="M244" s="47" t="s">
        <v>248</v>
      </c>
      <c r="N244" s="47">
        <v>47</v>
      </c>
      <c r="O244" s="47">
        <v>40</v>
      </c>
      <c r="P244" s="47">
        <v>87</v>
      </c>
      <c r="Q244" s="47" t="s">
        <v>99</v>
      </c>
      <c r="R244" s="47" t="s">
        <v>23</v>
      </c>
      <c r="S244" s="47" t="s">
        <v>81</v>
      </c>
      <c r="T244" s="47" t="s">
        <v>25</v>
      </c>
      <c r="U244" s="47" t="s">
        <v>249</v>
      </c>
      <c r="V244" s="47" t="s">
        <v>250</v>
      </c>
      <c r="W244" s="47" t="s">
        <v>242</v>
      </c>
    </row>
    <row r="245" spans="1:23" s="43" customFormat="1" x14ac:dyDescent="0.3">
      <c r="A245" s="47" t="s">
        <v>234</v>
      </c>
      <c r="B245" s="47" t="s">
        <v>29</v>
      </c>
      <c r="C245" s="47" t="s">
        <v>243</v>
      </c>
      <c r="D245" s="47" t="s">
        <v>243</v>
      </c>
      <c r="E245" s="47" t="s">
        <v>20</v>
      </c>
      <c r="F245" s="47" t="s">
        <v>21</v>
      </c>
      <c r="G245" s="48" t="s">
        <v>246</v>
      </c>
      <c r="H245" s="47" t="s">
        <v>236</v>
      </c>
      <c r="I245" s="47" t="s">
        <v>227</v>
      </c>
      <c r="J245" s="47" t="s">
        <v>239</v>
      </c>
      <c r="K245" s="47" t="s">
        <v>24</v>
      </c>
      <c r="L245" s="47" t="s">
        <v>25</v>
      </c>
      <c r="M245" s="47" t="s">
        <v>248</v>
      </c>
      <c r="N245" s="47">
        <v>47</v>
      </c>
      <c r="O245" s="47">
        <v>40</v>
      </c>
      <c r="P245" s="47">
        <v>87</v>
      </c>
      <c r="Q245" s="47" t="s">
        <v>99</v>
      </c>
      <c r="R245" s="47" t="s">
        <v>23</v>
      </c>
      <c r="S245" s="47" t="s">
        <v>81</v>
      </c>
      <c r="T245" s="47" t="s">
        <v>25</v>
      </c>
      <c r="U245" s="47" t="s">
        <v>249</v>
      </c>
      <c r="V245" s="47" t="s">
        <v>250</v>
      </c>
      <c r="W245" s="47" t="s">
        <v>242</v>
      </c>
    </row>
    <row r="246" spans="1:23" s="43" customFormat="1" x14ac:dyDescent="0.3">
      <c r="A246" s="47" t="s">
        <v>234</v>
      </c>
      <c r="B246" s="47" t="s">
        <v>29</v>
      </c>
      <c r="C246" s="47" t="s">
        <v>243</v>
      </c>
      <c r="D246" s="47" t="s">
        <v>243</v>
      </c>
      <c r="E246" s="47" t="s">
        <v>20</v>
      </c>
      <c r="F246" s="47" t="s">
        <v>21</v>
      </c>
      <c r="G246" s="48" t="s">
        <v>246</v>
      </c>
      <c r="H246" s="47" t="s">
        <v>245</v>
      </c>
      <c r="I246" s="47" t="s">
        <v>227</v>
      </c>
      <c r="J246" s="47" t="s">
        <v>239</v>
      </c>
      <c r="K246" s="47" t="s">
        <v>24</v>
      </c>
      <c r="L246" s="47" t="s">
        <v>25</v>
      </c>
      <c r="M246" s="47" t="s">
        <v>248</v>
      </c>
      <c r="N246" s="47">
        <v>47</v>
      </c>
      <c r="O246" s="47">
        <v>40</v>
      </c>
      <c r="P246" s="47">
        <v>87</v>
      </c>
      <c r="Q246" s="47" t="s">
        <v>99</v>
      </c>
      <c r="R246" s="47" t="s">
        <v>23</v>
      </c>
      <c r="S246" s="47" t="s">
        <v>81</v>
      </c>
      <c r="T246" s="47" t="s">
        <v>25</v>
      </c>
      <c r="U246" s="47" t="s">
        <v>249</v>
      </c>
      <c r="V246" s="47" t="s">
        <v>250</v>
      </c>
      <c r="W246" s="47" t="s">
        <v>242</v>
      </c>
    </row>
    <row r="247" spans="1:23" s="43" customFormat="1" x14ac:dyDescent="0.3">
      <c r="A247" s="47" t="s">
        <v>234</v>
      </c>
      <c r="B247" s="47" t="s">
        <v>29</v>
      </c>
      <c r="C247" s="47" t="s">
        <v>243</v>
      </c>
      <c r="D247" s="47" t="s">
        <v>243</v>
      </c>
      <c r="E247" s="47" t="s">
        <v>20</v>
      </c>
      <c r="F247" s="47" t="s">
        <v>21</v>
      </c>
      <c r="G247" s="47" t="s">
        <v>247</v>
      </c>
      <c r="H247" s="47" t="s">
        <v>236</v>
      </c>
      <c r="I247" s="47" t="s">
        <v>227</v>
      </c>
      <c r="J247" s="47" t="s">
        <v>239</v>
      </c>
      <c r="K247" s="47" t="s">
        <v>24</v>
      </c>
      <c r="L247" s="47" t="s">
        <v>25</v>
      </c>
      <c r="M247" s="47" t="s">
        <v>248</v>
      </c>
      <c r="N247" s="47">
        <v>47</v>
      </c>
      <c r="O247" s="47">
        <v>40</v>
      </c>
      <c r="P247" s="47">
        <v>87</v>
      </c>
      <c r="Q247" s="47" t="s">
        <v>99</v>
      </c>
      <c r="R247" s="47" t="s">
        <v>23</v>
      </c>
      <c r="S247" s="47" t="s">
        <v>81</v>
      </c>
      <c r="T247" s="47" t="s">
        <v>25</v>
      </c>
      <c r="U247" s="47" t="s">
        <v>249</v>
      </c>
      <c r="V247" s="47" t="s">
        <v>250</v>
      </c>
      <c r="W247" s="47" t="s">
        <v>242</v>
      </c>
    </row>
    <row r="248" spans="1:23" s="43" customFormat="1" x14ac:dyDescent="0.3">
      <c r="A248" s="47" t="s">
        <v>234</v>
      </c>
      <c r="B248" s="47" t="s">
        <v>29</v>
      </c>
      <c r="C248" s="47" t="s">
        <v>243</v>
      </c>
      <c r="D248" s="47" t="s">
        <v>243</v>
      </c>
      <c r="E248" s="47" t="s">
        <v>20</v>
      </c>
      <c r="F248" s="47" t="s">
        <v>21</v>
      </c>
      <c r="G248" s="47" t="s">
        <v>247</v>
      </c>
      <c r="H248" s="47" t="s">
        <v>245</v>
      </c>
      <c r="I248" s="47" t="s">
        <v>227</v>
      </c>
      <c r="J248" s="47" t="s">
        <v>239</v>
      </c>
      <c r="K248" s="47" t="s">
        <v>24</v>
      </c>
      <c r="L248" s="47" t="s">
        <v>25</v>
      </c>
      <c r="M248" s="47" t="s">
        <v>248</v>
      </c>
      <c r="N248" s="47">
        <v>47</v>
      </c>
      <c r="O248" s="47">
        <v>40</v>
      </c>
      <c r="P248" s="47">
        <v>87</v>
      </c>
      <c r="Q248" s="47" t="s">
        <v>99</v>
      </c>
      <c r="R248" s="47" t="s">
        <v>23</v>
      </c>
      <c r="S248" s="47" t="s">
        <v>81</v>
      </c>
      <c r="T248" s="47" t="s">
        <v>25</v>
      </c>
      <c r="U248" s="47" t="s">
        <v>249</v>
      </c>
      <c r="V248" s="47" t="s">
        <v>250</v>
      </c>
      <c r="W248" s="47" t="s">
        <v>242</v>
      </c>
    </row>
    <row r="249" spans="1:23" s="43" customFormat="1" x14ac:dyDescent="0.3">
      <c r="A249" s="47" t="s">
        <v>252</v>
      </c>
      <c r="B249" s="47" t="s">
        <v>93</v>
      </c>
      <c r="C249" s="47" t="s">
        <v>251</v>
      </c>
      <c r="D249" s="47" t="s">
        <v>253</v>
      </c>
      <c r="E249" s="47" t="s">
        <v>20</v>
      </c>
      <c r="F249" s="47" t="s">
        <v>21</v>
      </c>
      <c r="G249" s="47" t="s">
        <v>254</v>
      </c>
      <c r="H249" s="47" t="s">
        <v>256</v>
      </c>
      <c r="I249" s="47" t="s">
        <v>227</v>
      </c>
      <c r="J249" s="47" t="s">
        <v>239</v>
      </c>
      <c r="K249" s="47" t="s">
        <v>24</v>
      </c>
      <c r="L249" s="47" t="s">
        <v>25</v>
      </c>
      <c r="M249" s="47" t="s">
        <v>261</v>
      </c>
      <c r="N249" s="47">
        <v>25</v>
      </c>
      <c r="O249" s="47">
        <v>40</v>
      </c>
      <c r="P249" s="47">
        <v>65</v>
      </c>
      <c r="Q249" s="47" t="s">
        <v>22</v>
      </c>
      <c r="R249" s="47" t="s">
        <v>23</v>
      </c>
      <c r="S249" s="47" t="s">
        <v>24</v>
      </c>
      <c r="T249" s="47" t="s">
        <v>25</v>
      </c>
      <c r="U249" s="47" t="s">
        <v>262</v>
      </c>
      <c r="V249" s="47" t="s">
        <v>263</v>
      </c>
      <c r="W249" s="47" t="s">
        <v>264</v>
      </c>
    </row>
    <row r="250" spans="1:23" s="43" customFormat="1" x14ac:dyDescent="0.3">
      <c r="A250" s="47" t="s">
        <v>252</v>
      </c>
      <c r="B250" s="47" t="s">
        <v>93</v>
      </c>
      <c r="C250" s="47" t="s">
        <v>251</v>
      </c>
      <c r="D250" s="47" t="s">
        <v>253</v>
      </c>
      <c r="E250" s="47" t="s">
        <v>20</v>
      </c>
      <c r="F250" s="47" t="s">
        <v>21</v>
      </c>
      <c r="G250" s="47" t="s">
        <v>254</v>
      </c>
      <c r="H250" s="47" t="s">
        <v>257</v>
      </c>
      <c r="I250" s="47" t="s">
        <v>227</v>
      </c>
      <c r="J250" s="47" t="s">
        <v>239</v>
      </c>
      <c r="K250" s="47" t="s">
        <v>24</v>
      </c>
      <c r="L250" s="47" t="s">
        <v>25</v>
      </c>
      <c r="M250" s="47" t="s">
        <v>261</v>
      </c>
      <c r="N250" s="47">
        <v>25</v>
      </c>
      <c r="O250" s="47">
        <v>40</v>
      </c>
      <c r="P250" s="47">
        <v>65</v>
      </c>
      <c r="Q250" s="47" t="s">
        <v>22</v>
      </c>
      <c r="R250" s="47" t="s">
        <v>23</v>
      </c>
      <c r="S250" s="47" t="s">
        <v>24</v>
      </c>
      <c r="T250" s="47" t="s">
        <v>25</v>
      </c>
      <c r="U250" s="47" t="s">
        <v>262</v>
      </c>
      <c r="V250" s="47" t="s">
        <v>263</v>
      </c>
      <c r="W250" s="47" t="s">
        <v>264</v>
      </c>
    </row>
    <row r="251" spans="1:23" s="43" customFormat="1" x14ac:dyDescent="0.3">
      <c r="A251" s="47" t="s">
        <v>252</v>
      </c>
      <c r="B251" s="47" t="s">
        <v>93</v>
      </c>
      <c r="C251" s="47" t="s">
        <v>251</v>
      </c>
      <c r="D251" s="47" t="s">
        <v>253</v>
      </c>
      <c r="E251" s="47" t="s">
        <v>20</v>
      </c>
      <c r="F251" s="47" t="s">
        <v>21</v>
      </c>
      <c r="G251" s="47" t="s">
        <v>254</v>
      </c>
      <c r="H251" s="47" t="s">
        <v>258</v>
      </c>
      <c r="I251" s="47" t="s">
        <v>227</v>
      </c>
      <c r="J251" s="47" t="s">
        <v>239</v>
      </c>
      <c r="K251" s="47" t="s">
        <v>24</v>
      </c>
      <c r="L251" s="47" t="s">
        <v>25</v>
      </c>
      <c r="M251" s="47" t="s">
        <v>261</v>
      </c>
      <c r="N251" s="47">
        <v>25</v>
      </c>
      <c r="O251" s="47">
        <v>40</v>
      </c>
      <c r="P251" s="47">
        <v>65</v>
      </c>
      <c r="Q251" s="47" t="s">
        <v>22</v>
      </c>
      <c r="R251" s="47" t="s">
        <v>23</v>
      </c>
      <c r="S251" s="47" t="s">
        <v>24</v>
      </c>
      <c r="T251" s="47" t="s">
        <v>25</v>
      </c>
      <c r="U251" s="47" t="s">
        <v>262</v>
      </c>
      <c r="V251" s="47" t="s">
        <v>263</v>
      </c>
      <c r="W251" s="47" t="s">
        <v>264</v>
      </c>
    </row>
    <row r="252" spans="1:23" s="43" customFormat="1" x14ac:dyDescent="0.3">
      <c r="A252" s="47" t="s">
        <v>252</v>
      </c>
      <c r="B252" s="47" t="s">
        <v>93</v>
      </c>
      <c r="C252" s="47" t="s">
        <v>251</v>
      </c>
      <c r="D252" s="47" t="s">
        <v>253</v>
      </c>
      <c r="E252" s="47" t="s">
        <v>20</v>
      </c>
      <c r="F252" s="47" t="s">
        <v>21</v>
      </c>
      <c r="G252" s="47" t="s">
        <v>254</v>
      </c>
      <c r="H252" s="48" t="s">
        <v>259</v>
      </c>
      <c r="I252" s="47" t="s">
        <v>227</v>
      </c>
      <c r="J252" s="47" t="s">
        <v>239</v>
      </c>
      <c r="K252" s="47" t="s">
        <v>24</v>
      </c>
      <c r="L252" s="47" t="s">
        <v>25</v>
      </c>
      <c r="M252" s="47" t="s">
        <v>261</v>
      </c>
      <c r="N252" s="47">
        <v>25</v>
      </c>
      <c r="O252" s="47">
        <v>40</v>
      </c>
      <c r="P252" s="47">
        <v>65</v>
      </c>
      <c r="Q252" s="47" t="s">
        <v>22</v>
      </c>
      <c r="R252" s="47" t="s">
        <v>23</v>
      </c>
      <c r="S252" s="47" t="s">
        <v>24</v>
      </c>
      <c r="T252" s="47" t="s">
        <v>25</v>
      </c>
      <c r="U252" s="47" t="s">
        <v>262</v>
      </c>
      <c r="V252" s="47" t="s">
        <v>263</v>
      </c>
      <c r="W252" s="47" t="s">
        <v>264</v>
      </c>
    </row>
    <row r="253" spans="1:23" s="43" customFormat="1" x14ac:dyDescent="0.3">
      <c r="A253" s="47" t="s">
        <v>252</v>
      </c>
      <c r="B253" s="47" t="s">
        <v>93</v>
      </c>
      <c r="C253" s="47" t="s">
        <v>251</v>
      </c>
      <c r="D253" s="47" t="s">
        <v>253</v>
      </c>
      <c r="E253" s="47" t="s">
        <v>20</v>
      </c>
      <c r="F253" s="47" t="s">
        <v>21</v>
      </c>
      <c r="G253" s="47" t="s">
        <v>254</v>
      </c>
      <c r="H253" s="47" t="s">
        <v>87</v>
      </c>
      <c r="I253" s="47" t="s">
        <v>227</v>
      </c>
      <c r="J253" s="47" t="s">
        <v>239</v>
      </c>
      <c r="K253" s="47" t="s">
        <v>24</v>
      </c>
      <c r="L253" s="47" t="s">
        <v>25</v>
      </c>
      <c r="M253" s="47" t="s">
        <v>261</v>
      </c>
      <c r="N253" s="47">
        <v>25</v>
      </c>
      <c r="O253" s="47">
        <v>40</v>
      </c>
      <c r="P253" s="47">
        <v>65</v>
      </c>
      <c r="Q253" s="47" t="s">
        <v>22</v>
      </c>
      <c r="R253" s="47" t="s">
        <v>23</v>
      </c>
      <c r="S253" s="47" t="s">
        <v>24</v>
      </c>
      <c r="T253" s="47" t="s">
        <v>25</v>
      </c>
      <c r="U253" s="47" t="s">
        <v>262</v>
      </c>
      <c r="V253" s="47" t="s">
        <v>263</v>
      </c>
      <c r="W253" s="47" t="s">
        <v>264</v>
      </c>
    </row>
    <row r="254" spans="1:23" s="43" customFormat="1" x14ac:dyDescent="0.3">
      <c r="A254" s="47" t="s">
        <v>252</v>
      </c>
      <c r="B254" s="47" t="s">
        <v>93</v>
      </c>
      <c r="C254" s="47" t="s">
        <v>251</v>
      </c>
      <c r="D254" s="47" t="s">
        <v>253</v>
      </c>
      <c r="E254" s="47" t="s">
        <v>20</v>
      </c>
      <c r="F254" s="47" t="s">
        <v>21</v>
      </c>
      <c r="G254" s="47" t="s">
        <v>255</v>
      </c>
      <c r="H254" s="47" t="s">
        <v>256</v>
      </c>
      <c r="I254" s="47" t="s">
        <v>227</v>
      </c>
      <c r="J254" s="47" t="s">
        <v>239</v>
      </c>
      <c r="K254" s="47" t="s">
        <v>24</v>
      </c>
      <c r="L254" s="47" t="s">
        <v>25</v>
      </c>
      <c r="M254" s="47" t="s">
        <v>261</v>
      </c>
      <c r="N254" s="47">
        <v>25</v>
      </c>
      <c r="O254" s="47">
        <v>40</v>
      </c>
      <c r="P254" s="47">
        <v>65</v>
      </c>
      <c r="Q254" s="47" t="s">
        <v>22</v>
      </c>
      <c r="R254" s="47" t="s">
        <v>23</v>
      </c>
      <c r="S254" s="47" t="s">
        <v>24</v>
      </c>
      <c r="T254" s="47" t="s">
        <v>25</v>
      </c>
      <c r="U254" s="47" t="s">
        <v>262</v>
      </c>
      <c r="V254" s="47" t="s">
        <v>263</v>
      </c>
      <c r="W254" s="47" t="s">
        <v>264</v>
      </c>
    </row>
    <row r="255" spans="1:23" s="43" customFormat="1" x14ac:dyDescent="0.3">
      <c r="A255" s="47" t="s">
        <v>252</v>
      </c>
      <c r="B255" s="47" t="s">
        <v>93</v>
      </c>
      <c r="C255" s="47" t="s">
        <v>251</v>
      </c>
      <c r="D255" s="47" t="s">
        <v>253</v>
      </c>
      <c r="E255" s="47" t="s">
        <v>20</v>
      </c>
      <c r="F255" s="47" t="s">
        <v>21</v>
      </c>
      <c r="G255" s="47" t="s">
        <v>255</v>
      </c>
      <c r="H255" s="47" t="s">
        <v>257</v>
      </c>
      <c r="I255" s="47" t="s">
        <v>227</v>
      </c>
      <c r="J255" s="47" t="s">
        <v>239</v>
      </c>
      <c r="K255" s="47" t="s">
        <v>24</v>
      </c>
      <c r="L255" s="47" t="s">
        <v>25</v>
      </c>
      <c r="M255" s="47" t="s">
        <v>261</v>
      </c>
      <c r="N255" s="47">
        <v>25</v>
      </c>
      <c r="O255" s="47">
        <v>40</v>
      </c>
      <c r="P255" s="47">
        <v>65</v>
      </c>
      <c r="Q255" s="47" t="s">
        <v>22</v>
      </c>
      <c r="R255" s="47" t="s">
        <v>23</v>
      </c>
      <c r="S255" s="47" t="s">
        <v>24</v>
      </c>
      <c r="T255" s="47" t="s">
        <v>25</v>
      </c>
      <c r="U255" s="47" t="s">
        <v>262</v>
      </c>
      <c r="V255" s="47" t="s">
        <v>263</v>
      </c>
      <c r="W255" s="47" t="s">
        <v>264</v>
      </c>
    </row>
    <row r="256" spans="1:23" s="43" customFormat="1" x14ac:dyDescent="0.3">
      <c r="A256" s="47" t="s">
        <v>252</v>
      </c>
      <c r="B256" s="47" t="s">
        <v>93</v>
      </c>
      <c r="C256" s="47" t="s">
        <v>251</v>
      </c>
      <c r="D256" s="47" t="s">
        <v>253</v>
      </c>
      <c r="E256" s="47" t="s">
        <v>20</v>
      </c>
      <c r="F256" s="47" t="s">
        <v>21</v>
      </c>
      <c r="G256" s="47" t="s">
        <v>255</v>
      </c>
      <c r="H256" s="47" t="s">
        <v>258</v>
      </c>
      <c r="I256" s="47" t="s">
        <v>227</v>
      </c>
      <c r="J256" s="47" t="s">
        <v>239</v>
      </c>
      <c r="K256" s="47" t="s">
        <v>24</v>
      </c>
      <c r="L256" s="47" t="s">
        <v>25</v>
      </c>
      <c r="M256" s="47" t="s">
        <v>261</v>
      </c>
      <c r="N256" s="47">
        <v>25</v>
      </c>
      <c r="O256" s="47">
        <v>40</v>
      </c>
      <c r="P256" s="47">
        <v>65</v>
      </c>
      <c r="Q256" s="47" t="s">
        <v>22</v>
      </c>
      <c r="R256" s="47" t="s">
        <v>23</v>
      </c>
      <c r="S256" s="47" t="s">
        <v>24</v>
      </c>
      <c r="T256" s="47" t="s">
        <v>25</v>
      </c>
      <c r="U256" s="47" t="s">
        <v>262</v>
      </c>
      <c r="V256" s="47" t="s">
        <v>263</v>
      </c>
      <c r="W256" s="47" t="s">
        <v>264</v>
      </c>
    </row>
    <row r="257" spans="1:23" s="43" customFormat="1" x14ac:dyDescent="0.3">
      <c r="A257" s="47" t="s">
        <v>252</v>
      </c>
      <c r="B257" s="47" t="s">
        <v>93</v>
      </c>
      <c r="C257" s="47" t="s">
        <v>251</v>
      </c>
      <c r="D257" s="47" t="s">
        <v>253</v>
      </c>
      <c r="E257" s="47" t="s">
        <v>20</v>
      </c>
      <c r="F257" s="47" t="s">
        <v>21</v>
      </c>
      <c r="G257" s="47" t="s">
        <v>255</v>
      </c>
      <c r="H257" s="48" t="s">
        <v>259</v>
      </c>
      <c r="I257" s="47" t="s">
        <v>227</v>
      </c>
      <c r="J257" s="47" t="s">
        <v>239</v>
      </c>
      <c r="K257" s="47" t="s">
        <v>24</v>
      </c>
      <c r="L257" s="47" t="s">
        <v>25</v>
      </c>
      <c r="M257" s="47" t="s">
        <v>261</v>
      </c>
      <c r="N257" s="47">
        <v>25</v>
      </c>
      <c r="O257" s="47">
        <v>40</v>
      </c>
      <c r="P257" s="47">
        <v>65</v>
      </c>
      <c r="Q257" s="47" t="s">
        <v>22</v>
      </c>
      <c r="R257" s="47" t="s">
        <v>23</v>
      </c>
      <c r="S257" s="47" t="s">
        <v>24</v>
      </c>
      <c r="T257" s="47" t="s">
        <v>25</v>
      </c>
      <c r="U257" s="47" t="s">
        <v>262</v>
      </c>
      <c r="V257" s="47" t="s">
        <v>263</v>
      </c>
      <c r="W257" s="47" t="s">
        <v>264</v>
      </c>
    </row>
    <row r="258" spans="1:23" s="43" customFormat="1" x14ac:dyDescent="0.3">
      <c r="A258" s="47" t="s">
        <v>252</v>
      </c>
      <c r="B258" s="47" t="s">
        <v>93</v>
      </c>
      <c r="C258" s="47" t="s">
        <v>251</v>
      </c>
      <c r="D258" s="47" t="s">
        <v>253</v>
      </c>
      <c r="E258" s="47" t="s">
        <v>20</v>
      </c>
      <c r="F258" s="47" t="s">
        <v>21</v>
      </c>
      <c r="G258" s="47" t="s">
        <v>255</v>
      </c>
      <c r="H258" s="47" t="s">
        <v>87</v>
      </c>
      <c r="I258" s="47" t="s">
        <v>227</v>
      </c>
      <c r="J258" s="47" t="s">
        <v>239</v>
      </c>
      <c r="K258" s="47" t="s">
        <v>24</v>
      </c>
      <c r="L258" s="47" t="s">
        <v>25</v>
      </c>
      <c r="M258" s="47" t="s">
        <v>261</v>
      </c>
      <c r="N258" s="47">
        <v>25</v>
      </c>
      <c r="O258" s="47">
        <v>40</v>
      </c>
      <c r="P258" s="47">
        <v>65</v>
      </c>
      <c r="Q258" s="47" t="s">
        <v>22</v>
      </c>
      <c r="R258" s="47" t="s">
        <v>23</v>
      </c>
      <c r="S258" s="47" t="s">
        <v>24</v>
      </c>
      <c r="T258" s="47" t="s">
        <v>25</v>
      </c>
      <c r="U258" s="47" t="s">
        <v>262</v>
      </c>
      <c r="V258" s="47" t="s">
        <v>263</v>
      </c>
      <c r="W258" s="47" t="s">
        <v>264</v>
      </c>
    </row>
    <row r="259" spans="1:23" s="43" customFormat="1" x14ac:dyDescent="0.3">
      <c r="A259" s="47" t="s">
        <v>252</v>
      </c>
      <c r="B259" s="47" t="s">
        <v>93</v>
      </c>
      <c r="C259" s="47" t="s">
        <v>251</v>
      </c>
      <c r="D259" s="47" t="s">
        <v>253</v>
      </c>
      <c r="E259" s="47" t="s">
        <v>20</v>
      </c>
      <c r="F259" s="47" t="s">
        <v>21</v>
      </c>
      <c r="G259" s="47" t="s">
        <v>260</v>
      </c>
      <c r="H259" s="47" t="s">
        <v>256</v>
      </c>
      <c r="I259" s="47" t="s">
        <v>227</v>
      </c>
      <c r="J259" s="47" t="s">
        <v>239</v>
      </c>
      <c r="K259" s="47" t="s">
        <v>24</v>
      </c>
      <c r="L259" s="47" t="s">
        <v>25</v>
      </c>
      <c r="M259" s="47" t="s">
        <v>261</v>
      </c>
      <c r="N259" s="47">
        <v>25</v>
      </c>
      <c r="O259" s="47">
        <v>40</v>
      </c>
      <c r="P259" s="47">
        <v>65</v>
      </c>
      <c r="Q259" s="47" t="s">
        <v>22</v>
      </c>
      <c r="R259" s="47" t="s">
        <v>23</v>
      </c>
      <c r="S259" s="47" t="s">
        <v>24</v>
      </c>
      <c r="T259" s="47" t="s">
        <v>25</v>
      </c>
      <c r="U259" s="47" t="s">
        <v>262</v>
      </c>
      <c r="V259" s="47" t="s">
        <v>263</v>
      </c>
      <c r="W259" s="47" t="s">
        <v>264</v>
      </c>
    </row>
    <row r="260" spans="1:23" s="43" customFormat="1" x14ac:dyDescent="0.3">
      <c r="A260" s="47" t="s">
        <v>252</v>
      </c>
      <c r="B260" s="47" t="s">
        <v>93</v>
      </c>
      <c r="C260" s="47" t="s">
        <v>251</v>
      </c>
      <c r="D260" s="47" t="s">
        <v>253</v>
      </c>
      <c r="E260" s="47" t="s">
        <v>20</v>
      </c>
      <c r="F260" s="47" t="s">
        <v>21</v>
      </c>
      <c r="G260" s="47" t="s">
        <v>260</v>
      </c>
      <c r="H260" s="47" t="s">
        <v>257</v>
      </c>
      <c r="I260" s="47" t="s">
        <v>227</v>
      </c>
      <c r="J260" s="47" t="s">
        <v>239</v>
      </c>
      <c r="K260" s="47" t="s">
        <v>24</v>
      </c>
      <c r="L260" s="47" t="s">
        <v>25</v>
      </c>
      <c r="M260" s="47" t="s">
        <v>261</v>
      </c>
      <c r="N260" s="47">
        <v>25</v>
      </c>
      <c r="O260" s="47">
        <v>40</v>
      </c>
      <c r="P260" s="47">
        <v>65</v>
      </c>
      <c r="Q260" s="47" t="s">
        <v>22</v>
      </c>
      <c r="R260" s="47" t="s">
        <v>23</v>
      </c>
      <c r="S260" s="47" t="s">
        <v>24</v>
      </c>
      <c r="T260" s="47" t="s">
        <v>25</v>
      </c>
      <c r="U260" s="47" t="s">
        <v>262</v>
      </c>
      <c r="V260" s="47" t="s">
        <v>263</v>
      </c>
      <c r="W260" s="47" t="s">
        <v>264</v>
      </c>
    </row>
    <row r="261" spans="1:23" s="43" customFormat="1" x14ac:dyDescent="0.3">
      <c r="A261" s="47" t="s">
        <v>252</v>
      </c>
      <c r="B261" s="47" t="s">
        <v>93</v>
      </c>
      <c r="C261" s="47" t="s">
        <v>251</v>
      </c>
      <c r="D261" s="47" t="s">
        <v>253</v>
      </c>
      <c r="E261" s="47" t="s">
        <v>20</v>
      </c>
      <c r="F261" s="47" t="s">
        <v>21</v>
      </c>
      <c r="G261" s="47" t="s">
        <v>260</v>
      </c>
      <c r="H261" s="47" t="s">
        <v>258</v>
      </c>
      <c r="I261" s="47" t="s">
        <v>227</v>
      </c>
      <c r="J261" s="47" t="s">
        <v>239</v>
      </c>
      <c r="K261" s="47" t="s">
        <v>24</v>
      </c>
      <c r="L261" s="47" t="s">
        <v>25</v>
      </c>
      <c r="M261" s="47" t="s">
        <v>261</v>
      </c>
      <c r="N261" s="47">
        <v>25</v>
      </c>
      <c r="O261" s="47">
        <v>40</v>
      </c>
      <c r="P261" s="47">
        <v>65</v>
      </c>
      <c r="Q261" s="47" t="s">
        <v>22</v>
      </c>
      <c r="R261" s="47" t="s">
        <v>23</v>
      </c>
      <c r="S261" s="47" t="s">
        <v>24</v>
      </c>
      <c r="T261" s="47" t="s">
        <v>25</v>
      </c>
      <c r="U261" s="47" t="s">
        <v>262</v>
      </c>
      <c r="V261" s="47" t="s">
        <v>263</v>
      </c>
      <c r="W261" s="47" t="s">
        <v>264</v>
      </c>
    </row>
    <row r="262" spans="1:23" s="43" customFormat="1" x14ac:dyDescent="0.3">
      <c r="A262" s="47" t="s">
        <v>252</v>
      </c>
      <c r="B262" s="47" t="s">
        <v>93</v>
      </c>
      <c r="C262" s="47" t="s">
        <v>251</v>
      </c>
      <c r="D262" s="47" t="s">
        <v>253</v>
      </c>
      <c r="E262" s="47" t="s">
        <v>20</v>
      </c>
      <c r="F262" s="47" t="s">
        <v>21</v>
      </c>
      <c r="G262" s="47" t="s">
        <v>260</v>
      </c>
      <c r="H262" s="48" t="s">
        <v>259</v>
      </c>
      <c r="I262" s="47" t="s">
        <v>227</v>
      </c>
      <c r="J262" s="47" t="s">
        <v>239</v>
      </c>
      <c r="K262" s="47" t="s">
        <v>24</v>
      </c>
      <c r="L262" s="47" t="s">
        <v>25</v>
      </c>
      <c r="M262" s="47" t="s">
        <v>261</v>
      </c>
      <c r="N262" s="47">
        <v>25</v>
      </c>
      <c r="O262" s="47">
        <v>40</v>
      </c>
      <c r="P262" s="47">
        <v>65</v>
      </c>
      <c r="Q262" s="47" t="s">
        <v>22</v>
      </c>
      <c r="R262" s="47" t="s">
        <v>23</v>
      </c>
      <c r="S262" s="47" t="s">
        <v>24</v>
      </c>
      <c r="T262" s="47" t="s">
        <v>25</v>
      </c>
      <c r="U262" s="47" t="s">
        <v>262</v>
      </c>
      <c r="V262" s="47" t="s">
        <v>263</v>
      </c>
      <c r="W262" s="47" t="s">
        <v>264</v>
      </c>
    </row>
    <row r="263" spans="1:23" s="43" customFormat="1" x14ac:dyDescent="0.3">
      <c r="A263" s="47" t="s">
        <v>252</v>
      </c>
      <c r="B263" s="47" t="s">
        <v>93</v>
      </c>
      <c r="C263" s="47" t="s">
        <v>251</v>
      </c>
      <c r="D263" s="47" t="s">
        <v>253</v>
      </c>
      <c r="E263" s="47" t="s">
        <v>20</v>
      </c>
      <c r="F263" s="47" t="s">
        <v>21</v>
      </c>
      <c r="G263" s="47" t="s">
        <v>260</v>
      </c>
      <c r="H263" s="47" t="s">
        <v>87</v>
      </c>
      <c r="I263" s="47" t="s">
        <v>227</v>
      </c>
      <c r="J263" s="47" t="s">
        <v>239</v>
      </c>
      <c r="K263" s="47" t="s">
        <v>24</v>
      </c>
      <c r="L263" s="47" t="s">
        <v>25</v>
      </c>
      <c r="M263" s="47" t="s">
        <v>261</v>
      </c>
      <c r="N263" s="47">
        <v>25</v>
      </c>
      <c r="O263" s="47">
        <v>40</v>
      </c>
      <c r="P263" s="47">
        <v>65</v>
      </c>
      <c r="Q263" s="47" t="s">
        <v>22</v>
      </c>
      <c r="R263" s="47" t="s">
        <v>23</v>
      </c>
      <c r="S263" s="47" t="s">
        <v>24</v>
      </c>
      <c r="T263" s="47" t="s">
        <v>25</v>
      </c>
      <c r="U263" s="47" t="s">
        <v>262</v>
      </c>
      <c r="V263" s="47" t="s">
        <v>263</v>
      </c>
      <c r="W263" s="47" t="s">
        <v>264</v>
      </c>
    </row>
    <row r="264" spans="1:23" s="43" customFormat="1" x14ac:dyDescent="0.3">
      <c r="A264" s="47" t="s">
        <v>266</v>
      </c>
      <c r="B264" s="47" t="s">
        <v>92</v>
      </c>
      <c r="C264" s="47" t="s">
        <v>265</v>
      </c>
      <c r="D264" s="47" t="s">
        <v>267</v>
      </c>
      <c r="E264" s="47" t="s">
        <v>20</v>
      </c>
      <c r="F264" s="47" t="s">
        <v>21</v>
      </c>
      <c r="G264" s="47" t="s">
        <v>268</v>
      </c>
      <c r="H264" s="47" t="s">
        <v>269</v>
      </c>
      <c r="I264" s="47" t="s">
        <v>227</v>
      </c>
      <c r="J264" s="47" t="s">
        <v>239</v>
      </c>
      <c r="K264" s="47" t="s">
        <v>24</v>
      </c>
      <c r="L264" s="47" t="s">
        <v>25</v>
      </c>
      <c r="M264" s="47" t="s">
        <v>275</v>
      </c>
      <c r="N264" s="47">
        <v>25</v>
      </c>
      <c r="O264" s="47">
        <v>40</v>
      </c>
      <c r="P264" s="47">
        <v>65</v>
      </c>
      <c r="Q264" s="47" t="s">
        <v>22</v>
      </c>
      <c r="R264" s="47" t="s">
        <v>23</v>
      </c>
      <c r="S264" s="47" t="s">
        <v>24</v>
      </c>
      <c r="T264" s="47" t="s">
        <v>25</v>
      </c>
      <c r="U264" s="47" t="s">
        <v>262</v>
      </c>
      <c r="V264" s="47" t="s">
        <v>276</v>
      </c>
      <c r="W264" s="47" t="s">
        <v>277</v>
      </c>
    </row>
    <row r="265" spans="1:23" s="43" customFormat="1" x14ac:dyDescent="0.3">
      <c r="A265" s="47" t="s">
        <v>266</v>
      </c>
      <c r="B265" s="47" t="s">
        <v>92</v>
      </c>
      <c r="C265" s="47" t="s">
        <v>265</v>
      </c>
      <c r="D265" s="47" t="s">
        <v>267</v>
      </c>
      <c r="E265" s="47" t="s">
        <v>20</v>
      </c>
      <c r="F265" s="47" t="s">
        <v>21</v>
      </c>
      <c r="G265" s="47" t="s">
        <v>268</v>
      </c>
      <c r="H265" s="47" t="s">
        <v>270</v>
      </c>
      <c r="I265" s="47" t="s">
        <v>227</v>
      </c>
      <c r="J265" s="47" t="s">
        <v>239</v>
      </c>
      <c r="K265" s="47" t="s">
        <v>24</v>
      </c>
      <c r="L265" s="47" t="s">
        <v>25</v>
      </c>
      <c r="M265" s="47" t="s">
        <v>275</v>
      </c>
      <c r="N265" s="47">
        <v>25</v>
      </c>
      <c r="O265" s="47">
        <v>40</v>
      </c>
      <c r="P265" s="47">
        <v>65</v>
      </c>
      <c r="Q265" s="47" t="s">
        <v>22</v>
      </c>
      <c r="R265" s="47" t="s">
        <v>23</v>
      </c>
      <c r="S265" s="47" t="s">
        <v>24</v>
      </c>
      <c r="T265" s="47" t="s">
        <v>25</v>
      </c>
      <c r="U265" s="47" t="s">
        <v>262</v>
      </c>
      <c r="V265" s="47" t="s">
        <v>276</v>
      </c>
      <c r="W265" s="47" t="s">
        <v>277</v>
      </c>
    </row>
    <row r="266" spans="1:23" s="43" customFormat="1" x14ac:dyDescent="0.3">
      <c r="A266" s="47" t="s">
        <v>266</v>
      </c>
      <c r="B266" s="47" t="s">
        <v>92</v>
      </c>
      <c r="C266" s="47" t="s">
        <v>265</v>
      </c>
      <c r="D266" s="47" t="s">
        <v>267</v>
      </c>
      <c r="E266" s="47" t="s">
        <v>20</v>
      </c>
      <c r="F266" s="47" t="s">
        <v>21</v>
      </c>
      <c r="G266" s="47" t="s">
        <v>268</v>
      </c>
      <c r="H266" s="47" t="s">
        <v>271</v>
      </c>
      <c r="I266" s="47" t="s">
        <v>227</v>
      </c>
      <c r="J266" s="47" t="s">
        <v>239</v>
      </c>
      <c r="K266" s="47" t="s">
        <v>24</v>
      </c>
      <c r="L266" s="47" t="s">
        <v>25</v>
      </c>
      <c r="M266" s="47" t="s">
        <v>275</v>
      </c>
      <c r="N266" s="47">
        <v>25</v>
      </c>
      <c r="O266" s="47">
        <v>40</v>
      </c>
      <c r="P266" s="47">
        <v>65</v>
      </c>
      <c r="Q266" s="47" t="s">
        <v>22</v>
      </c>
      <c r="R266" s="47" t="s">
        <v>23</v>
      </c>
      <c r="S266" s="47" t="s">
        <v>24</v>
      </c>
      <c r="T266" s="47" t="s">
        <v>25</v>
      </c>
      <c r="U266" s="47" t="s">
        <v>262</v>
      </c>
      <c r="V266" s="47" t="s">
        <v>276</v>
      </c>
      <c r="W266" s="47" t="s">
        <v>277</v>
      </c>
    </row>
    <row r="267" spans="1:23" s="43" customFormat="1" x14ac:dyDescent="0.3">
      <c r="A267" s="47" t="s">
        <v>266</v>
      </c>
      <c r="B267" s="47" t="s">
        <v>92</v>
      </c>
      <c r="C267" s="47" t="s">
        <v>265</v>
      </c>
      <c r="D267" s="47" t="s">
        <v>267</v>
      </c>
      <c r="E267" s="47" t="s">
        <v>20</v>
      </c>
      <c r="F267" s="47" t="s">
        <v>21</v>
      </c>
      <c r="G267" s="47" t="s">
        <v>268</v>
      </c>
      <c r="H267" s="47" t="s">
        <v>272</v>
      </c>
      <c r="I267" s="47" t="s">
        <v>227</v>
      </c>
      <c r="J267" s="47" t="s">
        <v>239</v>
      </c>
      <c r="K267" s="47" t="s">
        <v>24</v>
      </c>
      <c r="L267" s="47" t="s">
        <v>25</v>
      </c>
      <c r="M267" s="47" t="s">
        <v>275</v>
      </c>
      <c r="N267" s="47">
        <v>25</v>
      </c>
      <c r="O267" s="47">
        <v>40</v>
      </c>
      <c r="P267" s="47">
        <v>65</v>
      </c>
      <c r="Q267" s="47" t="s">
        <v>22</v>
      </c>
      <c r="R267" s="47" t="s">
        <v>23</v>
      </c>
      <c r="S267" s="47" t="s">
        <v>24</v>
      </c>
      <c r="T267" s="47" t="s">
        <v>25</v>
      </c>
      <c r="U267" s="47" t="s">
        <v>262</v>
      </c>
      <c r="V267" s="47" t="s">
        <v>276</v>
      </c>
      <c r="W267" s="47" t="s">
        <v>277</v>
      </c>
    </row>
    <row r="268" spans="1:23" s="43" customFormat="1" x14ac:dyDescent="0.3">
      <c r="A268" s="47" t="s">
        <v>266</v>
      </c>
      <c r="B268" s="47" t="s">
        <v>92</v>
      </c>
      <c r="C268" s="47" t="s">
        <v>265</v>
      </c>
      <c r="D268" s="47" t="s">
        <v>267</v>
      </c>
      <c r="E268" s="47" t="s">
        <v>20</v>
      </c>
      <c r="F268" s="47" t="s">
        <v>21</v>
      </c>
      <c r="G268" s="47" t="s">
        <v>268</v>
      </c>
      <c r="H268" s="47" t="s">
        <v>273</v>
      </c>
      <c r="I268" s="47" t="s">
        <v>227</v>
      </c>
      <c r="J268" s="47" t="s">
        <v>239</v>
      </c>
      <c r="K268" s="47" t="s">
        <v>24</v>
      </c>
      <c r="L268" s="47" t="s">
        <v>25</v>
      </c>
      <c r="M268" s="47" t="s">
        <v>275</v>
      </c>
      <c r="N268" s="47">
        <v>25</v>
      </c>
      <c r="O268" s="47">
        <v>40</v>
      </c>
      <c r="P268" s="47">
        <v>65</v>
      </c>
      <c r="Q268" s="47" t="s">
        <v>22</v>
      </c>
      <c r="R268" s="47" t="s">
        <v>23</v>
      </c>
      <c r="S268" s="47" t="s">
        <v>24</v>
      </c>
      <c r="T268" s="47" t="s">
        <v>25</v>
      </c>
      <c r="U268" s="47" t="s">
        <v>262</v>
      </c>
      <c r="V268" s="47" t="s">
        <v>276</v>
      </c>
      <c r="W268" s="47" t="s">
        <v>277</v>
      </c>
    </row>
    <row r="269" spans="1:23" s="43" customFormat="1" x14ac:dyDescent="0.3">
      <c r="A269" s="47" t="s">
        <v>266</v>
      </c>
      <c r="B269" s="47" t="s">
        <v>92</v>
      </c>
      <c r="C269" s="47" t="s">
        <v>265</v>
      </c>
      <c r="D269" s="47" t="s">
        <v>267</v>
      </c>
      <c r="E269" s="47" t="s">
        <v>20</v>
      </c>
      <c r="F269" s="47" t="s">
        <v>21</v>
      </c>
      <c r="G269" s="47" t="s">
        <v>268</v>
      </c>
      <c r="H269" s="47" t="s">
        <v>274</v>
      </c>
      <c r="I269" s="47" t="s">
        <v>227</v>
      </c>
      <c r="J269" s="47" t="s">
        <v>239</v>
      </c>
      <c r="K269" s="47" t="s">
        <v>24</v>
      </c>
      <c r="L269" s="47" t="s">
        <v>25</v>
      </c>
      <c r="M269" s="47" t="s">
        <v>275</v>
      </c>
      <c r="N269" s="47">
        <v>25</v>
      </c>
      <c r="O269" s="47">
        <v>40</v>
      </c>
      <c r="P269" s="47">
        <v>65</v>
      </c>
      <c r="Q269" s="47" t="s">
        <v>22</v>
      </c>
      <c r="R269" s="47" t="s">
        <v>23</v>
      </c>
      <c r="S269" s="47" t="s">
        <v>24</v>
      </c>
      <c r="T269" s="47" t="s">
        <v>25</v>
      </c>
      <c r="U269" s="47" t="s">
        <v>262</v>
      </c>
      <c r="V269" s="47" t="s">
        <v>276</v>
      </c>
      <c r="W269" s="47" t="s">
        <v>277</v>
      </c>
    </row>
    <row r="270" spans="1:23" s="43" customFormat="1" x14ac:dyDescent="0.3">
      <c r="A270" s="47" t="s">
        <v>279</v>
      </c>
      <c r="B270" s="47" t="s">
        <v>91</v>
      </c>
      <c r="C270" s="47" t="s">
        <v>278</v>
      </c>
      <c r="D270" s="47" t="s">
        <v>280</v>
      </c>
      <c r="E270" s="47" t="s">
        <v>20</v>
      </c>
      <c r="F270" s="47" t="s">
        <v>21</v>
      </c>
      <c r="G270" s="47" t="s">
        <v>281</v>
      </c>
      <c r="H270" s="47" t="s">
        <v>282</v>
      </c>
      <c r="I270" s="47" t="s">
        <v>22</v>
      </c>
      <c r="J270" s="47" t="s">
        <v>23</v>
      </c>
      <c r="K270" s="47" t="s">
        <v>24</v>
      </c>
      <c r="L270" s="47" t="s">
        <v>25</v>
      </c>
      <c r="M270" s="47" t="s">
        <v>287</v>
      </c>
      <c r="N270" s="47">
        <v>60</v>
      </c>
      <c r="O270" s="47">
        <v>40</v>
      </c>
      <c r="P270" s="47">
        <v>100</v>
      </c>
      <c r="Q270" s="47" t="s">
        <v>22</v>
      </c>
      <c r="R270" s="47" t="s">
        <v>23</v>
      </c>
      <c r="S270" s="47" t="s">
        <v>24</v>
      </c>
      <c r="T270" s="47" t="s">
        <v>25</v>
      </c>
      <c r="U270" s="47" t="s">
        <v>288</v>
      </c>
      <c r="V270" s="47" t="s">
        <v>289</v>
      </c>
      <c r="W270" s="47" t="s">
        <v>290</v>
      </c>
    </row>
    <row r="271" spans="1:23" s="43" customFormat="1" x14ac:dyDescent="0.3">
      <c r="A271" s="47" t="s">
        <v>279</v>
      </c>
      <c r="B271" s="47" t="s">
        <v>91</v>
      </c>
      <c r="C271" s="47" t="s">
        <v>278</v>
      </c>
      <c r="D271" s="47" t="s">
        <v>280</v>
      </c>
      <c r="E271" s="47" t="s">
        <v>20</v>
      </c>
      <c r="F271" s="47" t="s">
        <v>21</v>
      </c>
      <c r="G271" s="47" t="s">
        <v>281</v>
      </c>
      <c r="H271" s="47" t="s">
        <v>283</v>
      </c>
      <c r="I271" s="47" t="s">
        <v>22</v>
      </c>
      <c r="J271" s="47" t="s">
        <v>23</v>
      </c>
      <c r="K271" s="47" t="s">
        <v>24</v>
      </c>
      <c r="L271" s="47" t="s">
        <v>25</v>
      </c>
      <c r="M271" s="47" t="s">
        <v>287</v>
      </c>
      <c r="N271" s="47">
        <v>60</v>
      </c>
      <c r="O271" s="47">
        <v>40</v>
      </c>
      <c r="P271" s="47">
        <v>100</v>
      </c>
      <c r="Q271" s="47" t="s">
        <v>22</v>
      </c>
      <c r="R271" s="47" t="s">
        <v>23</v>
      </c>
      <c r="S271" s="47" t="s">
        <v>24</v>
      </c>
      <c r="T271" s="47" t="s">
        <v>25</v>
      </c>
      <c r="U271" s="47" t="s">
        <v>288</v>
      </c>
      <c r="V271" s="47" t="s">
        <v>289</v>
      </c>
      <c r="W271" s="47" t="s">
        <v>290</v>
      </c>
    </row>
    <row r="272" spans="1:23" s="43" customFormat="1" x14ac:dyDescent="0.3">
      <c r="A272" s="47" t="s">
        <v>279</v>
      </c>
      <c r="B272" s="47" t="s">
        <v>91</v>
      </c>
      <c r="C272" s="47" t="s">
        <v>278</v>
      </c>
      <c r="D272" s="47" t="s">
        <v>280</v>
      </c>
      <c r="E272" s="47" t="s">
        <v>20</v>
      </c>
      <c r="F272" s="47" t="s">
        <v>21</v>
      </c>
      <c r="G272" s="47" t="s">
        <v>281</v>
      </c>
      <c r="H272" s="47" t="s">
        <v>284</v>
      </c>
      <c r="I272" s="47" t="s">
        <v>22</v>
      </c>
      <c r="J272" s="47" t="s">
        <v>23</v>
      </c>
      <c r="K272" s="47" t="s">
        <v>24</v>
      </c>
      <c r="L272" s="47" t="s">
        <v>25</v>
      </c>
      <c r="M272" s="47" t="s">
        <v>287</v>
      </c>
      <c r="N272" s="47">
        <v>60</v>
      </c>
      <c r="O272" s="47">
        <v>40</v>
      </c>
      <c r="P272" s="47">
        <v>100</v>
      </c>
      <c r="Q272" s="47" t="s">
        <v>22</v>
      </c>
      <c r="R272" s="47" t="s">
        <v>23</v>
      </c>
      <c r="S272" s="47" t="s">
        <v>24</v>
      </c>
      <c r="T272" s="47" t="s">
        <v>25</v>
      </c>
      <c r="U272" s="47" t="s">
        <v>288</v>
      </c>
      <c r="V272" s="47" t="s">
        <v>289</v>
      </c>
      <c r="W272" s="47" t="s">
        <v>290</v>
      </c>
    </row>
    <row r="273" spans="1:23" s="43" customFormat="1" x14ac:dyDescent="0.3">
      <c r="A273" s="47" t="s">
        <v>279</v>
      </c>
      <c r="B273" s="47" t="s">
        <v>91</v>
      </c>
      <c r="C273" s="47" t="s">
        <v>278</v>
      </c>
      <c r="D273" s="47" t="s">
        <v>280</v>
      </c>
      <c r="E273" s="47" t="s">
        <v>20</v>
      </c>
      <c r="F273" s="47" t="s">
        <v>21</v>
      </c>
      <c r="G273" s="47" t="s">
        <v>285</v>
      </c>
      <c r="H273" s="47" t="s">
        <v>282</v>
      </c>
      <c r="I273" s="47" t="s">
        <v>22</v>
      </c>
      <c r="J273" s="47" t="s">
        <v>23</v>
      </c>
      <c r="K273" s="47" t="s">
        <v>24</v>
      </c>
      <c r="L273" s="47" t="s">
        <v>25</v>
      </c>
      <c r="M273" s="47" t="s">
        <v>287</v>
      </c>
      <c r="N273" s="47">
        <v>60</v>
      </c>
      <c r="O273" s="47">
        <v>40</v>
      </c>
      <c r="P273" s="47">
        <v>100</v>
      </c>
      <c r="Q273" s="47" t="s">
        <v>22</v>
      </c>
      <c r="R273" s="47" t="s">
        <v>23</v>
      </c>
      <c r="S273" s="47" t="s">
        <v>24</v>
      </c>
      <c r="T273" s="47" t="s">
        <v>25</v>
      </c>
      <c r="U273" s="47" t="s">
        <v>288</v>
      </c>
      <c r="V273" s="47" t="s">
        <v>289</v>
      </c>
      <c r="W273" s="47" t="s">
        <v>290</v>
      </c>
    </row>
    <row r="274" spans="1:23" s="43" customFormat="1" x14ac:dyDescent="0.3">
      <c r="A274" s="47" t="s">
        <v>279</v>
      </c>
      <c r="B274" s="47" t="s">
        <v>91</v>
      </c>
      <c r="C274" s="47" t="s">
        <v>278</v>
      </c>
      <c r="D274" s="47" t="s">
        <v>280</v>
      </c>
      <c r="E274" s="47" t="s">
        <v>20</v>
      </c>
      <c r="F274" s="47" t="s">
        <v>21</v>
      </c>
      <c r="G274" s="47" t="s">
        <v>285</v>
      </c>
      <c r="H274" s="47" t="s">
        <v>283</v>
      </c>
      <c r="I274" s="47" t="s">
        <v>22</v>
      </c>
      <c r="J274" s="47" t="s">
        <v>23</v>
      </c>
      <c r="K274" s="47" t="s">
        <v>24</v>
      </c>
      <c r="L274" s="47" t="s">
        <v>25</v>
      </c>
      <c r="M274" s="47" t="s">
        <v>287</v>
      </c>
      <c r="N274" s="47">
        <v>60</v>
      </c>
      <c r="O274" s="47">
        <v>40</v>
      </c>
      <c r="P274" s="47">
        <v>100</v>
      </c>
      <c r="Q274" s="47" t="s">
        <v>22</v>
      </c>
      <c r="R274" s="47" t="s">
        <v>23</v>
      </c>
      <c r="S274" s="47" t="s">
        <v>24</v>
      </c>
      <c r="T274" s="47" t="s">
        <v>25</v>
      </c>
      <c r="U274" s="47" t="s">
        <v>288</v>
      </c>
      <c r="V274" s="47" t="s">
        <v>289</v>
      </c>
      <c r="W274" s="47" t="s">
        <v>290</v>
      </c>
    </row>
    <row r="275" spans="1:23" s="43" customFormat="1" x14ac:dyDescent="0.3">
      <c r="A275" s="47" t="s">
        <v>279</v>
      </c>
      <c r="B275" s="47" t="s">
        <v>91</v>
      </c>
      <c r="C275" s="47" t="s">
        <v>278</v>
      </c>
      <c r="D275" s="47" t="s">
        <v>280</v>
      </c>
      <c r="E275" s="47" t="s">
        <v>20</v>
      </c>
      <c r="F275" s="47" t="s">
        <v>21</v>
      </c>
      <c r="G275" s="47" t="s">
        <v>285</v>
      </c>
      <c r="H275" s="47" t="s">
        <v>284</v>
      </c>
      <c r="I275" s="47" t="s">
        <v>22</v>
      </c>
      <c r="J275" s="47" t="s">
        <v>23</v>
      </c>
      <c r="K275" s="47" t="s">
        <v>24</v>
      </c>
      <c r="L275" s="47" t="s">
        <v>25</v>
      </c>
      <c r="M275" s="47" t="s">
        <v>287</v>
      </c>
      <c r="N275" s="47">
        <v>60</v>
      </c>
      <c r="O275" s="47">
        <v>40</v>
      </c>
      <c r="P275" s="47">
        <v>100</v>
      </c>
      <c r="Q275" s="47" t="s">
        <v>22</v>
      </c>
      <c r="R275" s="47" t="s">
        <v>23</v>
      </c>
      <c r="S275" s="47" t="s">
        <v>24</v>
      </c>
      <c r="T275" s="47" t="s">
        <v>25</v>
      </c>
      <c r="U275" s="47" t="s">
        <v>288</v>
      </c>
      <c r="V275" s="47" t="s">
        <v>289</v>
      </c>
      <c r="W275" s="47" t="s">
        <v>290</v>
      </c>
    </row>
    <row r="276" spans="1:23" s="43" customFormat="1" x14ac:dyDescent="0.3">
      <c r="A276" s="47" t="s">
        <v>279</v>
      </c>
      <c r="B276" s="47" t="s">
        <v>91</v>
      </c>
      <c r="C276" s="47" t="s">
        <v>278</v>
      </c>
      <c r="D276" s="47" t="s">
        <v>280</v>
      </c>
      <c r="E276" s="47" t="s">
        <v>20</v>
      </c>
      <c r="F276" s="47" t="s">
        <v>21</v>
      </c>
      <c r="G276" s="47" t="s">
        <v>286</v>
      </c>
      <c r="H276" s="47" t="s">
        <v>282</v>
      </c>
      <c r="I276" s="47" t="s">
        <v>22</v>
      </c>
      <c r="J276" s="47" t="s">
        <v>23</v>
      </c>
      <c r="K276" s="47" t="s">
        <v>24</v>
      </c>
      <c r="L276" s="47" t="s">
        <v>25</v>
      </c>
      <c r="M276" s="47" t="s">
        <v>287</v>
      </c>
      <c r="N276" s="47">
        <v>60</v>
      </c>
      <c r="O276" s="47">
        <v>40</v>
      </c>
      <c r="P276" s="47">
        <v>100</v>
      </c>
      <c r="Q276" s="47" t="s">
        <v>22</v>
      </c>
      <c r="R276" s="47" t="s">
        <v>23</v>
      </c>
      <c r="S276" s="47" t="s">
        <v>24</v>
      </c>
      <c r="T276" s="47" t="s">
        <v>25</v>
      </c>
      <c r="U276" s="47" t="s">
        <v>288</v>
      </c>
      <c r="V276" s="47" t="s">
        <v>289</v>
      </c>
      <c r="W276" s="47" t="s">
        <v>290</v>
      </c>
    </row>
    <row r="277" spans="1:23" s="43" customFormat="1" x14ac:dyDescent="0.3">
      <c r="A277" s="47" t="s">
        <v>279</v>
      </c>
      <c r="B277" s="47" t="s">
        <v>91</v>
      </c>
      <c r="C277" s="47" t="s">
        <v>278</v>
      </c>
      <c r="D277" s="47" t="s">
        <v>280</v>
      </c>
      <c r="E277" s="47" t="s">
        <v>20</v>
      </c>
      <c r="F277" s="47" t="s">
        <v>21</v>
      </c>
      <c r="G277" s="47" t="s">
        <v>286</v>
      </c>
      <c r="H277" s="47" t="s">
        <v>283</v>
      </c>
      <c r="I277" s="47" t="s">
        <v>22</v>
      </c>
      <c r="J277" s="47" t="s">
        <v>23</v>
      </c>
      <c r="K277" s="47" t="s">
        <v>24</v>
      </c>
      <c r="L277" s="47" t="s">
        <v>25</v>
      </c>
      <c r="M277" s="47" t="s">
        <v>287</v>
      </c>
      <c r="N277" s="47">
        <v>60</v>
      </c>
      <c r="O277" s="47">
        <v>40</v>
      </c>
      <c r="P277" s="47">
        <v>100</v>
      </c>
      <c r="Q277" s="47" t="s">
        <v>22</v>
      </c>
      <c r="R277" s="47" t="s">
        <v>23</v>
      </c>
      <c r="S277" s="47" t="s">
        <v>24</v>
      </c>
      <c r="T277" s="47" t="s">
        <v>25</v>
      </c>
      <c r="U277" s="47" t="s">
        <v>288</v>
      </c>
      <c r="V277" s="47" t="s">
        <v>289</v>
      </c>
      <c r="W277" s="47" t="s">
        <v>290</v>
      </c>
    </row>
    <row r="278" spans="1:23" s="43" customFormat="1" x14ac:dyDescent="0.3">
      <c r="A278" s="47" t="s">
        <v>279</v>
      </c>
      <c r="B278" s="47" t="s">
        <v>91</v>
      </c>
      <c r="C278" s="47" t="s">
        <v>278</v>
      </c>
      <c r="D278" s="47" t="s">
        <v>280</v>
      </c>
      <c r="E278" s="47" t="s">
        <v>20</v>
      </c>
      <c r="F278" s="47" t="s">
        <v>21</v>
      </c>
      <c r="G278" s="47" t="s">
        <v>286</v>
      </c>
      <c r="H278" s="47" t="s">
        <v>284</v>
      </c>
      <c r="I278" s="47" t="s">
        <v>22</v>
      </c>
      <c r="J278" s="47" t="s">
        <v>23</v>
      </c>
      <c r="K278" s="47" t="s">
        <v>24</v>
      </c>
      <c r="L278" s="47" t="s">
        <v>25</v>
      </c>
      <c r="M278" s="47" t="s">
        <v>287</v>
      </c>
      <c r="N278" s="47">
        <v>60</v>
      </c>
      <c r="O278" s="47">
        <v>40</v>
      </c>
      <c r="P278" s="47">
        <v>100</v>
      </c>
      <c r="Q278" s="47" t="s">
        <v>22</v>
      </c>
      <c r="R278" s="47" t="s">
        <v>23</v>
      </c>
      <c r="S278" s="47" t="s">
        <v>24</v>
      </c>
      <c r="T278" s="47" t="s">
        <v>25</v>
      </c>
      <c r="U278" s="47" t="s">
        <v>288</v>
      </c>
      <c r="V278" s="47" t="s">
        <v>289</v>
      </c>
      <c r="W278" s="47" t="s">
        <v>290</v>
      </c>
    </row>
    <row r="279" spans="1:23" s="43" customFormat="1" x14ac:dyDescent="0.3">
      <c r="A279" s="47" t="s">
        <v>292</v>
      </c>
      <c r="B279" s="47" t="s">
        <v>17</v>
      </c>
      <c r="C279" s="47" t="s">
        <v>291</v>
      </c>
      <c r="D279" s="47" t="s">
        <v>293</v>
      </c>
      <c r="E279" s="47" t="s">
        <v>20</v>
      </c>
      <c r="F279" s="47" t="s">
        <v>21</v>
      </c>
      <c r="G279" s="47" t="s">
        <v>294</v>
      </c>
      <c r="H279" s="47" t="s">
        <v>295</v>
      </c>
      <c r="I279" s="47" t="s">
        <v>22</v>
      </c>
      <c r="J279" s="47" t="s">
        <v>23</v>
      </c>
      <c r="K279" s="47" t="s">
        <v>24</v>
      </c>
      <c r="L279" s="47" t="s">
        <v>25</v>
      </c>
      <c r="M279" s="47" t="s">
        <v>299</v>
      </c>
      <c r="N279" s="47">
        <v>30</v>
      </c>
      <c r="O279" s="47">
        <v>35</v>
      </c>
      <c r="P279" s="47">
        <v>65</v>
      </c>
      <c r="Q279" s="47" t="s">
        <v>61</v>
      </c>
      <c r="R279" s="47" t="s">
        <v>23</v>
      </c>
      <c r="S279" s="47" t="s">
        <v>24</v>
      </c>
      <c r="T279" s="47" t="s">
        <v>25</v>
      </c>
      <c r="U279" s="47" t="s">
        <v>300</v>
      </c>
      <c r="V279" s="47" t="s">
        <v>301</v>
      </c>
      <c r="W279" s="47" t="s">
        <v>386</v>
      </c>
    </row>
    <row r="280" spans="1:23" s="43" customFormat="1" x14ac:dyDescent="0.3">
      <c r="A280" s="47" t="s">
        <v>292</v>
      </c>
      <c r="B280" s="47" t="s">
        <v>17</v>
      </c>
      <c r="C280" s="47" t="s">
        <v>291</v>
      </c>
      <c r="D280" s="47" t="s">
        <v>293</v>
      </c>
      <c r="E280" s="47" t="s">
        <v>20</v>
      </c>
      <c r="F280" s="47" t="s">
        <v>21</v>
      </c>
      <c r="G280" s="47" t="s">
        <v>294</v>
      </c>
      <c r="H280" s="47" t="s">
        <v>296</v>
      </c>
      <c r="I280" s="47" t="s">
        <v>22</v>
      </c>
      <c r="J280" s="47" t="s">
        <v>23</v>
      </c>
      <c r="K280" s="47" t="s">
        <v>24</v>
      </c>
      <c r="L280" s="47" t="s">
        <v>25</v>
      </c>
      <c r="M280" s="47" t="s">
        <v>299</v>
      </c>
      <c r="N280" s="47">
        <v>30</v>
      </c>
      <c r="O280" s="47">
        <v>35</v>
      </c>
      <c r="P280" s="47">
        <v>65</v>
      </c>
      <c r="Q280" s="47" t="s">
        <v>61</v>
      </c>
      <c r="R280" s="47" t="s">
        <v>23</v>
      </c>
      <c r="S280" s="47" t="s">
        <v>24</v>
      </c>
      <c r="T280" s="47" t="s">
        <v>25</v>
      </c>
      <c r="U280" s="47" t="s">
        <v>300</v>
      </c>
      <c r="V280" s="47" t="s">
        <v>301</v>
      </c>
      <c r="W280" s="47" t="s">
        <v>386</v>
      </c>
    </row>
    <row r="281" spans="1:23" s="43" customFormat="1" x14ac:dyDescent="0.3">
      <c r="A281" s="47" t="s">
        <v>292</v>
      </c>
      <c r="B281" s="47" t="s">
        <v>17</v>
      </c>
      <c r="C281" s="47" t="s">
        <v>291</v>
      </c>
      <c r="D281" s="47" t="s">
        <v>293</v>
      </c>
      <c r="E281" s="47" t="s">
        <v>20</v>
      </c>
      <c r="F281" s="47" t="s">
        <v>21</v>
      </c>
      <c r="G281" s="47" t="s">
        <v>294</v>
      </c>
      <c r="H281" s="47" t="s">
        <v>297</v>
      </c>
      <c r="I281" s="47" t="s">
        <v>22</v>
      </c>
      <c r="J281" s="47" t="s">
        <v>23</v>
      </c>
      <c r="K281" s="47" t="s">
        <v>24</v>
      </c>
      <c r="L281" s="47" t="s">
        <v>25</v>
      </c>
      <c r="M281" s="47" t="s">
        <v>299</v>
      </c>
      <c r="N281" s="47">
        <v>30</v>
      </c>
      <c r="O281" s="47">
        <v>35</v>
      </c>
      <c r="P281" s="47">
        <v>65</v>
      </c>
      <c r="Q281" s="47" t="s">
        <v>61</v>
      </c>
      <c r="R281" s="47" t="s">
        <v>23</v>
      </c>
      <c r="S281" s="47" t="s">
        <v>24</v>
      </c>
      <c r="T281" s="47" t="s">
        <v>25</v>
      </c>
      <c r="U281" s="47" t="s">
        <v>300</v>
      </c>
      <c r="V281" s="47" t="s">
        <v>301</v>
      </c>
      <c r="W281" s="47" t="s">
        <v>386</v>
      </c>
    </row>
    <row r="282" spans="1:23" s="43" customFormat="1" x14ac:dyDescent="0.3">
      <c r="A282" s="47" t="s">
        <v>292</v>
      </c>
      <c r="B282" s="47" t="s">
        <v>17</v>
      </c>
      <c r="C282" s="47" t="s">
        <v>291</v>
      </c>
      <c r="D282" s="47" t="s">
        <v>293</v>
      </c>
      <c r="E282" s="47" t="s">
        <v>20</v>
      </c>
      <c r="F282" s="47" t="s">
        <v>21</v>
      </c>
      <c r="G282" s="47" t="s">
        <v>298</v>
      </c>
      <c r="H282" s="47" t="s">
        <v>295</v>
      </c>
      <c r="I282" s="47" t="s">
        <v>22</v>
      </c>
      <c r="J282" s="47" t="s">
        <v>23</v>
      </c>
      <c r="K282" s="47" t="s">
        <v>24</v>
      </c>
      <c r="L282" s="47" t="s">
        <v>25</v>
      </c>
      <c r="M282" s="47" t="s">
        <v>299</v>
      </c>
      <c r="N282" s="47">
        <v>30</v>
      </c>
      <c r="O282" s="47">
        <v>35</v>
      </c>
      <c r="P282" s="47">
        <v>65</v>
      </c>
      <c r="Q282" s="47" t="s">
        <v>61</v>
      </c>
      <c r="R282" s="47" t="s">
        <v>23</v>
      </c>
      <c r="S282" s="47" t="s">
        <v>24</v>
      </c>
      <c r="T282" s="47" t="s">
        <v>25</v>
      </c>
      <c r="U282" s="47" t="s">
        <v>300</v>
      </c>
      <c r="V282" s="47" t="s">
        <v>301</v>
      </c>
      <c r="W282" s="47" t="s">
        <v>386</v>
      </c>
    </row>
    <row r="283" spans="1:23" s="43" customFormat="1" x14ac:dyDescent="0.3">
      <c r="A283" s="47" t="s">
        <v>292</v>
      </c>
      <c r="B283" s="47" t="s">
        <v>17</v>
      </c>
      <c r="C283" s="47" t="s">
        <v>291</v>
      </c>
      <c r="D283" s="47" t="s">
        <v>293</v>
      </c>
      <c r="E283" s="47" t="s">
        <v>20</v>
      </c>
      <c r="F283" s="47" t="s">
        <v>21</v>
      </c>
      <c r="G283" s="47" t="s">
        <v>298</v>
      </c>
      <c r="H283" s="47" t="s">
        <v>296</v>
      </c>
      <c r="I283" s="47" t="s">
        <v>22</v>
      </c>
      <c r="J283" s="47" t="s">
        <v>23</v>
      </c>
      <c r="K283" s="47" t="s">
        <v>24</v>
      </c>
      <c r="L283" s="47" t="s">
        <v>25</v>
      </c>
      <c r="M283" s="47" t="s">
        <v>299</v>
      </c>
      <c r="N283" s="47">
        <v>30</v>
      </c>
      <c r="O283" s="47">
        <v>35</v>
      </c>
      <c r="P283" s="47">
        <v>65</v>
      </c>
      <c r="Q283" s="47" t="s">
        <v>61</v>
      </c>
      <c r="R283" s="47" t="s">
        <v>23</v>
      </c>
      <c r="S283" s="47" t="s">
        <v>24</v>
      </c>
      <c r="T283" s="47" t="s">
        <v>25</v>
      </c>
      <c r="U283" s="47" t="s">
        <v>300</v>
      </c>
      <c r="V283" s="47" t="s">
        <v>301</v>
      </c>
      <c r="W283" s="47" t="s">
        <v>386</v>
      </c>
    </row>
    <row r="284" spans="1:23" s="43" customFormat="1" x14ac:dyDescent="0.3">
      <c r="A284" s="47" t="s">
        <v>292</v>
      </c>
      <c r="B284" s="47" t="s">
        <v>17</v>
      </c>
      <c r="C284" s="47" t="s">
        <v>291</v>
      </c>
      <c r="D284" s="47" t="s">
        <v>293</v>
      </c>
      <c r="E284" s="47" t="s">
        <v>20</v>
      </c>
      <c r="F284" s="47" t="s">
        <v>21</v>
      </c>
      <c r="G284" s="47" t="s">
        <v>298</v>
      </c>
      <c r="H284" s="47" t="s">
        <v>297</v>
      </c>
      <c r="I284" s="47" t="s">
        <v>22</v>
      </c>
      <c r="J284" s="47" t="s">
        <v>23</v>
      </c>
      <c r="K284" s="47" t="s">
        <v>24</v>
      </c>
      <c r="L284" s="47" t="s">
        <v>25</v>
      </c>
      <c r="M284" s="47" t="s">
        <v>299</v>
      </c>
      <c r="N284" s="47">
        <v>30</v>
      </c>
      <c r="O284" s="47">
        <v>35</v>
      </c>
      <c r="P284" s="47">
        <v>65</v>
      </c>
      <c r="Q284" s="47" t="s">
        <v>61</v>
      </c>
      <c r="R284" s="47" t="s">
        <v>23</v>
      </c>
      <c r="S284" s="47" t="s">
        <v>24</v>
      </c>
      <c r="T284" s="47" t="s">
        <v>25</v>
      </c>
      <c r="U284" s="47" t="s">
        <v>300</v>
      </c>
      <c r="V284" s="47" t="s">
        <v>301</v>
      </c>
      <c r="W284" s="47" t="s">
        <v>386</v>
      </c>
    </row>
    <row r="285" spans="1:23" s="43" customFormat="1" x14ac:dyDescent="0.3">
      <c r="A285" s="47" t="s">
        <v>303</v>
      </c>
      <c r="B285" s="47" t="s">
        <v>17</v>
      </c>
      <c r="C285" s="47" t="s">
        <v>302</v>
      </c>
      <c r="D285" s="47" t="s">
        <v>302</v>
      </c>
      <c r="E285" s="47" t="s">
        <v>20</v>
      </c>
      <c r="F285" s="47" t="s">
        <v>21</v>
      </c>
      <c r="G285" s="47" t="s">
        <v>304</v>
      </c>
      <c r="H285" s="47" t="s">
        <v>305</v>
      </c>
      <c r="I285" s="47" t="s">
        <v>22</v>
      </c>
      <c r="J285" s="47" t="s">
        <v>23</v>
      </c>
      <c r="K285" s="47" t="s">
        <v>24</v>
      </c>
      <c r="L285" s="47" t="s">
        <v>25</v>
      </c>
      <c r="M285" s="47" t="s">
        <v>308</v>
      </c>
      <c r="N285" s="47">
        <v>60</v>
      </c>
      <c r="O285" s="47">
        <v>35</v>
      </c>
      <c r="P285" s="47">
        <v>95</v>
      </c>
      <c r="Q285" s="47" t="s">
        <v>22</v>
      </c>
      <c r="R285" s="47" t="s">
        <v>23</v>
      </c>
      <c r="S285" s="47" t="s">
        <v>24</v>
      </c>
      <c r="T285" s="47" t="s">
        <v>25</v>
      </c>
      <c r="U285" s="47" t="s">
        <v>309</v>
      </c>
      <c r="V285" s="47" t="s">
        <v>310</v>
      </c>
      <c r="W285" s="50" t="s">
        <v>399</v>
      </c>
    </row>
    <row r="286" spans="1:23" s="43" customFormat="1" x14ac:dyDescent="0.3">
      <c r="A286" s="47" t="s">
        <v>303</v>
      </c>
      <c r="B286" s="47" t="s">
        <v>17</v>
      </c>
      <c r="C286" s="47" t="s">
        <v>302</v>
      </c>
      <c r="D286" s="47" t="s">
        <v>302</v>
      </c>
      <c r="E286" s="47" t="s">
        <v>20</v>
      </c>
      <c r="F286" s="47" t="s">
        <v>21</v>
      </c>
      <c r="G286" s="47" t="s">
        <v>304</v>
      </c>
      <c r="H286" s="47" t="s">
        <v>306</v>
      </c>
      <c r="I286" s="47" t="s">
        <v>22</v>
      </c>
      <c r="J286" s="47" t="s">
        <v>23</v>
      </c>
      <c r="K286" s="47" t="s">
        <v>24</v>
      </c>
      <c r="L286" s="47" t="s">
        <v>25</v>
      </c>
      <c r="M286" s="47" t="s">
        <v>308</v>
      </c>
      <c r="N286" s="47">
        <v>60</v>
      </c>
      <c r="O286" s="47">
        <v>35</v>
      </c>
      <c r="P286" s="47">
        <v>95</v>
      </c>
      <c r="Q286" s="47" t="s">
        <v>22</v>
      </c>
      <c r="R286" s="47" t="s">
        <v>23</v>
      </c>
      <c r="S286" s="47" t="s">
        <v>24</v>
      </c>
      <c r="T286" s="47" t="s">
        <v>25</v>
      </c>
      <c r="U286" s="47" t="s">
        <v>309</v>
      </c>
      <c r="V286" s="47" t="s">
        <v>310</v>
      </c>
      <c r="W286" s="50" t="s">
        <v>399</v>
      </c>
    </row>
    <row r="287" spans="1:23" s="43" customFormat="1" x14ac:dyDescent="0.3">
      <c r="A287" s="47" t="s">
        <v>303</v>
      </c>
      <c r="B287" s="47" t="s">
        <v>17</v>
      </c>
      <c r="C287" s="47" t="s">
        <v>302</v>
      </c>
      <c r="D287" s="47" t="s">
        <v>302</v>
      </c>
      <c r="E287" s="47" t="s">
        <v>20</v>
      </c>
      <c r="F287" s="47" t="s">
        <v>21</v>
      </c>
      <c r="G287" s="47" t="s">
        <v>304</v>
      </c>
      <c r="H287" s="47" t="s">
        <v>307</v>
      </c>
      <c r="I287" s="47" t="s">
        <v>22</v>
      </c>
      <c r="J287" s="47" t="s">
        <v>23</v>
      </c>
      <c r="K287" s="47" t="s">
        <v>24</v>
      </c>
      <c r="L287" s="47" t="s">
        <v>25</v>
      </c>
      <c r="M287" s="47" t="s">
        <v>308</v>
      </c>
      <c r="N287" s="47">
        <v>60</v>
      </c>
      <c r="O287" s="47">
        <v>35</v>
      </c>
      <c r="P287" s="47">
        <v>95</v>
      </c>
      <c r="Q287" s="47" t="s">
        <v>22</v>
      </c>
      <c r="R287" s="47" t="s">
        <v>23</v>
      </c>
      <c r="S287" s="47" t="s">
        <v>24</v>
      </c>
      <c r="T287" s="47" t="s">
        <v>25</v>
      </c>
      <c r="U287" s="47" t="s">
        <v>309</v>
      </c>
      <c r="V287" s="47" t="s">
        <v>310</v>
      </c>
      <c r="W287" s="50" t="s">
        <v>399</v>
      </c>
    </row>
    <row r="288" spans="1:23" s="43" customFormat="1" x14ac:dyDescent="0.3">
      <c r="A288" s="47" t="s">
        <v>303</v>
      </c>
      <c r="B288" s="47" t="s">
        <v>30</v>
      </c>
      <c r="C288" s="47" t="s">
        <v>311</v>
      </c>
      <c r="D288" s="47" t="s">
        <v>311</v>
      </c>
      <c r="E288" s="47" t="s">
        <v>20</v>
      </c>
      <c r="F288" s="47" t="s">
        <v>21</v>
      </c>
      <c r="G288" s="47" t="s">
        <v>312</v>
      </c>
      <c r="H288" s="47" t="s">
        <v>307</v>
      </c>
      <c r="I288" s="47" t="s">
        <v>22</v>
      </c>
      <c r="J288" s="47" t="s">
        <v>23</v>
      </c>
      <c r="K288" s="47" t="s">
        <v>24</v>
      </c>
      <c r="L288" s="47" t="s">
        <v>25</v>
      </c>
      <c r="M288" s="47" t="s">
        <v>315</v>
      </c>
      <c r="N288" s="50">
        <v>60</v>
      </c>
      <c r="O288" s="50">
        <v>40</v>
      </c>
      <c r="P288" s="50">
        <f>N288+O288</f>
        <v>100</v>
      </c>
      <c r="Q288" s="47" t="s">
        <v>99</v>
      </c>
      <c r="R288" s="47" t="s">
        <v>23</v>
      </c>
      <c r="S288" s="47" t="s">
        <v>81</v>
      </c>
      <c r="T288" s="47" t="s">
        <v>25</v>
      </c>
      <c r="U288" s="47" t="s">
        <v>316</v>
      </c>
      <c r="V288" s="47" t="s">
        <v>310</v>
      </c>
      <c r="W288" s="50" t="s">
        <v>400</v>
      </c>
    </row>
    <row r="289" spans="1:23" s="43" customFormat="1" x14ac:dyDescent="0.3">
      <c r="A289" s="47" t="s">
        <v>303</v>
      </c>
      <c r="B289" s="47" t="s">
        <v>30</v>
      </c>
      <c r="C289" s="47" t="s">
        <v>311</v>
      </c>
      <c r="D289" s="47" t="s">
        <v>311</v>
      </c>
      <c r="E289" s="47" t="s">
        <v>20</v>
      </c>
      <c r="F289" s="47" t="s">
        <v>21</v>
      </c>
      <c r="G289" s="47" t="s">
        <v>312</v>
      </c>
      <c r="H289" s="47" t="s">
        <v>313</v>
      </c>
      <c r="I289" s="47" t="s">
        <v>22</v>
      </c>
      <c r="J289" s="47" t="s">
        <v>23</v>
      </c>
      <c r="K289" s="47" t="s">
        <v>24</v>
      </c>
      <c r="L289" s="47" t="s">
        <v>25</v>
      </c>
      <c r="M289" s="47" t="s">
        <v>315</v>
      </c>
      <c r="N289" s="50">
        <v>60</v>
      </c>
      <c r="O289" s="50">
        <v>40</v>
      </c>
      <c r="P289" s="50">
        <f t="shared" ref="P289:P303" si="0">N289+O289</f>
        <v>100</v>
      </c>
      <c r="Q289" s="47" t="s">
        <v>99</v>
      </c>
      <c r="R289" s="47" t="s">
        <v>23</v>
      </c>
      <c r="S289" s="47" t="s">
        <v>81</v>
      </c>
      <c r="T289" s="47" t="s">
        <v>25</v>
      </c>
      <c r="U289" s="47" t="s">
        <v>316</v>
      </c>
      <c r="V289" s="47" t="s">
        <v>310</v>
      </c>
      <c r="W289" s="50" t="s">
        <v>400</v>
      </c>
    </row>
    <row r="290" spans="1:23" s="43" customFormat="1" x14ac:dyDescent="0.3">
      <c r="A290" s="47" t="s">
        <v>303</v>
      </c>
      <c r="B290" s="47" t="s">
        <v>30</v>
      </c>
      <c r="C290" s="47" t="s">
        <v>311</v>
      </c>
      <c r="D290" s="47" t="s">
        <v>311</v>
      </c>
      <c r="E290" s="47" t="s">
        <v>20</v>
      </c>
      <c r="F290" s="47" t="s">
        <v>21</v>
      </c>
      <c r="G290" s="47" t="s">
        <v>312</v>
      </c>
      <c r="H290" s="47" t="s">
        <v>314</v>
      </c>
      <c r="I290" s="47" t="s">
        <v>22</v>
      </c>
      <c r="J290" s="47" t="s">
        <v>23</v>
      </c>
      <c r="K290" s="47" t="s">
        <v>24</v>
      </c>
      <c r="L290" s="47" t="s">
        <v>25</v>
      </c>
      <c r="M290" s="47" t="s">
        <v>315</v>
      </c>
      <c r="N290" s="50">
        <v>60</v>
      </c>
      <c r="O290" s="50">
        <v>40</v>
      </c>
      <c r="P290" s="50">
        <f t="shared" si="0"/>
        <v>100</v>
      </c>
      <c r="Q290" s="47" t="s">
        <v>99</v>
      </c>
      <c r="R290" s="47" t="s">
        <v>23</v>
      </c>
      <c r="S290" s="47" t="s">
        <v>81</v>
      </c>
      <c r="T290" s="47" t="s">
        <v>25</v>
      </c>
      <c r="U290" s="47" t="s">
        <v>316</v>
      </c>
      <c r="V290" s="47" t="s">
        <v>310</v>
      </c>
      <c r="W290" s="50" t="s">
        <v>400</v>
      </c>
    </row>
    <row r="291" spans="1:23" s="43" customFormat="1" x14ac:dyDescent="0.3">
      <c r="A291" s="47" t="s">
        <v>303</v>
      </c>
      <c r="B291" s="47" t="s">
        <v>30</v>
      </c>
      <c r="C291" s="47" t="s">
        <v>311</v>
      </c>
      <c r="D291" s="47" t="s">
        <v>311</v>
      </c>
      <c r="E291" s="47" t="s">
        <v>20</v>
      </c>
      <c r="F291" s="47" t="s">
        <v>21</v>
      </c>
      <c r="G291" s="47" t="s">
        <v>312</v>
      </c>
      <c r="H291" s="48" t="s">
        <v>319</v>
      </c>
      <c r="I291" s="47" t="s">
        <v>22</v>
      </c>
      <c r="J291" s="47" t="s">
        <v>23</v>
      </c>
      <c r="K291" s="47" t="s">
        <v>24</v>
      </c>
      <c r="L291" s="47" t="s">
        <v>25</v>
      </c>
      <c r="M291" s="47" t="s">
        <v>315</v>
      </c>
      <c r="N291" s="50">
        <v>60</v>
      </c>
      <c r="O291" s="50">
        <v>40</v>
      </c>
      <c r="P291" s="50">
        <f t="shared" si="0"/>
        <v>100</v>
      </c>
      <c r="Q291" s="47" t="s">
        <v>99</v>
      </c>
      <c r="R291" s="47" t="s">
        <v>23</v>
      </c>
      <c r="S291" s="47" t="s">
        <v>81</v>
      </c>
      <c r="T291" s="47" t="s">
        <v>25</v>
      </c>
      <c r="U291" s="47" t="s">
        <v>316</v>
      </c>
      <c r="V291" s="47" t="s">
        <v>310</v>
      </c>
      <c r="W291" s="50" t="s">
        <v>400</v>
      </c>
    </row>
    <row r="292" spans="1:23" s="43" customFormat="1" x14ac:dyDescent="0.3">
      <c r="A292" s="47" t="s">
        <v>303</v>
      </c>
      <c r="B292" s="47" t="s">
        <v>90</v>
      </c>
      <c r="C292" s="47" t="s">
        <v>317</v>
      </c>
      <c r="D292" s="47" t="s">
        <v>317</v>
      </c>
      <c r="E292" s="47" t="s">
        <v>20</v>
      </c>
      <c r="F292" s="47" t="s">
        <v>21</v>
      </c>
      <c r="G292" s="47" t="s">
        <v>312</v>
      </c>
      <c r="H292" s="47" t="s">
        <v>307</v>
      </c>
      <c r="I292" s="47" t="s">
        <v>22</v>
      </c>
      <c r="J292" s="47" t="s">
        <v>23</v>
      </c>
      <c r="K292" s="47" t="s">
        <v>24</v>
      </c>
      <c r="L292" s="47" t="s">
        <v>25</v>
      </c>
      <c r="M292" s="47" t="s">
        <v>320</v>
      </c>
      <c r="N292" s="50">
        <v>60</v>
      </c>
      <c r="O292" s="50">
        <v>30</v>
      </c>
      <c r="P292" s="50">
        <f t="shared" si="0"/>
        <v>90</v>
      </c>
      <c r="Q292" s="47" t="s">
        <v>99</v>
      </c>
      <c r="R292" s="47" t="s">
        <v>100</v>
      </c>
      <c r="S292" s="47" t="s">
        <v>81</v>
      </c>
      <c r="T292" s="47" t="s">
        <v>25</v>
      </c>
      <c r="U292" s="47" t="s">
        <v>321</v>
      </c>
      <c r="V292" s="47" t="s">
        <v>310</v>
      </c>
      <c r="W292" s="50" t="s">
        <v>401</v>
      </c>
    </row>
    <row r="293" spans="1:23" s="43" customFormat="1" x14ac:dyDescent="0.3">
      <c r="A293" s="47" t="s">
        <v>303</v>
      </c>
      <c r="B293" s="47" t="s">
        <v>90</v>
      </c>
      <c r="C293" s="47" t="s">
        <v>317</v>
      </c>
      <c r="D293" s="47" t="s">
        <v>317</v>
      </c>
      <c r="E293" s="47" t="s">
        <v>20</v>
      </c>
      <c r="F293" s="47" t="s">
        <v>21</v>
      </c>
      <c r="G293" s="47" t="s">
        <v>312</v>
      </c>
      <c r="H293" s="47" t="s">
        <v>313</v>
      </c>
      <c r="I293" s="47" t="s">
        <v>22</v>
      </c>
      <c r="J293" s="47" t="s">
        <v>23</v>
      </c>
      <c r="K293" s="47" t="s">
        <v>24</v>
      </c>
      <c r="L293" s="47" t="s">
        <v>25</v>
      </c>
      <c r="M293" s="47" t="s">
        <v>320</v>
      </c>
      <c r="N293" s="50">
        <v>60</v>
      </c>
      <c r="O293" s="50">
        <v>30</v>
      </c>
      <c r="P293" s="50">
        <f t="shared" si="0"/>
        <v>90</v>
      </c>
      <c r="Q293" s="47" t="s">
        <v>99</v>
      </c>
      <c r="R293" s="47" t="s">
        <v>100</v>
      </c>
      <c r="S293" s="47" t="s">
        <v>81</v>
      </c>
      <c r="T293" s="47" t="s">
        <v>25</v>
      </c>
      <c r="U293" s="47" t="s">
        <v>321</v>
      </c>
      <c r="V293" s="47" t="s">
        <v>310</v>
      </c>
      <c r="W293" s="50" t="s">
        <v>401</v>
      </c>
    </row>
    <row r="294" spans="1:23" s="43" customFormat="1" x14ac:dyDescent="0.3">
      <c r="A294" s="47" t="s">
        <v>303</v>
      </c>
      <c r="B294" s="47" t="s">
        <v>90</v>
      </c>
      <c r="C294" s="47" t="s">
        <v>317</v>
      </c>
      <c r="D294" s="47" t="s">
        <v>317</v>
      </c>
      <c r="E294" s="47" t="s">
        <v>20</v>
      </c>
      <c r="F294" s="47" t="s">
        <v>21</v>
      </c>
      <c r="G294" s="47" t="s">
        <v>312</v>
      </c>
      <c r="H294" s="47" t="s">
        <v>314</v>
      </c>
      <c r="I294" s="47" t="s">
        <v>22</v>
      </c>
      <c r="J294" s="47" t="s">
        <v>23</v>
      </c>
      <c r="K294" s="47" t="s">
        <v>24</v>
      </c>
      <c r="L294" s="47" t="s">
        <v>25</v>
      </c>
      <c r="M294" s="47" t="s">
        <v>320</v>
      </c>
      <c r="N294" s="50">
        <v>60</v>
      </c>
      <c r="O294" s="50">
        <v>30</v>
      </c>
      <c r="P294" s="50">
        <f t="shared" si="0"/>
        <v>90</v>
      </c>
      <c r="Q294" s="47" t="s">
        <v>99</v>
      </c>
      <c r="R294" s="47" t="s">
        <v>100</v>
      </c>
      <c r="S294" s="47" t="s">
        <v>81</v>
      </c>
      <c r="T294" s="47" t="s">
        <v>25</v>
      </c>
      <c r="U294" s="47" t="s">
        <v>321</v>
      </c>
      <c r="V294" s="47" t="s">
        <v>310</v>
      </c>
      <c r="W294" s="50" t="s">
        <v>401</v>
      </c>
    </row>
    <row r="295" spans="1:23" s="43" customFormat="1" x14ac:dyDescent="0.3">
      <c r="A295" s="47" t="s">
        <v>303</v>
      </c>
      <c r="B295" s="47" t="s">
        <v>90</v>
      </c>
      <c r="C295" s="47" t="s">
        <v>317</v>
      </c>
      <c r="D295" s="47" t="s">
        <v>317</v>
      </c>
      <c r="E295" s="47" t="s">
        <v>20</v>
      </c>
      <c r="F295" s="47" t="s">
        <v>21</v>
      </c>
      <c r="G295" s="47" t="s">
        <v>312</v>
      </c>
      <c r="H295" s="48" t="s">
        <v>319</v>
      </c>
      <c r="I295" s="47" t="s">
        <v>22</v>
      </c>
      <c r="J295" s="47" t="s">
        <v>23</v>
      </c>
      <c r="K295" s="47" t="s">
        <v>24</v>
      </c>
      <c r="L295" s="47" t="s">
        <v>25</v>
      </c>
      <c r="M295" s="47" t="s">
        <v>320</v>
      </c>
      <c r="N295" s="50">
        <v>60</v>
      </c>
      <c r="O295" s="50">
        <v>30</v>
      </c>
      <c r="P295" s="50">
        <f t="shared" si="0"/>
        <v>90</v>
      </c>
      <c r="Q295" s="47" t="s">
        <v>99</v>
      </c>
      <c r="R295" s="47" t="s">
        <v>100</v>
      </c>
      <c r="S295" s="47" t="s">
        <v>81</v>
      </c>
      <c r="T295" s="47" t="s">
        <v>25</v>
      </c>
      <c r="U295" s="47" t="s">
        <v>321</v>
      </c>
      <c r="V295" s="47" t="s">
        <v>310</v>
      </c>
      <c r="W295" s="50" t="s">
        <v>401</v>
      </c>
    </row>
    <row r="296" spans="1:23" s="43" customFormat="1" x14ac:dyDescent="0.3">
      <c r="A296" s="47" t="s">
        <v>303</v>
      </c>
      <c r="B296" s="47" t="s">
        <v>91</v>
      </c>
      <c r="C296" s="47" t="s">
        <v>322</v>
      </c>
      <c r="D296" s="47" t="s">
        <v>322</v>
      </c>
      <c r="E296" s="47" t="s">
        <v>20</v>
      </c>
      <c r="F296" s="47" t="s">
        <v>21</v>
      </c>
      <c r="G296" s="47" t="s">
        <v>312</v>
      </c>
      <c r="H296" s="47" t="s">
        <v>307</v>
      </c>
      <c r="I296" s="47" t="s">
        <v>22</v>
      </c>
      <c r="J296" s="47" t="s">
        <v>23</v>
      </c>
      <c r="K296" s="47" t="s">
        <v>24</v>
      </c>
      <c r="L296" s="47" t="s">
        <v>25</v>
      </c>
      <c r="M296" s="47" t="s">
        <v>324</v>
      </c>
      <c r="N296" s="50">
        <v>60</v>
      </c>
      <c r="O296" s="50">
        <v>40</v>
      </c>
      <c r="P296" s="50">
        <f t="shared" si="0"/>
        <v>100</v>
      </c>
      <c r="Q296" s="47" t="s">
        <v>99</v>
      </c>
      <c r="R296" s="47" t="s">
        <v>23</v>
      </c>
      <c r="S296" s="47" t="s">
        <v>81</v>
      </c>
      <c r="T296" s="47" t="s">
        <v>25</v>
      </c>
      <c r="U296" s="47" t="s">
        <v>325</v>
      </c>
      <c r="V296" s="47" t="s">
        <v>310</v>
      </c>
      <c r="W296" s="50" t="s">
        <v>402</v>
      </c>
    </row>
    <row r="297" spans="1:23" s="43" customFormat="1" x14ac:dyDescent="0.3">
      <c r="A297" s="47" t="s">
        <v>303</v>
      </c>
      <c r="B297" s="47" t="s">
        <v>91</v>
      </c>
      <c r="C297" s="47" t="s">
        <v>322</v>
      </c>
      <c r="D297" s="47" t="s">
        <v>322</v>
      </c>
      <c r="E297" s="47" t="s">
        <v>20</v>
      </c>
      <c r="F297" s="47" t="s">
        <v>21</v>
      </c>
      <c r="G297" s="47" t="s">
        <v>312</v>
      </c>
      <c r="H297" s="47" t="s">
        <v>323</v>
      </c>
      <c r="I297" s="47" t="s">
        <v>22</v>
      </c>
      <c r="J297" s="47" t="s">
        <v>23</v>
      </c>
      <c r="K297" s="47" t="s">
        <v>24</v>
      </c>
      <c r="L297" s="47" t="s">
        <v>25</v>
      </c>
      <c r="M297" s="47" t="s">
        <v>324</v>
      </c>
      <c r="N297" s="50">
        <v>60</v>
      </c>
      <c r="O297" s="50">
        <v>40</v>
      </c>
      <c r="P297" s="50">
        <f t="shared" si="0"/>
        <v>100</v>
      </c>
      <c r="Q297" s="47" t="s">
        <v>99</v>
      </c>
      <c r="R297" s="47" t="s">
        <v>23</v>
      </c>
      <c r="S297" s="47" t="s">
        <v>81</v>
      </c>
      <c r="T297" s="47" t="s">
        <v>25</v>
      </c>
      <c r="U297" s="47" t="s">
        <v>325</v>
      </c>
      <c r="V297" s="47" t="s">
        <v>310</v>
      </c>
      <c r="W297" s="50" t="s">
        <v>402</v>
      </c>
    </row>
    <row r="298" spans="1:23" s="43" customFormat="1" x14ac:dyDescent="0.3">
      <c r="A298" s="47" t="s">
        <v>303</v>
      </c>
      <c r="B298" s="47" t="s">
        <v>91</v>
      </c>
      <c r="C298" s="47" t="s">
        <v>322</v>
      </c>
      <c r="D298" s="47" t="s">
        <v>322</v>
      </c>
      <c r="E298" s="47" t="s">
        <v>20</v>
      </c>
      <c r="F298" s="47" t="s">
        <v>21</v>
      </c>
      <c r="G298" s="47" t="s">
        <v>312</v>
      </c>
      <c r="H298" s="47" t="s">
        <v>101</v>
      </c>
      <c r="I298" s="47" t="s">
        <v>22</v>
      </c>
      <c r="J298" s="47" t="s">
        <v>23</v>
      </c>
      <c r="K298" s="47" t="s">
        <v>24</v>
      </c>
      <c r="L298" s="47" t="s">
        <v>25</v>
      </c>
      <c r="M298" s="47" t="s">
        <v>324</v>
      </c>
      <c r="N298" s="50">
        <v>60</v>
      </c>
      <c r="O298" s="50">
        <v>40</v>
      </c>
      <c r="P298" s="50">
        <f t="shared" si="0"/>
        <v>100</v>
      </c>
      <c r="Q298" s="47" t="s">
        <v>99</v>
      </c>
      <c r="R298" s="47" t="s">
        <v>23</v>
      </c>
      <c r="S298" s="47" t="s">
        <v>81</v>
      </c>
      <c r="T298" s="47" t="s">
        <v>25</v>
      </c>
      <c r="U298" s="47" t="s">
        <v>325</v>
      </c>
      <c r="V298" s="47" t="s">
        <v>310</v>
      </c>
      <c r="W298" s="50" t="s">
        <v>402</v>
      </c>
    </row>
    <row r="299" spans="1:23" s="43" customFormat="1" x14ac:dyDescent="0.3">
      <c r="A299" s="47" t="s">
        <v>303</v>
      </c>
      <c r="B299" s="47" t="s">
        <v>91</v>
      </c>
      <c r="C299" s="47" t="s">
        <v>322</v>
      </c>
      <c r="D299" s="47" t="s">
        <v>322</v>
      </c>
      <c r="E299" s="47" t="s">
        <v>20</v>
      </c>
      <c r="F299" s="47" t="s">
        <v>21</v>
      </c>
      <c r="G299" s="47" t="s">
        <v>312</v>
      </c>
      <c r="H299" s="47" t="s">
        <v>314</v>
      </c>
      <c r="I299" s="47" t="s">
        <v>22</v>
      </c>
      <c r="J299" s="47" t="s">
        <v>23</v>
      </c>
      <c r="K299" s="47" t="s">
        <v>24</v>
      </c>
      <c r="L299" s="47" t="s">
        <v>25</v>
      </c>
      <c r="M299" s="47" t="s">
        <v>324</v>
      </c>
      <c r="N299" s="50">
        <v>60</v>
      </c>
      <c r="O299" s="50">
        <v>40</v>
      </c>
      <c r="P299" s="50">
        <f t="shared" si="0"/>
        <v>100</v>
      </c>
      <c r="Q299" s="47" t="s">
        <v>99</v>
      </c>
      <c r="R299" s="47" t="s">
        <v>23</v>
      </c>
      <c r="S299" s="47" t="s">
        <v>81</v>
      </c>
      <c r="T299" s="47" t="s">
        <v>25</v>
      </c>
      <c r="U299" s="47" t="s">
        <v>325</v>
      </c>
      <c r="V299" s="47" t="s">
        <v>310</v>
      </c>
      <c r="W299" s="50" t="s">
        <v>402</v>
      </c>
    </row>
    <row r="300" spans="1:23" s="43" customFormat="1" x14ac:dyDescent="0.3">
      <c r="A300" s="47" t="s">
        <v>303</v>
      </c>
      <c r="B300" s="47" t="s">
        <v>92</v>
      </c>
      <c r="C300" s="47" t="s">
        <v>326</v>
      </c>
      <c r="D300" s="47" t="s">
        <v>326</v>
      </c>
      <c r="E300" s="47" t="s">
        <v>20</v>
      </c>
      <c r="F300" s="47" t="s">
        <v>21</v>
      </c>
      <c r="G300" s="47" t="s">
        <v>312</v>
      </c>
      <c r="H300" s="48" t="s">
        <v>318</v>
      </c>
      <c r="I300" s="47" t="s">
        <v>99</v>
      </c>
      <c r="J300" s="47" t="s">
        <v>23</v>
      </c>
      <c r="K300" s="47" t="s">
        <v>81</v>
      </c>
      <c r="L300" s="47" t="s">
        <v>25</v>
      </c>
      <c r="M300" s="47" t="s">
        <v>327</v>
      </c>
      <c r="N300" s="50">
        <v>55</v>
      </c>
      <c r="O300" s="50">
        <v>40</v>
      </c>
      <c r="P300" s="50">
        <f t="shared" si="0"/>
        <v>95</v>
      </c>
      <c r="Q300" s="47" t="s">
        <v>99</v>
      </c>
      <c r="R300" s="47" t="s">
        <v>23</v>
      </c>
      <c r="S300" s="47" t="s">
        <v>81</v>
      </c>
      <c r="T300" s="47" t="s">
        <v>25</v>
      </c>
      <c r="U300" s="47" t="s">
        <v>325</v>
      </c>
      <c r="V300" s="47" t="s">
        <v>310</v>
      </c>
      <c r="W300" s="50" t="s">
        <v>402</v>
      </c>
    </row>
    <row r="301" spans="1:23" s="43" customFormat="1" x14ac:dyDescent="0.3">
      <c r="A301" s="47" t="s">
        <v>303</v>
      </c>
      <c r="B301" s="47" t="s">
        <v>92</v>
      </c>
      <c r="C301" s="47" t="s">
        <v>326</v>
      </c>
      <c r="D301" s="47" t="s">
        <v>326</v>
      </c>
      <c r="E301" s="47" t="s">
        <v>20</v>
      </c>
      <c r="F301" s="47" t="s">
        <v>21</v>
      </c>
      <c r="G301" s="47" t="s">
        <v>312</v>
      </c>
      <c r="H301" s="47" t="s">
        <v>323</v>
      </c>
      <c r="I301" s="47" t="s">
        <v>99</v>
      </c>
      <c r="J301" s="47" t="s">
        <v>23</v>
      </c>
      <c r="K301" s="47" t="s">
        <v>81</v>
      </c>
      <c r="L301" s="47" t="s">
        <v>25</v>
      </c>
      <c r="M301" s="47" t="s">
        <v>327</v>
      </c>
      <c r="N301" s="50">
        <v>55</v>
      </c>
      <c r="O301" s="50">
        <v>40</v>
      </c>
      <c r="P301" s="50">
        <f t="shared" si="0"/>
        <v>95</v>
      </c>
      <c r="Q301" s="47" t="s">
        <v>99</v>
      </c>
      <c r="R301" s="47" t="s">
        <v>23</v>
      </c>
      <c r="S301" s="47" t="s">
        <v>81</v>
      </c>
      <c r="T301" s="47" t="s">
        <v>25</v>
      </c>
      <c r="U301" s="47" t="s">
        <v>325</v>
      </c>
      <c r="V301" s="47" t="s">
        <v>310</v>
      </c>
      <c r="W301" s="50" t="s">
        <v>402</v>
      </c>
    </row>
    <row r="302" spans="1:23" s="43" customFormat="1" x14ac:dyDescent="0.3">
      <c r="A302" s="47" t="s">
        <v>303</v>
      </c>
      <c r="B302" s="47" t="s">
        <v>92</v>
      </c>
      <c r="C302" s="47" t="s">
        <v>326</v>
      </c>
      <c r="D302" s="47" t="s">
        <v>326</v>
      </c>
      <c r="E302" s="47" t="s">
        <v>20</v>
      </c>
      <c r="F302" s="47" t="s">
        <v>21</v>
      </c>
      <c r="G302" s="47" t="s">
        <v>312</v>
      </c>
      <c r="H302" s="47" t="s">
        <v>101</v>
      </c>
      <c r="I302" s="47" t="s">
        <v>99</v>
      </c>
      <c r="J302" s="47" t="s">
        <v>23</v>
      </c>
      <c r="K302" s="47" t="s">
        <v>81</v>
      </c>
      <c r="L302" s="47" t="s">
        <v>25</v>
      </c>
      <c r="M302" s="47" t="s">
        <v>327</v>
      </c>
      <c r="N302" s="50">
        <v>55</v>
      </c>
      <c r="O302" s="50">
        <v>40</v>
      </c>
      <c r="P302" s="50">
        <f t="shared" si="0"/>
        <v>95</v>
      </c>
      <c r="Q302" s="47" t="s">
        <v>99</v>
      </c>
      <c r="R302" s="47" t="s">
        <v>23</v>
      </c>
      <c r="S302" s="47" t="s">
        <v>81</v>
      </c>
      <c r="T302" s="47" t="s">
        <v>25</v>
      </c>
      <c r="U302" s="47" t="s">
        <v>325</v>
      </c>
      <c r="V302" s="47" t="s">
        <v>310</v>
      </c>
      <c r="W302" s="50" t="s">
        <v>402</v>
      </c>
    </row>
    <row r="303" spans="1:23" s="43" customFormat="1" x14ac:dyDescent="0.3">
      <c r="A303" s="47" t="s">
        <v>303</v>
      </c>
      <c r="B303" s="47" t="s">
        <v>92</v>
      </c>
      <c r="C303" s="47" t="s">
        <v>326</v>
      </c>
      <c r="D303" s="47" t="s">
        <v>326</v>
      </c>
      <c r="E303" s="47" t="s">
        <v>20</v>
      </c>
      <c r="F303" s="47" t="s">
        <v>21</v>
      </c>
      <c r="G303" s="47" t="s">
        <v>312</v>
      </c>
      <c r="H303" s="47" t="s">
        <v>314</v>
      </c>
      <c r="I303" s="47" t="s">
        <v>99</v>
      </c>
      <c r="J303" s="47" t="s">
        <v>23</v>
      </c>
      <c r="K303" s="47" t="s">
        <v>81</v>
      </c>
      <c r="L303" s="47" t="s">
        <v>25</v>
      </c>
      <c r="M303" s="47" t="s">
        <v>327</v>
      </c>
      <c r="N303" s="50">
        <v>55</v>
      </c>
      <c r="O303" s="50">
        <v>40</v>
      </c>
      <c r="P303" s="50">
        <f t="shared" si="0"/>
        <v>95</v>
      </c>
      <c r="Q303" s="47" t="s">
        <v>99</v>
      </c>
      <c r="R303" s="47" t="s">
        <v>23</v>
      </c>
      <c r="S303" s="47" t="s">
        <v>81</v>
      </c>
      <c r="T303" s="47" t="s">
        <v>25</v>
      </c>
      <c r="U303" s="47" t="s">
        <v>325</v>
      </c>
      <c r="V303" s="47" t="s">
        <v>310</v>
      </c>
      <c r="W303" s="50" t="s">
        <v>402</v>
      </c>
    </row>
    <row r="304" spans="1:23" s="43" customFormat="1" x14ac:dyDescent="0.3">
      <c r="A304" s="47" t="s">
        <v>329</v>
      </c>
      <c r="B304" s="47" t="s">
        <v>17</v>
      </c>
      <c r="C304" s="47" t="s">
        <v>328</v>
      </c>
      <c r="D304" s="48" t="s">
        <v>330</v>
      </c>
      <c r="E304" s="47" t="s">
        <v>20</v>
      </c>
      <c r="F304" s="47" t="s">
        <v>331</v>
      </c>
      <c r="G304" s="47" t="s">
        <v>337</v>
      </c>
      <c r="H304" s="47" t="s">
        <v>333</v>
      </c>
      <c r="I304" s="47" t="s">
        <v>22</v>
      </c>
      <c r="J304" s="47" t="s">
        <v>23</v>
      </c>
      <c r="K304" s="47" t="s">
        <v>81</v>
      </c>
      <c r="L304" s="47" t="s">
        <v>25</v>
      </c>
      <c r="M304" s="47" t="s">
        <v>338</v>
      </c>
      <c r="N304" s="50">
        <v>40</v>
      </c>
      <c r="O304" s="50">
        <v>40</v>
      </c>
      <c r="P304" s="50">
        <v>80</v>
      </c>
      <c r="Q304" s="47" t="s">
        <v>22</v>
      </c>
      <c r="R304" s="47" t="s">
        <v>23</v>
      </c>
      <c r="S304" s="47" t="s">
        <v>81</v>
      </c>
      <c r="T304" s="47" t="s">
        <v>25</v>
      </c>
      <c r="U304" s="47" t="s">
        <v>339</v>
      </c>
      <c r="V304" s="47" t="s">
        <v>340</v>
      </c>
      <c r="W304" s="47" t="s">
        <v>341</v>
      </c>
    </row>
    <row r="305" spans="1:23" s="43" customFormat="1" x14ac:dyDescent="0.3">
      <c r="A305" s="47" t="s">
        <v>329</v>
      </c>
      <c r="B305" s="47" t="s">
        <v>17</v>
      </c>
      <c r="C305" s="47" t="s">
        <v>328</v>
      </c>
      <c r="D305" s="48" t="s">
        <v>330</v>
      </c>
      <c r="E305" s="47" t="s">
        <v>20</v>
      </c>
      <c r="F305" s="47" t="s">
        <v>331</v>
      </c>
      <c r="G305" s="47" t="s">
        <v>337</v>
      </c>
      <c r="H305" s="47" t="s">
        <v>334</v>
      </c>
      <c r="I305" s="47" t="s">
        <v>22</v>
      </c>
      <c r="J305" s="47" t="s">
        <v>23</v>
      </c>
      <c r="K305" s="47" t="s">
        <v>81</v>
      </c>
      <c r="L305" s="47" t="s">
        <v>25</v>
      </c>
      <c r="M305" s="47" t="s">
        <v>338</v>
      </c>
      <c r="N305" s="47">
        <v>40</v>
      </c>
      <c r="O305" s="47">
        <v>40</v>
      </c>
      <c r="P305" s="47">
        <v>80</v>
      </c>
      <c r="Q305" s="47" t="s">
        <v>22</v>
      </c>
      <c r="R305" s="47" t="s">
        <v>23</v>
      </c>
      <c r="S305" s="47" t="s">
        <v>81</v>
      </c>
      <c r="T305" s="47" t="s">
        <v>25</v>
      </c>
      <c r="U305" s="47" t="s">
        <v>339</v>
      </c>
      <c r="V305" s="47" t="s">
        <v>340</v>
      </c>
      <c r="W305" s="47" t="s">
        <v>341</v>
      </c>
    </row>
    <row r="306" spans="1:23" s="43" customFormat="1" x14ac:dyDescent="0.3">
      <c r="A306" s="47" t="s">
        <v>329</v>
      </c>
      <c r="B306" s="47" t="s">
        <v>17</v>
      </c>
      <c r="C306" s="47" t="s">
        <v>328</v>
      </c>
      <c r="D306" s="48" t="s">
        <v>330</v>
      </c>
      <c r="E306" s="47" t="s">
        <v>20</v>
      </c>
      <c r="F306" s="47" t="s">
        <v>331</v>
      </c>
      <c r="G306" s="47" t="s">
        <v>337</v>
      </c>
      <c r="H306" s="47" t="s">
        <v>335</v>
      </c>
      <c r="I306" s="47" t="s">
        <v>22</v>
      </c>
      <c r="J306" s="47" t="s">
        <v>23</v>
      </c>
      <c r="K306" s="47" t="s">
        <v>81</v>
      </c>
      <c r="L306" s="47" t="s">
        <v>25</v>
      </c>
      <c r="M306" s="47" t="s">
        <v>338</v>
      </c>
      <c r="N306" s="47">
        <v>40</v>
      </c>
      <c r="O306" s="47">
        <v>40</v>
      </c>
      <c r="P306" s="47">
        <v>80</v>
      </c>
      <c r="Q306" s="47" t="s">
        <v>22</v>
      </c>
      <c r="R306" s="47" t="s">
        <v>23</v>
      </c>
      <c r="S306" s="47" t="s">
        <v>81</v>
      </c>
      <c r="T306" s="47" t="s">
        <v>25</v>
      </c>
      <c r="U306" s="47" t="s">
        <v>339</v>
      </c>
      <c r="V306" s="47" t="s">
        <v>340</v>
      </c>
      <c r="W306" s="47" t="s">
        <v>341</v>
      </c>
    </row>
    <row r="307" spans="1:23" s="43" customFormat="1" x14ac:dyDescent="0.3">
      <c r="A307" s="47" t="s">
        <v>329</v>
      </c>
      <c r="B307" s="47" t="s">
        <v>17</v>
      </c>
      <c r="C307" s="47" t="s">
        <v>328</v>
      </c>
      <c r="D307" s="48" t="s">
        <v>330</v>
      </c>
      <c r="E307" s="47" t="s">
        <v>20</v>
      </c>
      <c r="F307" s="47" t="s">
        <v>331</v>
      </c>
      <c r="G307" s="47" t="s">
        <v>337</v>
      </c>
      <c r="H307" s="47" t="s">
        <v>336</v>
      </c>
      <c r="I307" s="47" t="s">
        <v>22</v>
      </c>
      <c r="J307" s="47" t="s">
        <v>23</v>
      </c>
      <c r="K307" s="47" t="s">
        <v>81</v>
      </c>
      <c r="L307" s="47" t="s">
        <v>25</v>
      </c>
      <c r="M307" s="47" t="s">
        <v>338</v>
      </c>
      <c r="N307" s="47">
        <v>40</v>
      </c>
      <c r="O307" s="47">
        <v>40</v>
      </c>
      <c r="P307" s="47">
        <v>80</v>
      </c>
      <c r="Q307" s="47" t="s">
        <v>22</v>
      </c>
      <c r="R307" s="47" t="s">
        <v>23</v>
      </c>
      <c r="S307" s="47" t="s">
        <v>81</v>
      </c>
      <c r="T307" s="47" t="s">
        <v>25</v>
      </c>
      <c r="U307" s="47" t="s">
        <v>339</v>
      </c>
      <c r="V307" s="47" t="s">
        <v>340</v>
      </c>
      <c r="W307" s="47" t="s">
        <v>341</v>
      </c>
    </row>
    <row r="308" spans="1:23" s="43" customFormat="1" x14ac:dyDescent="0.3">
      <c r="A308" s="47" t="s">
        <v>329</v>
      </c>
      <c r="B308" s="47" t="s">
        <v>29</v>
      </c>
      <c r="C308" s="47" t="s">
        <v>342</v>
      </c>
      <c r="D308" s="48" t="s">
        <v>343</v>
      </c>
      <c r="E308" s="47" t="s">
        <v>20</v>
      </c>
      <c r="F308" s="47" t="s">
        <v>344</v>
      </c>
      <c r="G308" s="47" t="s">
        <v>345</v>
      </c>
      <c r="H308" s="47" t="s">
        <v>346</v>
      </c>
      <c r="I308" s="47" t="s">
        <v>22</v>
      </c>
      <c r="J308" s="47" t="s">
        <v>23</v>
      </c>
      <c r="K308" s="47" t="s">
        <v>81</v>
      </c>
      <c r="L308" s="47" t="s">
        <v>25</v>
      </c>
      <c r="M308" s="47" t="s">
        <v>352</v>
      </c>
      <c r="N308" s="47">
        <v>40</v>
      </c>
      <c r="O308" s="47">
        <v>40</v>
      </c>
      <c r="P308" s="47">
        <v>80</v>
      </c>
      <c r="Q308" s="47" t="s">
        <v>22</v>
      </c>
      <c r="R308" s="47" t="s">
        <v>23</v>
      </c>
      <c r="S308" s="47" t="s">
        <v>81</v>
      </c>
      <c r="T308" s="47" t="s">
        <v>25</v>
      </c>
      <c r="U308" s="47" t="s">
        <v>339</v>
      </c>
      <c r="V308" s="47" t="s">
        <v>340</v>
      </c>
      <c r="W308" s="51"/>
    </row>
    <row r="309" spans="1:23" s="43" customFormat="1" x14ac:dyDescent="0.3">
      <c r="A309" s="47" t="s">
        <v>329</v>
      </c>
      <c r="B309" s="47" t="s">
        <v>29</v>
      </c>
      <c r="C309" s="47" t="s">
        <v>342</v>
      </c>
      <c r="D309" s="48" t="s">
        <v>343</v>
      </c>
      <c r="E309" s="47" t="s">
        <v>20</v>
      </c>
      <c r="F309" s="47" t="s">
        <v>344</v>
      </c>
      <c r="G309" s="47" t="s">
        <v>345</v>
      </c>
      <c r="H309" s="47" t="s">
        <v>347</v>
      </c>
      <c r="I309" s="47" t="s">
        <v>22</v>
      </c>
      <c r="J309" s="47" t="s">
        <v>23</v>
      </c>
      <c r="K309" s="47" t="s">
        <v>81</v>
      </c>
      <c r="L309" s="47" t="s">
        <v>25</v>
      </c>
      <c r="M309" s="47" t="s">
        <v>352</v>
      </c>
      <c r="N309" s="47">
        <v>40</v>
      </c>
      <c r="O309" s="47">
        <v>40</v>
      </c>
      <c r="P309" s="47">
        <v>80</v>
      </c>
      <c r="Q309" s="47" t="s">
        <v>22</v>
      </c>
      <c r="R309" s="47" t="s">
        <v>23</v>
      </c>
      <c r="S309" s="47" t="s">
        <v>81</v>
      </c>
      <c r="T309" s="47" t="s">
        <v>25</v>
      </c>
      <c r="U309" s="47" t="s">
        <v>339</v>
      </c>
      <c r="V309" s="47" t="s">
        <v>340</v>
      </c>
      <c r="W309" s="51"/>
    </row>
    <row r="310" spans="1:23" s="43" customFormat="1" x14ac:dyDescent="0.3">
      <c r="A310" s="47" t="s">
        <v>329</v>
      </c>
      <c r="B310" s="47" t="s">
        <v>29</v>
      </c>
      <c r="C310" s="47" t="s">
        <v>342</v>
      </c>
      <c r="D310" s="48" t="s">
        <v>343</v>
      </c>
      <c r="E310" s="47" t="s">
        <v>20</v>
      </c>
      <c r="F310" s="47" t="s">
        <v>344</v>
      </c>
      <c r="G310" s="47" t="s">
        <v>345</v>
      </c>
      <c r="H310" s="47" t="s">
        <v>336</v>
      </c>
      <c r="I310" s="47" t="s">
        <v>22</v>
      </c>
      <c r="J310" s="47" t="s">
        <v>23</v>
      </c>
      <c r="K310" s="47" t="s">
        <v>81</v>
      </c>
      <c r="L310" s="47" t="s">
        <v>25</v>
      </c>
      <c r="M310" s="47" t="s">
        <v>352</v>
      </c>
      <c r="N310" s="47">
        <v>40</v>
      </c>
      <c r="O310" s="47">
        <v>40</v>
      </c>
      <c r="P310" s="47">
        <v>80</v>
      </c>
      <c r="Q310" s="47" t="s">
        <v>22</v>
      </c>
      <c r="R310" s="47" t="s">
        <v>23</v>
      </c>
      <c r="S310" s="47" t="s">
        <v>81</v>
      </c>
      <c r="T310" s="47" t="s">
        <v>25</v>
      </c>
      <c r="U310" s="47" t="s">
        <v>339</v>
      </c>
      <c r="V310" s="47" t="s">
        <v>340</v>
      </c>
      <c r="W310" s="51"/>
    </row>
    <row r="311" spans="1:23" s="43" customFormat="1" x14ac:dyDescent="0.3">
      <c r="A311" s="47" t="s">
        <v>329</v>
      </c>
      <c r="B311" s="47" t="s">
        <v>29</v>
      </c>
      <c r="C311" s="47" t="s">
        <v>342</v>
      </c>
      <c r="D311" s="48" t="s">
        <v>343</v>
      </c>
      <c r="E311" s="47" t="s">
        <v>20</v>
      </c>
      <c r="F311" s="47" t="s">
        <v>344</v>
      </c>
      <c r="G311" s="47" t="s">
        <v>348</v>
      </c>
      <c r="H311" s="47" t="s">
        <v>346</v>
      </c>
      <c r="I311" s="47" t="s">
        <v>22</v>
      </c>
      <c r="J311" s="47" t="s">
        <v>23</v>
      </c>
      <c r="K311" s="47" t="s">
        <v>81</v>
      </c>
      <c r="L311" s="47" t="s">
        <v>25</v>
      </c>
      <c r="M311" s="47" t="s">
        <v>352</v>
      </c>
      <c r="N311" s="47">
        <v>40</v>
      </c>
      <c r="O311" s="47">
        <v>40</v>
      </c>
      <c r="P311" s="47">
        <v>80</v>
      </c>
      <c r="Q311" s="47" t="s">
        <v>22</v>
      </c>
      <c r="R311" s="47" t="s">
        <v>23</v>
      </c>
      <c r="S311" s="47" t="s">
        <v>81</v>
      </c>
      <c r="T311" s="47" t="s">
        <v>25</v>
      </c>
      <c r="U311" s="47" t="s">
        <v>339</v>
      </c>
      <c r="V311" s="47" t="s">
        <v>340</v>
      </c>
      <c r="W311" s="51"/>
    </row>
    <row r="312" spans="1:23" s="43" customFormat="1" x14ac:dyDescent="0.3">
      <c r="A312" s="47" t="s">
        <v>329</v>
      </c>
      <c r="B312" s="47" t="s">
        <v>29</v>
      </c>
      <c r="C312" s="47" t="s">
        <v>342</v>
      </c>
      <c r="D312" s="48" t="s">
        <v>343</v>
      </c>
      <c r="E312" s="47" t="s">
        <v>20</v>
      </c>
      <c r="F312" s="47" t="s">
        <v>344</v>
      </c>
      <c r="G312" s="47" t="s">
        <v>348</v>
      </c>
      <c r="H312" s="47" t="s">
        <v>347</v>
      </c>
      <c r="I312" s="47" t="s">
        <v>22</v>
      </c>
      <c r="J312" s="47" t="s">
        <v>23</v>
      </c>
      <c r="K312" s="47" t="s">
        <v>81</v>
      </c>
      <c r="L312" s="47" t="s">
        <v>25</v>
      </c>
      <c r="M312" s="47" t="s">
        <v>352</v>
      </c>
      <c r="N312" s="47">
        <v>40</v>
      </c>
      <c r="O312" s="47">
        <v>40</v>
      </c>
      <c r="P312" s="47">
        <v>80</v>
      </c>
      <c r="Q312" s="47" t="s">
        <v>22</v>
      </c>
      <c r="R312" s="47" t="s">
        <v>23</v>
      </c>
      <c r="S312" s="47" t="s">
        <v>81</v>
      </c>
      <c r="T312" s="47" t="s">
        <v>25</v>
      </c>
      <c r="U312" s="47" t="s">
        <v>339</v>
      </c>
      <c r="V312" s="47" t="s">
        <v>340</v>
      </c>
      <c r="W312" s="51"/>
    </row>
    <row r="313" spans="1:23" s="43" customFormat="1" x14ac:dyDescent="0.3">
      <c r="A313" s="47" t="s">
        <v>329</v>
      </c>
      <c r="B313" s="47" t="s">
        <v>29</v>
      </c>
      <c r="C313" s="47" t="s">
        <v>342</v>
      </c>
      <c r="D313" s="48" t="s">
        <v>343</v>
      </c>
      <c r="E313" s="47" t="s">
        <v>20</v>
      </c>
      <c r="F313" s="47" t="s">
        <v>344</v>
      </c>
      <c r="G313" s="47" t="s">
        <v>348</v>
      </c>
      <c r="H313" s="47" t="s">
        <v>336</v>
      </c>
      <c r="I313" s="47" t="s">
        <v>22</v>
      </c>
      <c r="J313" s="47" t="s">
        <v>23</v>
      </c>
      <c r="K313" s="47" t="s">
        <v>81</v>
      </c>
      <c r="L313" s="47" t="s">
        <v>25</v>
      </c>
      <c r="M313" s="47" t="s">
        <v>352</v>
      </c>
      <c r="N313" s="47">
        <v>40</v>
      </c>
      <c r="O313" s="47">
        <v>40</v>
      </c>
      <c r="P313" s="47">
        <v>80</v>
      </c>
      <c r="Q313" s="47" t="s">
        <v>22</v>
      </c>
      <c r="R313" s="47" t="s">
        <v>23</v>
      </c>
      <c r="S313" s="47" t="s">
        <v>81</v>
      </c>
      <c r="T313" s="47" t="s">
        <v>25</v>
      </c>
      <c r="U313" s="47" t="s">
        <v>339</v>
      </c>
      <c r="V313" s="47" t="s">
        <v>340</v>
      </c>
      <c r="W313" s="51"/>
    </row>
    <row r="314" spans="1:23" s="43" customFormat="1" x14ac:dyDescent="0.3">
      <c r="A314" s="47" t="s">
        <v>329</v>
      </c>
      <c r="B314" s="47" t="s">
        <v>29</v>
      </c>
      <c r="C314" s="47" t="s">
        <v>342</v>
      </c>
      <c r="D314" s="48" t="s">
        <v>343</v>
      </c>
      <c r="E314" s="47" t="s">
        <v>20</v>
      </c>
      <c r="F314" s="47" t="s">
        <v>344</v>
      </c>
      <c r="G314" s="47" t="s">
        <v>349</v>
      </c>
      <c r="H314" s="47" t="s">
        <v>346</v>
      </c>
      <c r="I314" s="47" t="s">
        <v>22</v>
      </c>
      <c r="J314" s="47" t="s">
        <v>23</v>
      </c>
      <c r="K314" s="47" t="s">
        <v>81</v>
      </c>
      <c r="L314" s="47" t="s">
        <v>25</v>
      </c>
      <c r="M314" s="47" t="s">
        <v>352</v>
      </c>
      <c r="N314" s="47">
        <v>40</v>
      </c>
      <c r="O314" s="47">
        <v>40</v>
      </c>
      <c r="P314" s="47">
        <v>80</v>
      </c>
      <c r="Q314" s="47" t="s">
        <v>22</v>
      </c>
      <c r="R314" s="47" t="s">
        <v>23</v>
      </c>
      <c r="S314" s="47" t="s">
        <v>81</v>
      </c>
      <c r="T314" s="47" t="s">
        <v>25</v>
      </c>
      <c r="U314" s="47" t="s">
        <v>339</v>
      </c>
      <c r="V314" s="47" t="s">
        <v>340</v>
      </c>
      <c r="W314" s="51"/>
    </row>
    <row r="315" spans="1:23" s="43" customFormat="1" x14ac:dyDescent="0.3">
      <c r="A315" s="47" t="s">
        <v>329</v>
      </c>
      <c r="B315" s="47" t="s">
        <v>29</v>
      </c>
      <c r="C315" s="47" t="s">
        <v>342</v>
      </c>
      <c r="D315" s="48" t="s">
        <v>343</v>
      </c>
      <c r="E315" s="47" t="s">
        <v>20</v>
      </c>
      <c r="F315" s="47" t="s">
        <v>344</v>
      </c>
      <c r="G315" s="47" t="s">
        <v>349</v>
      </c>
      <c r="H315" s="47" t="s">
        <v>347</v>
      </c>
      <c r="I315" s="47" t="s">
        <v>22</v>
      </c>
      <c r="J315" s="47" t="s">
        <v>23</v>
      </c>
      <c r="K315" s="47" t="s">
        <v>81</v>
      </c>
      <c r="L315" s="47" t="s">
        <v>25</v>
      </c>
      <c r="M315" s="47" t="s">
        <v>352</v>
      </c>
      <c r="N315" s="47">
        <v>40</v>
      </c>
      <c r="O315" s="47">
        <v>40</v>
      </c>
      <c r="P315" s="47">
        <v>80</v>
      </c>
      <c r="Q315" s="47" t="s">
        <v>22</v>
      </c>
      <c r="R315" s="47" t="s">
        <v>23</v>
      </c>
      <c r="S315" s="47" t="s">
        <v>81</v>
      </c>
      <c r="T315" s="47" t="s">
        <v>25</v>
      </c>
      <c r="U315" s="47" t="s">
        <v>339</v>
      </c>
      <c r="V315" s="47" t="s">
        <v>340</v>
      </c>
      <c r="W315" s="51"/>
    </row>
    <row r="316" spans="1:23" s="43" customFormat="1" x14ac:dyDescent="0.3">
      <c r="A316" s="47" t="s">
        <v>329</v>
      </c>
      <c r="B316" s="47" t="s">
        <v>29</v>
      </c>
      <c r="C316" s="47" t="s">
        <v>342</v>
      </c>
      <c r="D316" s="48" t="s">
        <v>343</v>
      </c>
      <c r="E316" s="47" t="s">
        <v>20</v>
      </c>
      <c r="F316" s="47" t="s">
        <v>344</v>
      </c>
      <c r="G316" s="47" t="s">
        <v>349</v>
      </c>
      <c r="H316" s="47" t="s">
        <v>336</v>
      </c>
      <c r="I316" s="47" t="s">
        <v>22</v>
      </c>
      <c r="J316" s="47" t="s">
        <v>23</v>
      </c>
      <c r="K316" s="47" t="s">
        <v>81</v>
      </c>
      <c r="L316" s="47" t="s">
        <v>25</v>
      </c>
      <c r="M316" s="47" t="s">
        <v>352</v>
      </c>
      <c r="N316" s="47">
        <v>40</v>
      </c>
      <c r="O316" s="47">
        <v>40</v>
      </c>
      <c r="P316" s="47">
        <v>80</v>
      </c>
      <c r="Q316" s="47" t="s">
        <v>22</v>
      </c>
      <c r="R316" s="47" t="s">
        <v>23</v>
      </c>
      <c r="S316" s="47" t="s">
        <v>81</v>
      </c>
      <c r="T316" s="47" t="s">
        <v>25</v>
      </c>
      <c r="U316" s="47" t="s">
        <v>339</v>
      </c>
      <c r="V316" s="47" t="s">
        <v>340</v>
      </c>
      <c r="W316" s="51"/>
    </row>
    <row r="317" spans="1:23" s="43" customFormat="1" x14ac:dyDescent="0.3">
      <c r="A317" s="47" t="s">
        <v>329</v>
      </c>
      <c r="B317" s="47" t="s">
        <v>29</v>
      </c>
      <c r="C317" s="47" t="s">
        <v>342</v>
      </c>
      <c r="D317" s="48" t="s">
        <v>343</v>
      </c>
      <c r="E317" s="47" t="s">
        <v>20</v>
      </c>
      <c r="F317" s="47" t="s">
        <v>344</v>
      </c>
      <c r="G317" s="47" t="s">
        <v>350</v>
      </c>
      <c r="H317" s="47" t="s">
        <v>346</v>
      </c>
      <c r="I317" s="47" t="s">
        <v>22</v>
      </c>
      <c r="J317" s="47" t="s">
        <v>23</v>
      </c>
      <c r="K317" s="47" t="s">
        <v>81</v>
      </c>
      <c r="L317" s="47" t="s">
        <v>25</v>
      </c>
      <c r="M317" s="47" t="s">
        <v>352</v>
      </c>
      <c r="N317" s="47">
        <v>40</v>
      </c>
      <c r="O317" s="47">
        <v>40</v>
      </c>
      <c r="P317" s="47">
        <v>80</v>
      </c>
      <c r="Q317" s="47" t="s">
        <v>22</v>
      </c>
      <c r="R317" s="47" t="s">
        <v>23</v>
      </c>
      <c r="S317" s="47" t="s">
        <v>81</v>
      </c>
      <c r="T317" s="47" t="s">
        <v>25</v>
      </c>
      <c r="U317" s="47" t="s">
        <v>339</v>
      </c>
      <c r="V317" s="47" t="s">
        <v>340</v>
      </c>
      <c r="W317" s="51"/>
    </row>
    <row r="318" spans="1:23" s="43" customFormat="1" x14ac:dyDescent="0.3">
      <c r="A318" s="47" t="s">
        <v>329</v>
      </c>
      <c r="B318" s="47" t="s">
        <v>29</v>
      </c>
      <c r="C318" s="47" t="s">
        <v>342</v>
      </c>
      <c r="D318" s="48" t="s">
        <v>343</v>
      </c>
      <c r="E318" s="47" t="s">
        <v>20</v>
      </c>
      <c r="F318" s="47" t="s">
        <v>344</v>
      </c>
      <c r="G318" s="47" t="s">
        <v>350</v>
      </c>
      <c r="H318" s="47" t="s">
        <v>347</v>
      </c>
      <c r="I318" s="47" t="s">
        <v>22</v>
      </c>
      <c r="J318" s="47" t="s">
        <v>23</v>
      </c>
      <c r="K318" s="47" t="s">
        <v>81</v>
      </c>
      <c r="L318" s="47" t="s">
        <v>25</v>
      </c>
      <c r="M318" s="47" t="s">
        <v>352</v>
      </c>
      <c r="N318" s="47">
        <v>40</v>
      </c>
      <c r="O318" s="47">
        <v>40</v>
      </c>
      <c r="P318" s="47">
        <v>80</v>
      </c>
      <c r="Q318" s="47" t="s">
        <v>22</v>
      </c>
      <c r="R318" s="47" t="s">
        <v>23</v>
      </c>
      <c r="S318" s="47" t="s">
        <v>81</v>
      </c>
      <c r="T318" s="47" t="s">
        <v>25</v>
      </c>
      <c r="U318" s="47" t="s">
        <v>339</v>
      </c>
      <c r="V318" s="47" t="s">
        <v>340</v>
      </c>
      <c r="W318" s="51"/>
    </row>
    <row r="319" spans="1:23" s="43" customFormat="1" x14ac:dyDescent="0.3">
      <c r="A319" s="47" t="s">
        <v>329</v>
      </c>
      <c r="B319" s="47" t="s">
        <v>29</v>
      </c>
      <c r="C319" s="47" t="s">
        <v>342</v>
      </c>
      <c r="D319" s="48" t="s">
        <v>343</v>
      </c>
      <c r="E319" s="47" t="s">
        <v>20</v>
      </c>
      <c r="F319" s="47" t="s">
        <v>344</v>
      </c>
      <c r="G319" s="47" t="s">
        <v>350</v>
      </c>
      <c r="H319" s="47" t="s">
        <v>336</v>
      </c>
      <c r="I319" s="47" t="s">
        <v>22</v>
      </c>
      <c r="J319" s="47" t="s">
        <v>23</v>
      </c>
      <c r="K319" s="47" t="s">
        <v>81</v>
      </c>
      <c r="L319" s="47" t="s">
        <v>25</v>
      </c>
      <c r="M319" s="47" t="s">
        <v>352</v>
      </c>
      <c r="N319" s="47">
        <v>40</v>
      </c>
      <c r="O319" s="47">
        <v>40</v>
      </c>
      <c r="P319" s="47">
        <v>80</v>
      </c>
      <c r="Q319" s="47" t="s">
        <v>22</v>
      </c>
      <c r="R319" s="47" t="s">
        <v>23</v>
      </c>
      <c r="S319" s="47" t="s">
        <v>81</v>
      </c>
      <c r="T319" s="47" t="s">
        <v>25</v>
      </c>
      <c r="U319" s="47" t="s">
        <v>339</v>
      </c>
      <c r="V319" s="47" t="s">
        <v>340</v>
      </c>
      <c r="W319" s="51"/>
    </row>
    <row r="320" spans="1:23" s="43" customFormat="1" x14ac:dyDescent="0.3">
      <c r="A320" s="47" t="s">
        <v>329</v>
      </c>
      <c r="B320" s="47" t="s">
        <v>29</v>
      </c>
      <c r="C320" s="47" t="s">
        <v>342</v>
      </c>
      <c r="D320" s="48" t="s">
        <v>343</v>
      </c>
      <c r="E320" s="47" t="s">
        <v>20</v>
      </c>
      <c r="F320" s="47" t="s">
        <v>344</v>
      </c>
      <c r="G320" s="47" t="s">
        <v>351</v>
      </c>
      <c r="H320" s="47" t="s">
        <v>346</v>
      </c>
      <c r="I320" s="47" t="s">
        <v>22</v>
      </c>
      <c r="J320" s="47" t="s">
        <v>23</v>
      </c>
      <c r="K320" s="47" t="s">
        <v>81</v>
      </c>
      <c r="L320" s="47" t="s">
        <v>25</v>
      </c>
      <c r="M320" s="47" t="s">
        <v>352</v>
      </c>
      <c r="N320" s="47">
        <v>40</v>
      </c>
      <c r="O320" s="47">
        <v>40</v>
      </c>
      <c r="P320" s="47">
        <v>80</v>
      </c>
      <c r="Q320" s="47" t="s">
        <v>22</v>
      </c>
      <c r="R320" s="47" t="s">
        <v>23</v>
      </c>
      <c r="S320" s="47" t="s">
        <v>81</v>
      </c>
      <c r="T320" s="47" t="s">
        <v>25</v>
      </c>
      <c r="U320" s="47" t="s">
        <v>339</v>
      </c>
      <c r="V320" s="47" t="s">
        <v>340</v>
      </c>
      <c r="W320" s="51"/>
    </row>
    <row r="321" spans="1:23" s="43" customFormat="1" x14ac:dyDescent="0.3">
      <c r="A321" s="47" t="s">
        <v>329</v>
      </c>
      <c r="B321" s="47" t="s">
        <v>29</v>
      </c>
      <c r="C321" s="47" t="s">
        <v>342</v>
      </c>
      <c r="D321" s="48" t="s">
        <v>343</v>
      </c>
      <c r="E321" s="47" t="s">
        <v>20</v>
      </c>
      <c r="F321" s="47" t="s">
        <v>344</v>
      </c>
      <c r="G321" s="47" t="s">
        <v>351</v>
      </c>
      <c r="H321" s="47" t="s">
        <v>347</v>
      </c>
      <c r="I321" s="47" t="s">
        <v>22</v>
      </c>
      <c r="J321" s="47" t="s">
        <v>23</v>
      </c>
      <c r="K321" s="47" t="s">
        <v>81</v>
      </c>
      <c r="L321" s="47" t="s">
        <v>25</v>
      </c>
      <c r="M321" s="47" t="s">
        <v>352</v>
      </c>
      <c r="N321" s="47">
        <v>40</v>
      </c>
      <c r="O321" s="47">
        <v>40</v>
      </c>
      <c r="P321" s="47">
        <v>80</v>
      </c>
      <c r="Q321" s="47" t="s">
        <v>22</v>
      </c>
      <c r="R321" s="47" t="s">
        <v>23</v>
      </c>
      <c r="S321" s="47" t="s">
        <v>81</v>
      </c>
      <c r="T321" s="47" t="s">
        <v>25</v>
      </c>
      <c r="U321" s="47" t="s">
        <v>339</v>
      </c>
      <c r="V321" s="47" t="s">
        <v>340</v>
      </c>
      <c r="W321" s="51"/>
    </row>
    <row r="322" spans="1:23" s="43" customFormat="1" x14ac:dyDescent="0.3">
      <c r="A322" s="47" t="s">
        <v>329</v>
      </c>
      <c r="B322" s="47" t="s">
        <v>29</v>
      </c>
      <c r="C322" s="47" t="s">
        <v>342</v>
      </c>
      <c r="D322" s="48" t="s">
        <v>343</v>
      </c>
      <c r="E322" s="47" t="s">
        <v>20</v>
      </c>
      <c r="F322" s="47" t="s">
        <v>344</v>
      </c>
      <c r="G322" s="47" t="s">
        <v>351</v>
      </c>
      <c r="H322" s="47" t="s">
        <v>336</v>
      </c>
      <c r="I322" s="47" t="s">
        <v>22</v>
      </c>
      <c r="J322" s="47" t="s">
        <v>23</v>
      </c>
      <c r="K322" s="47" t="s">
        <v>81</v>
      </c>
      <c r="L322" s="47" t="s">
        <v>25</v>
      </c>
      <c r="M322" s="47" t="s">
        <v>352</v>
      </c>
      <c r="N322" s="47">
        <v>40</v>
      </c>
      <c r="O322" s="47">
        <v>40</v>
      </c>
      <c r="P322" s="47">
        <v>80</v>
      </c>
      <c r="Q322" s="47" t="s">
        <v>22</v>
      </c>
      <c r="R322" s="47" t="s">
        <v>23</v>
      </c>
      <c r="S322" s="47" t="s">
        <v>81</v>
      </c>
      <c r="T322" s="47" t="s">
        <v>25</v>
      </c>
      <c r="U322" s="47" t="s">
        <v>339</v>
      </c>
      <c r="V322" s="47" t="s">
        <v>340</v>
      </c>
      <c r="W322" s="51"/>
    </row>
    <row r="323" spans="1:23" s="43" customFormat="1" x14ac:dyDescent="0.3">
      <c r="A323" s="47" t="s">
        <v>329</v>
      </c>
      <c r="B323" s="47" t="s">
        <v>30</v>
      </c>
      <c r="C323" s="47" t="s">
        <v>353</v>
      </c>
      <c r="D323" s="48" t="s">
        <v>354</v>
      </c>
      <c r="E323" s="47" t="s">
        <v>20</v>
      </c>
      <c r="F323" s="47" t="s">
        <v>355</v>
      </c>
      <c r="G323" s="47" t="s">
        <v>332</v>
      </c>
      <c r="H323" s="47" t="s">
        <v>356</v>
      </c>
      <c r="I323" s="47" t="s">
        <v>22</v>
      </c>
      <c r="J323" s="47" t="s">
        <v>23</v>
      </c>
      <c r="K323" s="47" t="s">
        <v>81</v>
      </c>
      <c r="L323" s="47" t="s">
        <v>25</v>
      </c>
      <c r="M323" s="47" t="s">
        <v>352</v>
      </c>
      <c r="N323" s="47">
        <v>40</v>
      </c>
      <c r="O323" s="47">
        <v>40</v>
      </c>
      <c r="P323" s="47">
        <v>80</v>
      </c>
      <c r="Q323" s="47" t="s">
        <v>22</v>
      </c>
      <c r="R323" s="47" t="s">
        <v>23</v>
      </c>
      <c r="S323" s="47" t="s">
        <v>81</v>
      </c>
      <c r="T323" s="47" t="s">
        <v>25</v>
      </c>
      <c r="U323" s="47" t="s">
        <v>339</v>
      </c>
      <c r="V323" s="47" t="s">
        <v>340</v>
      </c>
      <c r="W323" s="51"/>
    </row>
    <row r="324" spans="1:23" s="43" customFormat="1" x14ac:dyDescent="0.3">
      <c r="A324" s="47" t="s">
        <v>329</v>
      </c>
      <c r="B324" s="47" t="s">
        <v>30</v>
      </c>
      <c r="C324" s="47" t="s">
        <v>353</v>
      </c>
      <c r="D324" s="48" t="s">
        <v>354</v>
      </c>
      <c r="E324" s="47" t="s">
        <v>20</v>
      </c>
      <c r="F324" s="47" t="s">
        <v>355</v>
      </c>
      <c r="G324" s="47" t="s">
        <v>332</v>
      </c>
      <c r="H324" s="47" t="s">
        <v>357</v>
      </c>
      <c r="I324" s="47" t="s">
        <v>22</v>
      </c>
      <c r="J324" s="47" t="s">
        <v>23</v>
      </c>
      <c r="K324" s="47" t="s">
        <v>81</v>
      </c>
      <c r="L324" s="47" t="s">
        <v>25</v>
      </c>
      <c r="M324" s="47" t="s">
        <v>352</v>
      </c>
      <c r="N324" s="47">
        <v>40</v>
      </c>
      <c r="O324" s="47">
        <v>40</v>
      </c>
      <c r="P324" s="47">
        <v>80</v>
      </c>
      <c r="Q324" s="47" t="s">
        <v>22</v>
      </c>
      <c r="R324" s="47" t="s">
        <v>23</v>
      </c>
      <c r="S324" s="47" t="s">
        <v>81</v>
      </c>
      <c r="T324" s="47" t="s">
        <v>25</v>
      </c>
      <c r="U324" s="47" t="s">
        <v>339</v>
      </c>
      <c r="V324" s="47" t="s">
        <v>340</v>
      </c>
      <c r="W324" s="51"/>
    </row>
    <row r="325" spans="1:23" s="43" customFormat="1" x14ac:dyDescent="0.3">
      <c r="A325" s="47" t="s">
        <v>329</v>
      </c>
      <c r="B325" s="47" t="s">
        <v>30</v>
      </c>
      <c r="C325" s="47" t="s">
        <v>353</v>
      </c>
      <c r="D325" s="48" t="s">
        <v>354</v>
      </c>
      <c r="E325" s="47" t="s">
        <v>20</v>
      </c>
      <c r="F325" s="47" t="s">
        <v>355</v>
      </c>
      <c r="G325" s="47" t="s">
        <v>332</v>
      </c>
      <c r="H325" s="47" t="s">
        <v>358</v>
      </c>
      <c r="I325" s="47" t="s">
        <v>22</v>
      </c>
      <c r="J325" s="47" t="s">
        <v>23</v>
      </c>
      <c r="K325" s="47" t="s">
        <v>81</v>
      </c>
      <c r="L325" s="47" t="s">
        <v>25</v>
      </c>
      <c r="M325" s="47" t="s">
        <v>352</v>
      </c>
      <c r="N325" s="47">
        <v>40</v>
      </c>
      <c r="O325" s="47">
        <v>40</v>
      </c>
      <c r="P325" s="47">
        <v>80</v>
      </c>
      <c r="Q325" s="47" t="s">
        <v>22</v>
      </c>
      <c r="R325" s="47" t="s">
        <v>23</v>
      </c>
      <c r="S325" s="47" t="s">
        <v>81</v>
      </c>
      <c r="T325" s="47" t="s">
        <v>25</v>
      </c>
      <c r="U325" s="47" t="s">
        <v>339</v>
      </c>
      <c r="V325" s="47" t="s">
        <v>340</v>
      </c>
      <c r="W325" s="51"/>
    </row>
    <row r="326" spans="1:23" s="43" customFormat="1" x14ac:dyDescent="0.3">
      <c r="A326" s="47" t="s">
        <v>329</v>
      </c>
      <c r="B326" s="47" t="s">
        <v>30</v>
      </c>
      <c r="C326" s="47" t="s">
        <v>353</v>
      </c>
      <c r="D326" s="48" t="s">
        <v>354</v>
      </c>
      <c r="E326" s="47" t="s">
        <v>20</v>
      </c>
      <c r="F326" s="47" t="s">
        <v>355</v>
      </c>
      <c r="G326" s="47" t="s">
        <v>332</v>
      </c>
      <c r="H326" s="47" t="s">
        <v>359</v>
      </c>
      <c r="I326" s="47" t="s">
        <v>22</v>
      </c>
      <c r="J326" s="47" t="s">
        <v>23</v>
      </c>
      <c r="K326" s="47" t="s">
        <v>81</v>
      </c>
      <c r="L326" s="47" t="s">
        <v>25</v>
      </c>
      <c r="M326" s="47" t="s">
        <v>352</v>
      </c>
      <c r="N326" s="47">
        <v>40</v>
      </c>
      <c r="O326" s="47">
        <v>40</v>
      </c>
      <c r="P326" s="47">
        <v>80</v>
      </c>
      <c r="Q326" s="47" t="s">
        <v>22</v>
      </c>
      <c r="R326" s="47" t="s">
        <v>23</v>
      </c>
      <c r="S326" s="47" t="s">
        <v>81</v>
      </c>
      <c r="T326" s="47" t="s">
        <v>25</v>
      </c>
      <c r="U326" s="47" t="s">
        <v>339</v>
      </c>
      <c r="V326" s="47" t="s">
        <v>340</v>
      </c>
      <c r="W326" s="51"/>
    </row>
    <row r="327" spans="1:23" s="43" customFormat="1" x14ac:dyDescent="0.3">
      <c r="A327" s="47" t="s">
        <v>329</v>
      </c>
      <c r="B327" s="47" t="s">
        <v>30</v>
      </c>
      <c r="C327" s="47" t="s">
        <v>353</v>
      </c>
      <c r="D327" s="48" t="s">
        <v>354</v>
      </c>
      <c r="E327" s="47" t="s">
        <v>20</v>
      </c>
      <c r="F327" s="47" t="s">
        <v>355</v>
      </c>
      <c r="G327" s="48" t="s">
        <v>350</v>
      </c>
      <c r="H327" s="47" t="s">
        <v>356</v>
      </c>
      <c r="I327" s="47" t="s">
        <v>22</v>
      </c>
      <c r="J327" s="47" t="s">
        <v>23</v>
      </c>
      <c r="K327" s="47" t="s">
        <v>81</v>
      </c>
      <c r="L327" s="47" t="s">
        <v>25</v>
      </c>
      <c r="M327" s="47" t="s">
        <v>352</v>
      </c>
      <c r="N327" s="47">
        <v>40</v>
      </c>
      <c r="O327" s="47">
        <v>40</v>
      </c>
      <c r="P327" s="47">
        <v>80</v>
      </c>
      <c r="Q327" s="47" t="s">
        <v>22</v>
      </c>
      <c r="R327" s="47" t="s">
        <v>23</v>
      </c>
      <c r="S327" s="47" t="s">
        <v>81</v>
      </c>
      <c r="T327" s="47" t="s">
        <v>25</v>
      </c>
      <c r="U327" s="47" t="s">
        <v>339</v>
      </c>
      <c r="V327" s="47" t="s">
        <v>340</v>
      </c>
      <c r="W327" s="51"/>
    </row>
    <row r="328" spans="1:23" s="43" customFormat="1" x14ac:dyDescent="0.3">
      <c r="A328" s="47" t="s">
        <v>329</v>
      </c>
      <c r="B328" s="47" t="s">
        <v>30</v>
      </c>
      <c r="C328" s="47" t="s">
        <v>353</v>
      </c>
      <c r="D328" s="48" t="s">
        <v>354</v>
      </c>
      <c r="E328" s="47" t="s">
        <v>20</v>
      </c>
      <c r="F328" s="47" t="s">
        <v>355</v>
      </c>
      <c r="G328" s="48" t="s">
        <v>350</v>
      </c>
      <c r="H328" s="47" t="s">
        <v>357</v>
      </c>
      <c r="I328" s="47" t="s">
        <v>22</v>
      </c>
      <c r="J328" s="47" t="s">
        <v>23</v>
      </c>
      <c r="K328" s="47" t="s">
        <v>81</v>
      </c>
      <c r="L328" s="47" t="s">
        <v>25</v>
      </c>
      <c r="M328" s="47" t="s">
        <v>352</v>
      </c>
      <c r="N328" s="47">
        <v>40</v>
      </c>
      <c r="O328" s="47">
        <v>40</v>
      </c>
      <c r="P328" s="47">
        <v>80</v>
      </c>
      <c r="Q328" s="47" t="s">
        <v>22</v>
      </c>
      <c r="R328" s="47" t="s">
        <v>23</v>
      </c>
      <c r="S328" s="47" t="s">
        <v>81</v>
      </c>
      <c r="T328" s="47" t="s">
        <v>25</v>
      </c>
      <c r="U328" s="47" t="s">
        <v>339</v>
      </c>
      <c r="V328" s="47" t="s">
        <v>340</v>
      </c>
      <c r="W328" s="51"/>
    </row>
    <row r="329" spans="1:23" s="43" customFormat="1" x14ac:dyDescent="0.3">
      <c r="A329" s="47" t="s">
        <v>329</v>
      </c>
      <c r="B329" s="47" t="s">
        <v>30</v>
      </c>
      <c r="C329" s="47" t="s">
        <v>353</v>
      </c>
      <c r="D329" s="48" t="s">
        <v>354</v>
      </c>
      <c r="E329" s="47" t="s">
        <v>20</v>
      </c>
      <c r="F329" s="47" t="s">
        <v>355</v>
      </c>
      <c r="G329" s="48" t="s">
        <v>350</v>
      </c>
      <c r="H329" s="47" t="s">
        <v>358</v>
      </c>
      <c r="I329" s="47" t="s">
        <v>22</v>
      </c>
      <c r="J329" s="47" t="s">
        <v>23</v>
      </c>
      <c r="K329" s="47" t="s">
        <v>81</v>
      </c>
      <c r="L329" s="47" t="s">
        <v>25</v>
      </c>
      <c r="M329" s="47" t="s">
        <v>352</v>
      </c>
      <c r="N329" s="47">
        <v>40</v>
      </c>
      <c r="O329" s="47">
        <v>40</v>
      </c>
      <c r="P329" s="47">
        <v>80</v>
      </c>
      <c r="Q329" s="47" t="s">
        <v>22</v>
      </c>
      <c r="R329" s="47" t="s">
        <v>23</v>
      </c>
      <c r="S329" s="47" t="s">
        <v>81</v>
      </c>
      <c r="T329" s="47" t="s">
        <v>25</v>
      </c>
      <c r="U329" s="47" t="s">
        <v>339</v>
      </c>
      <c r="V329" s="47" t="s">
        <v>340</v>
      </c>
      <c r="W329" s="51"/>
    </row>
    <row r="330" spans="1:23" s="43" customFormat="1" x14ac:dyDescent="0.3">
      <c r="A330" s="47" t="s">
        <v>329</v>
      </c>
      <c r="B330" s="47" t="s">
        <v>30</v>
      </c>
      <c r="C330" s="47" t="s">
        <v>353</v>
      </c>
      <c r="D330" s="48" t="s">
        <v>354</v>
      </c>
      <c r="E330" s="47" t="s">
        <v>20</v>
      </c>
      <c r="F330" s="47" t="s">
        <v>355</v>
      </c>
      <c r="G330" s="48" t="s">
        <v>350</v>
      </c>
      <c r="H330" s="47" t="s">
        <v>359</v>
      </c>
      <c r="I330" s="47" t="s">
        <v>22</v>
      </c>
      <c r="J330" s="47" t="s">
        <v>23</v>
      </c>
      <c r="K330" s="47" t="s">
        <v>81</v>
      </c>
      <c r="L330" s="47" t="s">
        <v>25</v>
      </c>
      <c r="M330" s="47" t="s">
        <v>352</v>
      </c>
      <c r="N330" s="47">
        <v>40</v>
      </c>
      <c r="O330" s="47">
        <v>40</v>
      </c>
      <c r="P330" s="47">
        <v>80</v>
      </c>
      <c r="Q330" s="47" t="s">
        <v>22</v>
      </c>
      <c r="R330" s="47" t="s">
        <v>23</v>
      </c>
      <c r="S330" s="47" t="s">
        <v>81</v>
      </c>
      <c r="T330" s="47" t="s">
        <v>25</v>
      </c>
      <c r="U330" s="47" t="s">
        <v>339</v>
      </c>
      <c r="V330" s="47" t="s">
        <v>340</v>
      </c>
      <c r="W330" s="51"/>
    </row>
    <row r="331" spans="1:23" s="43" customFormat="1" x14ac:dyDescent="0.3">
      <c r="A331" s="47" t="s">
        <v>329</v>
      </c>
      <c r="B331" s="47" t="s">
        <v>30</v>
      </c>
      <c r="C331" s="47" t="s">
        <v>353</v>
      </c>
      <c r="D331" s="48" t="s">
        <v>354</v>
      </c>
      <c r="E331" s="47" t="s">
        <v>20</v>
      </c>
      <c r="F331" s="47" t="s">
        <v>355</v>
      </c>
      <c r="G331" s="47" t="s">
        <v>360</v>
      </c>
      <c r="H331" s="47" t="s">
        <v>356</v>
      </c>
      <c r="I331" s="47" t="s">
        <v>22</v>
      </c>
      <c r="J331" s="47" t="s">
        <v>23</v>
      </c>
      <c r="K331" s="47" t="s">
        <v>81</v>
      </c>
      <c r="L331" s="47" t="s">
        <v>25</v>
      </c>
      <c r="M331" s="47" t="s">
        <v>352</v>
      </c>
      <c r="N331" s="47">
        <v>40</v>
      </c>
      <c r="O331" s="47">
        <v>40</v>
      </c>
      <c r="P331" s="47">
        <v>80</v>
      </c>
      <c r="Q331" s="47" t="s">
        <v>22</v>
      </c>
      <c r="R331" s="47" t="s">
        <v>23</v>
      </c>
      <c r="S331" s="47" t="s">
        <v>81</v>
      </c>
      <c r="T331" s="47" t="s">
        <v>25</v>
      </c>
      <c r="U331" s="47" t="s">
        <v>339</v>
      </c>
      <c r="V331" s="47" t="s">
        <v>340</v>
      </c>
      <c r="W331" s="51"/>
    </row>
    <row r="332" spans="1:23" s="43" customFormat="1" x14ac:dyDescent="0.3">
      <c r="A332" s="47" t="s">
        <v>329</v>
      </c>
      <c r="B332" s="47" t="s">
        <v>30</v>
      </c>
      <c r="C332" s="47" t="s">
        <v>353</v>
      </c>
      <c r="D332" s="48" t="s">
        <v>354</v>
      </c>
      <c r="E332" s="47" t="s">
        <v>20</v>
      </c>
      <c r="F332" s="47" t="s">
        <v>355</v>
      </c>
      <c r="G332" s="47" t="s">
        <v>360</v>
      </c>
      <c r="H332" s="47" t="s">
        <v>357</v>
      </c>
      <c r="I332" s="47" t="s">
        <v>22</v>
      </c>
      <c r="J332" s="47" t="s">
        <v>23</v>
      </c>
      <c r="K332" s="47" t="s">
        <v>81</v>
      </c>
      <c r="L332" s="47" t="s">
        <v>25</v>
      </c>
      <c r="M332" s="47" t="s">
        <v>352</v>
      </c>
      <c r="N332" s="47">
        <v>40</v>
      </c>
      <c r="O332" s="47">
        <v>40</v>
      </c>
      <c r="P332" s="47">
        <v>80</v>
      </c>
      <c r="Q332" s="47" t="s">
        <v>22</v>
      </c>
      <c r="R332" s="47" t="s">
        <v>23</v>
      </c>
      <c r="S332" s="47" t="s">
        <v>81</v>
      </c>
      <c r="T332" s="47" t="s">
        <v>25</v>
      </c>
      <c r="U332" s="47" t="s">
        <v>339</v>
      </c>
      <c r="V332" s="47" t="s">
        <v>340</v>
      </c>
      <c r="W332" s="51"/>
    </row>
    <row r="333" spans="1:23" s="43" customFormat="1" x14ac:dyDescent="0.3">
      <c r="A333" s="47" t="s">
        <v>329</v>
      </c>
      <c r="B333" s="47" t="s">
        <v>30</v>
      </c>
      <c r="C333" s="47" t="s">
        <v>353</v>
      </c>
      <c r="D333" s="48" t="s">
        <v>354</v>
      </c>
      <c r="E333" s="47" t="s">
        <v>20</v>
      </c>
      <c r="F333" s="47" t="s">
        <v>355</v>
      </c>
      <c r="G333" s="47" t="s">
        <v>360</v>
      </c>
      <c r="H333" s="47" t="s">
        <v>358</v>
      </c>
      <c r="I333" s="47" t="s">
        <v>22</v>
      </c>
      <c r="J333" s="47" t="s">
        <v>23</v>
      </c>
      <c r="K333" s="47" t="s">
        <v>81</v>
      </c>
      <c r="L333" s="47" t="s">
        <v>25</v>
      </c>
      <c r="M333" s="47" t="s">
        <v>352</v>
      </c>
      <c r="N333" s="47">
        <v>40</v>
      </c>
      <c r="O333" s="47">
        <v>40</v>
      </c>
      <c r="P333" s="47">
        <v>80</v>
      </c>
      <c r="Q333" s="47" t="s">
        <v>22</v>
      </c>
      <c r="R333" s="47" t="s">
        <v>23</v>
      </c>
      <c r="S333" s="47" t="s">
        <v>81</v>
      </c>
      <c r="T333" s="47" t="s">
        <v>25</v>
      </c>
      <c r="U333" s="47" t="s">
        <v>339</v>
      </c>
      <c r="V333" s="47" t="s">
        <v>340</v>
      </c>
      <c r="W333" s="51"/>
    </row>
    <row r="334" spans="1:23" s="43" customFormat="1" x14ac:dyDescent="0.3">
      <c r="A334" s="47" t="s">
        <v>329</v>
      </c>
      <c r="B334" s="47" t="s">
        <v>30</v>
      </c>
      <c r="C334" s="47" t="s">
        <v>353</v>
      </c>
      <c r="D334" s="48" t="s">
        <v>354</v>
      </c>
      <c r="E334" s="47" t="s">
        <v>20</v>
      </c>
      <c r="F334" s="47" t="s">
        <v>355</v>
      </c>
      <c r="G334" s="47" t="s">
        <v>360</v>
      </c>
      <c r="H334" s="47" t="s">
        <v>359</v>
      </c>
      <c r="I334" s="47" t="s">
        <v>22</v>
      </c>
      <c r="J334" s="47" t="s">
        <v>23</v>
      </c>
      <c r="K334" s="47" t="s">
        <v>81</v>
      </c>
      <c r="L334" s="47" t="s">
        <v>25</v>
      </c>
      <c r="M334" s="47" t="s">
        <v>352</v>
      </c>
      <c r="N334" s="47">
        <v>40</v>
      </c>
      <c r="O334" s="47">
        <v>40</v>
      </c>
      <c r="P334" s="47">
        <v>80</v>
      </c>
      <c r="Q334" s="47" t="s">
        <v>22</v>
      </c>
      <c r="R334" s="47" t="s">
        <v>23</v>
      </c>
      <c r="S334" s="47" t="s">
        <v>81</v>
      </c>
      <c r="T334" s="47" t="s">
        <v>25</v>
      </c>
      <c r="U334" s="47" t="s">
        <v>339</v>
      </c>
      <c r="V334" s="47" t="s">
        <v>340</v>
      </c>
      <c r="W334" s="51"/>
    </row>
    <row r="335" spans="1:23" s="43" customFormat="1" x14ac:dyDescent="0.3">
      <c r="A335" s="47" t="s">
        <v>329</v>
      </c>
      <c r="B335" s="47" t="s">
        <v>30</v>
      </c>
      <c r="C335" s="47" t="s">
        <v>353</v>
      </c>
      <c r="D335" s="48" t="s">
        <v>354</v>
      </c>
      <c r="E335" s="47" t="s">
        <v>20</v>
      </c>
      <c r="F335" s="47" t="s">
        <v>355</v>
      </c>
      <c r="G335" s="47" t="s">
        <v>361</v>
      </c>
      <c r="H335" s="47" t="s">
        <v>356</v>
      </c>
      <c r="I335" s="47" t="s">
        <v>22</v>
      </c>
      <c r="J335" s="47" t="s">
        <v>23</v>
      </c>
      <c r="K335" s="47" t="s">
        <v>81</v>
      </c>
      <c r="L335" s="47" t="s">
        <v>25</v>
      </c>
      <c r="M335" s="47" t="s">
        <v>352</v>
      </c>
      <c r="N335" s="47">
        <v>40</v>
      </c>
      <c r="O335" s="47">
        <v>40</v>
      </c>
      <c r="P335" s="47">
        <v>80</v>
      </c>
      <c r="Q335" s="47" t="s">
        <v>22</v>
      </c>
      <c r="R335" s="47" t="s">
        <v>23</v>
      </c>
      <c r="S335" s="47" t="s">
        <v>81</v>
      </c>
      <c r="T335" s="47" t="s">
        <v>25</v>
      </c>
      <c r="U335" s="47" t="s">
        <v>339</v>
      </c>
      <c r="V335" s="47" t="s">
        <v>340</v>
      </c>
      <c r="W335" s="51"/>
    </row>
    <row r="336" spans="1:23" s="43" customFormat="1" x14ac:dyDescent="0.3">
      <c r="A336" s="47" t="s">
        <v>329</v>
      </c>
      <c r="B336" s="47" t="s">
        <v>30</v>
      </c>
      <c r="C336" s="47" t="s">
        <v>353</v>
      </c>
      <c r="D336" s="48" t="s">
        <v>354</v>
      </c>
      <c r="E336" s="47" t="s">
        <v>20</v>
      </c>
      <c r="F336" s="47" t="s">
        <v>355</v>
      </c>
      <c r="G336" s="47" t="s">
        <v>361</v>
      </c>
      <c r="H336" s="47" t="s">
        <v>357</v>
      </c>
      <c r="I336" s="47" t="s">
        <v>22</v>
      </c>
      <c r="J336" s="47" t="s">
        <v>23</v>
      </c>
      <c r="K336" s="47" t="s">
        <v>81</v>
      </c>
      <c r="L336" s="47" t="s">
        <v>25</v>
      </c>
      <c r="M336" s="47" t="s">
        <v>352</v>
      </c>
      <c r="N336" s="47">
        <v>40</v>
      </c>
      <c r="O336" s="47">
        <v>40</v>
      </c>
      <c r="P336" s="47">
        <v>80</v>
      </c>
      <c r="Q336" s="47" t="s">
        <v>22</v>
      </c>
      <c r="R336" s="47" t="s">
        <v>23</v>
      </c>
      <c r="S336" s="47" t="s">
        <v>81</v>
      </c>
      <c r="T336" s="47" t="s">
        <v>25</v>
      </c>
      <c r="U336" s="47" t="s">
        <v>339</v>
      </c>
      <c r="V336" s="47" t="s">
        <v>340</v>
      </c>
      <c r="W336" s="51"/>
    </row>
    <row r="337" spans="1:23" s="43" customFormat="1" x14ac:dyDescent="0.3">
      <c r="A337" s="47" t="s">
        <v>329</v>
      </c>
      <c r="B337" s="47" t="s">
        <v>30</v>
      </c>
      <c r="C337" s="47" t="s">
        <v>353</v>
      </c>
      <c r="D337" s="48" t="s">
        <v>354</v>
      </c>
      <c r="E337" s="47" t="s">
        <v>20</v>
      </c>
      <c r="F337" s="47" t="s">
        <v>355</v>
      </c>
      <c r="G337" s="47" t="s">
        <v>361</v>
      </c>
      <c r="H337" s="47" t="s">
        <v>358</v>
      </c>
      <c r="I337" s="47" t="s">
        <v>22</v>
      </c>
      <c r="J337" s="47" t="s">
        <v>23</v>
      </c>
      <c r="K337" s="47" t="s">
        <v>81</v>
      </c>
      <c r="L337" s="47" t="s">
        <v>25</v>
      </c>
      <c r="M337" s="47" t="s">
        <v>352</v>
      </c>
      <c r="N337" s="47">
        <v>40</v>
      </c>
      <c r="O337" s="47">
        <v>40</v>
      </c>
      <c r="P337" s="47">
        <v>80</v>
      </c>
      <c r="Q337" s="47" t="s">
        <v>22</v>
      </c>
      <c r="R337" s="47" t="s">
        <v>23</v>
      </c>
      <c r="S337" s="47" t="s">
        <v>81</v>
      </c>
      <c r="T337" s="47" t="s">
        <v>25</v>
      </c>
      <c r="U337" s="47" t="s">
        <v>339</v>
      </c>
      <c r="V337" s="47" t="s">
        <v>340</v>
      </c>
      <c r="W337" s="51"/>
    </row>
    <row r="338" spans="1:23" s="43" customFormat="1" x14ac:dyDescent="0.3">
      <c r="A338" s="47" t="s">
        <v>329</v>
      </c>
      <c r="B338" s="47" t="s">
        <v>30</v>
      </c>
      <c r="C338" s="47" t="s">
        <v>353</v>
      </c>
      <c r="D338" s="48" t="s">
        <v>354</v>
      </c>
      <c r="E338" s="47" t="s">
        <v>20</v>
      </c>
      <c r="F338" s="47" t="s">
        <v>355</v>
      </c>
      <c r="G338" s="47" t="s">
        <v>361</v>
      </c>
      <c r="H338" s="47" t="s">
        <v>359</v>
      </c>
      <c r="I338" s="47" t="s">
        <v>22</v>
      </c>
      <c r="J338" s="47" t="s">
        <v>23</v>
      </c>
      <c r="K338" s="47" t="s">
        <v>81</v>
      </c>
      <c r="L338" s="47" t="s">
        <v>25</v>
      </c>
      <c r="M338" s="47" t="s">
        <v>352</v>
      </c>
      <c r="N338" s="47">
        <v>40</v>
      </c>
      <c r="O338" s="47">
        <v>40</v>
      </c>
      <c r="P338" s="47">
        <v>80</v>
      </c>
      <c r="Q338" s="47" t="s">
        <v>22</v>
      </c>
      <c r="R338" s="47" t="s">
        <v>23</v>
      </c>
      <c r="S338" s="47" t="s">
        <v>81</v>
      </c>
      <c r="T338" s="47" t="s">
        <v>25</v>
      </c>
      <c r="U338" s="47" t="s">
        <v>339</v>
      </c>
      <c r="V338" s="47" t="s">
        <v>340</v>
      </c>
      <c r="W338" s="51"/>
    </row>
    <row r="339" spans="1:23" s="43" customFormat="1" x14ac:dyDescent="0.3">
      <c r="A339" s="47" t="s">
        <v>329</v>
      </c>
      <c r="B339" s="47" t="s">
        <v>90</v>
      </c>
      <c r="C339" s="47" t="s">
        <v>362</v>
      </c>
      <c r="D339" s="48" t="s">
        <v>363</v>
      </c>
      <c r="E339" s="47" t="s">
        <v>20</v>
      </c>
      <c r="F339" s="47" t="s">
        <v>364</v>
      </c>
      <c r="G339" s="47" t="s">
        <v>365</v>
      </c>
      <c r="H339" s="47" t="s">
        <v>366</v>
      </c>
      <c r="I339" s="47" t="s">
        <v>22</v>
      </c>
      <c r="J339" s="47" t="s">
        <v>23</v>
      </c>
      <c r="K339" s="47" t="s">
        <v>81</v>
      </c>
      <c r="L339" s="47" t="s">
        <v>25</v>
      </c>
      <c r="M339" s="47" t="s">
        <v>338</v>
      </c>
      <c r="N339" s="47">
        <v>40</v>
      </c>
      <c r="O339" s="47">
        <v>40</v>
      </c>
      <c r="P339" s="47">
        <v>80</v>
      </c>
      <c r="Q339" s="47" t="s">
        <v>22</v>
      </c>
      <c r="R339" s="47" t="s">
        <v>23</v>
      </c>
      <c r="S339" s="47" t="s">
        <v>81</v>
      </c>
      <c r="T339" s="47" t="s">
        <v>25</v>
      </c>
      <c r="U339" s="47" t="s">
        <v>339</v>
      </c>
      <c r="V339" s="47" t="s">
        <v>340</v>
      </c>
      <c r="W339" s="47" t="s">
        <v>371</v>
      </c>
    </row>
    <row r="340" spans="1:23" s="43" customFormat="1" x14ac:dyDescent="0.3">
      <c r="A340" s="47" t="s">
        <v>329</v>
      </c>
      <c r="B340" s="47" t="s">
        <v>90</v>
      </c>
      <c r="C340" s="47" t="s">
        <v>362</v>
      </c>
      <c r="D340" s="48" t="s">
        <v>363</v>
      </c>
      <c r="E340" s="47" t="s">
        <v>20</v>
      </c>
      <c r="F340" s="47" t="s">
        <v>364</v>
      </c>
      <c r="G340" s="47" t="s">
        <v>365</v>
      </c>
      <c r="H340" s="48" t="s">
        <v>367</v>
      </c>
      <c r="I340" s="47" t="s">
        <v>22</v>
      </c>
      <c r="J340" s="47" t="s">
        <v>23</v>
      </c>
      <c r="K340" s="47" t="s">
        <v>81</v>
      </c>
      <c r="L340" s="47" t="s">
        <v>25</v>
      </c>
      <c r="M340" s="47" t="s">
        <v>338</v>
      </c>
      <c r="N340" s="47">
        <v>40</v>
      </c>
      <c r="O340" s="47">
        <v>40</v>
      </c>
      <c r="P340" s="47">
        <v>80</v>
      </c>
      <c r="Q340" s="47" t="s">
        <v>22</v>
      </c>
      <c r="R340" s="47" t="s">
        <v>23</v>
      </c>
      <c r="S340" s="47" t="s">
        <v>81</v>
      </c>
      <c r="T340" s="47" t="s">
        <v>25</v>
      </c>
      <c r="U340" s="47" t="s">
        <v>339</v>
      </c>
      <c r="V340" s="47" t="s">
        <v>340</v>
      </c>
      <c r="W340" s="50" t="s">
        <v>371</v>
      </c>
    </row>
    <row r="341" spans="1:23" s="43" customFormat="1" x14ac:dyDescent="0.3">
      <c r="A341" s="47" t="s">
        <v>329</v>
      </c>
      <c r="B341" s="47" t="s">
        <v>90</v>
      </c>
      <c r="C341" s="47" t="s">
        <v>362</v>
      </c>
      <c r="D341" s="48" t="s">
        <v>363</v>
      </c>
      <c r="E341" s="47" t="s">
        <v>20</v>
      </c>
      <c r="F341" s="47" t="s">
        <v>364</v>
      </c>
      <c r="G341" s="47" t="s">
        <v>365</v>
      </c>
      <c r="H341" s="47" t="s">
        <v>368</v>
      </c>
      <c r="I341" s="47" t="s">
        <v>22</v>
      </c>
      <c r="J341" s="47" t="s">
        <v>23</v>
      </c>
      <c r="K341" s="47" t="s">
        <v>81</v>
      </c>
      <c r="L341" s="47" t="s">
        <v>25</v>
      </c>
      <c r="M341" s="47" t="s">
        <v>338</v>
      </c>
      <c r="N341" s="47">
        <v>40</v>
      </c>
      <c r="O341" s="47">
        <v>40</v>
      </c>
      <c r="P341" s="47">
        <v>80</v>
      </c>
      <c r="Q341" s="47" t="s">
        <v>22</v>
      </c>
      <c r="R341" s="47" t="s">
        <v>23</v>
      </c>
      <c r="S341" s="47" t="s">
        <v>81</v>
      </c>
      <c r="T341" s="47" t="s">
        <v>25</v>
      </c>
      <c r="U341" s="47" t="s">
        <v>339</v>
      </c>
      <c r="V341" s="47" t="s">
        <v>340</v>
      </c>
      <c r="W341" s="47" t="s">
        <v>371</v>
      </c>
    </row>
    <row r="342" spans="1:23" s="43" customFormat="1" x14ac:dyDescent="0.3">
      <c r="A342" s="47" t="s">
        <v>329</v>
      </c>
      <c r="B342" s="47" t="s">
        <v>90</v>
      </c>
      <c r="C342" s="47" t="s">
        <v>362</v>
      </c>
      <c r="D342" s="48" t="s">
        <v>363</v>
      </c>
      <c r="E342" s="47" t="s">
        <v>20</v>
      </c>
      <c r="F342" s="47" t="s">
        <v>364</v>
      </c>
      <c r="G342" s="47" t="s">
        <v>365</v>
      </c>
      <c r="H342" s="47" t="s">
        <v>369</v>
      </c>
      <c r="I342" s="47" t="s">
        <v>22</v>
      </c>
      <c r="J342" s="47" t="s">
        <v>23</v>
      </c>
      <c r="K342" s="47" t="s">
        <v>81</v>
      </c>
      <c r="L342" s="47" t="s">
        <v>25</v>
      </c>
      <c r="M342" s="47" t="s">
        <v>338</v>
      </c>
      <c r="N342" s="47">
        <v>40</v>
      </c>
      <c r="O342" s="47">
        <v>40</v>
      </c>
      <c r="P342" s="47">
        <v>80</v>
      </c>
      <c r="Q342" s="47" t="s">
        <v>22</v>
      </c>
      <c r="R342" s="47" t="s">
        <v>23</v>
      </c>
      <c r="S342" s="47" t="s">
        <v>81</v>
      </c>
      <c r="T342" s="47" t="s">
        <v>25</v>
      </c>
      <c r="U342" s="47" t="s">
        <v>339</v>
      </c>
      <c r="V342" s="47" t="s">
        <v>340</v>
      </c>
      <c r="W342" s="47" t="s">
        <v>371</v>
      </c>
    </row>
    <row r="343" spans="1:23" s="43" customFormat="1" x14ac:dyDescent="0.3">
      <c r="A343" s="47" t="s">
        <v>329</v>
      </c>
      <c r="B343" s="47" t="s">
        <v>90</v>
      </c>
      <c r="C343" s="47" t="s">
        <v>362</v>
      </c>
      <c r="D343" s="48" t="s">
        <v>363</v>
      </c>
      <c r="E343" s="47" t="s">
        <v>20</v>
      </c>
      <c r="F343" s="47" t="s">
        <v>364</v>
      </c>
      <c r="G343" s="47" t="s">
        <v>370</v>
      </c>
      <c r="H343" s="47" t="s">
        <v>366</v>
      </c>
      <c r="I343" s="47" t="s">
        <v>22</v>
      </c>
      <c r="J343" s="47" t="s">
        <v>23</v>
      </c>
      <c r="K343" s="47" t="s">
        <v>81</v>
      </c>
      <c r="L343" s="47" t="s">
        <v>25</v>
      </c>
      <c r="M343" s="47" t="s">
        <v>338</v>
      </c>
      <c r="N343" s="47">
        <v>40</v>
      </c>
      <c r="O343" s="47">
        <v>40</v>
      </c>
      <c r="P343" s="47">
        <v>80</v>
      </c>
      <c r="Q343" s="47" t="s">
        <v>22</v>
      </c>
      <c r="R343" s="47" t="s">
        <v>23</v>
      </c>
      <c r="S343" s="47" t="s">
        <v>81</v>
      </c>
      <c r="T343" s="47" t="s">
        <v>25</v>
      </c>
      <c r="U343" s="47" t="s">
        <v>339</v>
      </c>
      <c r="V343" s="47" t="s">
        <v>340</v>
      </c>
      <c r="W343" s="47" t="s">
        <v>371</v>
      </c>
    </row>
    <row r="344" spans="1:23" s="43" customFormat="1" x14ac:dyDescent="0.3">
      <c r="A344" s="47" t="s">
        <v>329</v>
      </c>
      <c r="B344" s="47" t="s">
        <v>90</v>
      </c>
      <c r="C344" s="47" t="s">
        <v>362</v>
      </c>
      <c r="D344" s="48" t="s">
        <v>363</v>
      </c>
      <c r="E344" s="47" t="s">
        <v>20</v>
      </c>
      <c r="F344" s="47" t="s">
        <v>364</v>
      </c>
      <c r="G344" s="47" t="s">
        <v>370</v>
      </c>
      <c r="H344" s="48" t="s">
        <v>367</v>
      </c>
      <c r="I344" s="47" t="s">
        <v>22</v>
      </c>
      <c r="J344" s="47" t="s">
        <v>23</v>
      </c>
      <c r="K344" s="47" t="s">
        <v>81</v>
      </c>
      <c r="L344" s="47" t="s">
        <v>25</v>
      </c>
      <c r="M344" s="47" t="s">
        <v>338</v>
      </c>
      <c r="N344" s="47">
        <v>40</v>
      </c>
      <c r="O344" s="47">
        <v>40</v>
      </c>
      <c r="P344" s="47">
        <v>80</v>
      </c>
      <c r="Q344" s="47" t="s">
        <v>22</v>
      </c>
      <c r="R344" s="47" t="s">
        <v>23</v>
      </c>
      <c r="S344" s="47" t="s">
        <v>81</v>
      </c>
      <c r="T344" s="47" t="s">
        <v>25</v>
      </c>
      <c r="U344" s="47" t="s">
        <v>339</v>
      </c>
      <c r="V344" s="47" t="s">
        <v>340</v>
      </c>
      <c r="W344" s="47" t="s">
        <v>371</v>
      </c>
    </row>
    <row r="345" spans="1:23" s="43" customFormat="1" x14ac:dyDescent="0.3">
      <c r="A345" s="47" t="s">
        <v>329</v>
      </c>
      <c r="B345" s="47" t="s">
        <v>90</v>
      </c>
      <c r="C345" s="47" t="s">
        <v>362</v>
      </c>
      <c r="D345" s="48" t="s">
        <v>363</v>
      </c>
      <c r="E345" s="47" t="s">
        <v>20</v>
      </c>
      <c r="F345" s="47" t="s">
        <v>364</v>
      </c>
      <c r="G345" s="47" t="s">
        <v>370</v>
      </c>
      <c r="H345" s="47" t="s">
        <v>368</v>
      </c>
      <c r="I345" s="47" t="s">
        <v>22</v>
      </c>
      <c r="J345" s="47" t="s">
        <v>23</v>
      </c>
      <c r="K345" s="47" t="s">
        <v>81</v>
      </c>
      <c r="L345" s="47" t="s">
        <v>25</v>
      </c>
      <c r="M345" s="47" t="s">
        <v>338</v>
      </c>
      <c r="N345" s="47">
        <v>40</v>
      </c>
      <c r="O345" s="47">
        <v>40</v>
      </c>
      <c r="P345" s="47">
        <v>80</v>
      </c>
      <c r="Q345" s="47" t="s">
        <v>22</v>
      </c>
      <c r="R345" s="47" t="s">
        <v>23</v>
      </c>
      <c r="S345" s="47" t="s">
        <v>81</v>
      </c>
      <c r="T345" s="47" t="s">
        <v>25</v>
      </c>
      <c r="U345" s="47" t="s">
        <v>339</v>
      </c>
      <c r="V345" s="47" t="s">
        <v>340</v>
      </c>
      <c r="W345" s="47" t="s">
        <v>371</v>
      </c>
    </row>
    <row r="346" spans="1:23" s="43" customFormat="1" x14ac:dyDescent="0.3">
      <c r="A346" s="47" t="s">
        <v>329</v>
      </c>
      <c r="B346" s="47" t="s">
        <v>90</v>
      </c>
      <c r="C346" s="47" t="s">
        <v>362</v>
      </c>
      <c r="D346" s="48" t="s">
        <v>363</v>
      </c>
      <c r="E346" s="47" t="s">
        <v>20</v>
      </c>
      <c r="F346" s="47" t="s">
        <v>364</v>
      </c>
      <c r="G346" s="47" t="s">
        <v>370</v>
      </c>
      <c r="H346" s="47" t="s">
        <v>369</v>
      </c>
      <c r="I346" s="47" t="s">
        <v>22</v>
      </c>
      <c r="J346" s="47" t="s">
        <v>23</v>
      </c>
      <c r="K346" s="47" t="s">
        <v>81</v>
      </c>
      <c r="L346" s="47" t="s">
        <v>25</v>
      </c>
      <c r="M346" s="47" t="s">
        <v>338</v>
      </c>
      <c r="N346" s="47">
        <v>40</v>
      </c>
      <c r="O346" s="47">
        <v>40</v>
      </c>
      <c r="P346" s="47">
        <v>80</v>
      </c>
      <c r="Q346" s="47" t="s">
        <v>22</v>
      </c>
      <c r="R346" s="47" t="s">
        <v>23</v>
      </c>
      <c r="S346" s="47" t="s">
        <v>81</v>
      </c>
      <c r="T346" s="47" t="s">
        <v>25</v>
      </c>
      <c r="U346" s="47" t="s">
        <v>339</v>
      </c>
      <c r="V346" s="47" t="s">
        <v>340</v>
      </c>
      <c r="W346" s="47" t="s">
        <v>371</v>
      </c>
    </row>
    <row r="347" spans="1:23" s="43" customFormat="1" x14ac:dyDescent="0.3"/>
    <row r="348" spans="1:23" s="43" customFormat="1" x14ac:dyDescent="0.3"/>
    <row r="349" spans="1:23" s="43" customFormat="1" x14ac:dyDescent="0.3"/>
    <row r="350" spans="1:23" s="43" customFormat="1" x14ac:dyDescent="0.3"/>
    <row r="351" spans="1:23" s="43" customFormat="1" x14ac:dyDescent="0.3"/>
    <row r="352" spans="1:23" s="43" customFormat="1" x14ac:dyDescent="0.3"/>
    <row r="353" s="43" customFormat="1" x14ac:dyDescent="0.3"/>
    <row r="354" s="43" customFormat="1" x14ac:dyDescent="0.3"/>
    <row r="355" s="43" customFormat="1" x14ac:dyDescent="0.3"/>
    <row r="356" s="43" customFormat="1" x14ac:dyDescent="0.3"/>
    <row r="357" s="43" customFormat="1" x14ac:dyDescent="0.3"/>
    <row r="358" s="43" customFormat="1" x14ac:dyDescent="0.3"/>
    <row r="359" s="43" customFormat="1" x14ac:dyDescent="0.3"/>
    <row r="360" s="43" customFormat="1" x14ac:dyDescent="0.3"/>
    <row r="361" s="43" customFormat="1" x14ac:dyDescent="0.3"/>
    <row r="362" s="43" customFormat="1" x14ac:dyDescent="0.3"/>
    <row r="363" s="43" customFormat="1" x14ac:dyDescent="0.3"/>
    <row r="364" s="43" customFormat="1" x14ac:dyDescent="0.3"/>
    <row r="365" s="43" customFormat="1" x14ac:dyDescent="0.3"/>
    <row r="366" s="43" customFormat="1" x14ac:dyDescent="0.3"/>
    <row r="367" s="43" customFormat="1" x14ac:dyDescent="0.3"/>
    <row r="368" s="43" customFormat="1" x14ac:dyDescent="0.3"/>
    <row r="369" s="43" customFormat="1" x14ac:dyDescent="0.3"/>
    <row r="370" s="43" customFormat="1" x14ac:dyDescent="0.3"/>
    <row r="371" s="43" customFormat="1" x14ac:dyDescent="0.3"/>
    <row r="372" s="43" customFormat="1" x14ac:dyDescent="0.3"/>
    <row r="373" s="43" customFormat="1" x14ac:dyDescent="0.3"/>
    <row r="374" s="43" customFormat="1" x14ac:dyDescent="0.3"/>
    <row r="375" s="43" customFormat="1" x14ac:dyDescent="0.3"/>
    <row r="376" s="43" customFormat="1" x14ac:dyDescent="0.3"/>
    <row r="377" s="43" customFormat="1" x14ac:dyDescent="0.3"/>
    <row r="378" s="43" customFormat="1" x14ac:dyDescent="0.3"/>
    <row r="379" s="43" customFormat="1" x14ac:dyDescent="0.3"/>
    <row r="380" s="43" customFormat="1" x14ac:dyDescent="0.3"/>
    <row r="381" s="43" customFormat="1" x14ac:dyDescent="0.3"/>
    <row r="382" s="43" customFormat="1" x14ac:dyDescent="0.3"/>
    <row r="383" s="43" customFormat="1" x14ac:dyDescent="0.3"/>
    <row r="384" s="43" customFormat="1" x14ac:dyDescent="0.3"/>
    <row r="385" s="43" customFormat="1" x14ac:dyDescent="0.3"/>
    <row r="386" s="43" customFormat="1" x14ac:dyDescent="0.3"/>
    <row r="387" s="43" customFormat="1" x14ac:dyDescent="0.3"/>
    <row r="388" s="43" customFormat="1" x14ac:dyDescent="0.3"/>
    <row r="389" s="43" customFormat="1" x14ac:dyDescent="0.3"/>
    <row r="390" s="43" customFormat="1" x14ac:dyDescent="0.3"/>
    <row r="391" s="43" customFormat="1" x14ac:dyDescent="0.3"/>
    <row r="392" s="43" customFormat="1" x14ac:dyDescent="0.3"/>
    <row r="393" s="43" customFormat="1" x14ac:dyDescent="0.3"/>
    <row r="394" s="43" customFormat="1" x14ac:dyDescent="0.3"/>
    <row r="395" s="43" customFormat="1" x14ac:dyDescent="0.3"/>
    <row r="396" s="43" customFormat="1" hidden="1" x14ac:dyDescent="0.3"/>
    <row r="397" s="43" customFormat="1" hidden="1" x14ac:dyDescent="0.3"/>
    <row r="398" s="43" customFormat="1" hidden="1" x14ac:dyDescent="0.3"/>
    <row r="399" s="43" customFormat="1" hidden="1" x14ac:dyDescent="0.3"/>
    <row r="400" s="43" customFormat="1" hidden="1" x14ac:dyDescent="0.3"/>
    <row r="401" s="43" customFormat="1" hidden="1" x14ac:dyDescent="0.3"/>
    <row r="402" s="43" customFormat="1" hidden="1" x14ac:dyDescent="0.3"/>
    <row r="403" s="43" customFormat="1" hidden="1" x14ac:dyDescent="0.3"/>
    <row r="404" s="43" customFormat="1" hidden="1" x14ac:dyDescent="0.3"/>
    <row r="405" s="43" customFormat="1" hidden="1" x14ac:dyDescent="0.3"/>
  </sheetData>
  <sheetProtection algorithmName="SHA-512" hashValue="81cPgFFPf2CgCf0X90LDPHyKwZmcG61xHB/RHwjDKjdurcN0gIF7ApikuDAYW4qWZJF5sMkHVonuEuWD0S8CWg==" saltValue="3R3yxxyJYKCT5UWKDNN4Rw==" spinCount="100000" sheet="1" formatCells="0" formatColumns="0" formatRows="0" insertColumns="0" insertRows="0" insertHyperlinks="0" deleteColumns="0" deleteRows="0" sort="0" pivotTables="0"/>
  <mergeCells count="6">
    <mergeCell ref="A4:C5"/>
    <mergeCell ref="K9:M9"/>
    <mergeCell ref="N9:P9"/>
    <mergeCell ref="Q9:R9"/>
    <mergeCell ref="S9:W9"/>
    <mergeCell ref="A9:J9"/>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XET50"/>
  <sheetViews>
    <sheetView showGridLines="0" showRowColHeaders="0" zoomScaleNormal="100" workbookViewId="0">
      <selection activeCell="K13" sqref="K13:L13"/>
    </sheetView>
  </sheetViews>
  <sheetFormatPr baseColWidth="10" defaultColWidth="0" defaultRowHeight="15" x14ac:dyDescent="0.25"/>
  <cols>
    <col min="1" max="1" width="22.28515625" customWidth="1"/>
    <col min="2" max="2" width="5.28515625" customWidth="1"/>
    <col min="3" max="3" width="15.140625" style="6" customWidth="1"/>
    <col min="4" max="4" width="15.42578125" customWidth="1"/>
    <col min="5" max="7" width="16.140625" customWidth="1"/>
    <col min="8" max="8" width="15.85546875" customWidth="1"/>
    <col min="9" max="9" width="13" customWidth="1"/>
    <col min="10" max="10" width="6.28515625" customWidth="1"/>
    <col min="11" max="11" width="19.140625" customWidth="1"/>
    <col min="12" max="12" width="20.42578125" customWidth="1"/>
    <col min="13" max="14" width="15.140625" customWidth="1"/>
    <col min="15" max="15" width="10.5703125" customWidth="1"/>
    <col min="16" max="16" width="4" customWidth="1"/>
    <col min="17" max="17" width="14.7109375" customWidth="1"/>
    <col min="18" max="18" width="12.42578125" customWidth="1"/>
    <col min="19" max="20" width="12" customWidth="1"/>
    <col min="21" max="21" width="11.85546875" customWidth="1"/>
    <col min="22" max="22" width="11" customWidth="1"/>
    <col min="23" max="23" width="12.5703125" bestFit="1" customWidth="1"/>
    <col min="24" max="26" width="11.42578125" customWidth="1"/>
    <col min="27" max="27" width="1.7109375" style="34" hidden="1"/>
    <col min="28" max="28" width="17.5703125" hidden="1"/>
    <col min="29" max="29" width="1.7109375" style="34" hidden="1"/>
    <col min="30" max="30" width="17.5703125" hidden="1"/>
    <col min="31" max="31" width="1.7109375" style="34" hidden="1"/>
    <col min="32" max="16371" width="11.42578125" hidden="1"/>
    <col min="16372" max="16372" width="34.42578125" hidden="1"/>
    <col min="16373" max="16373" width="29.5703125" hidden="1"/>
    <col min="16374" max="16374" width="13.140625" hidden="1"/>
    <col min="16375" max="16384" width="11.42578125" hidden="1"/>
  </cols>
  <sheetData>
    <row r="1" spans="1:30 16372:16374" ht="18.75" x14ac:dyDescent="0.3">
      <c r="A1" s="57" t="s">
        <v>384</v>
      </c>
      <c r="B1" s="57"/>
      <c r="C1" s="57"/>
      <c r="D1" s="57"/>
      <c r="E1" s="57"/>
      <c r="F1" s="57"/>
      <c r="G1" s="57"/>
      <c r="H1" s="57"/>
      <c r="I1" s="57"/>
      <c r="J1" s="57"/>
      <c r="K1" s="57"/>
      <c r="L1" s="57"/>
      <c r="M1" s="57"/>
      <c r="N1" s="57"/>
      <c r="O1" s="57"/>
      <c r="P1" s="57"/>
      <c r="Q1" s="36"/>
      <c r="AB1" s="35" t="s">
        <v>372</v>
      </c>
      <c r="AD1" s="35" t="s">
        <v>403</v>
      </c>
    </row>
    <row r="2" spans="1:30 16372:16374" x14ac:dyDescent="0.25">
      <c r="A2" s="5"/>
      <c r="C2" s="5"/>
      <c r="H2" s="56" t="s">
        <v>6</v>
      </c>
      <c r="I2" s="56"/>
      <c r="AB2" s="33" t="s">
        <v>62</v>
      </c>
      <c r="AD2" s="33" t="s">
        <v>62</v>
      </c>
    </row>
    <row r="3" spans="1:30 16372:16374" x14ac:dyDescent="0.25">
      <c r="A3" s="2"/>
      <c r="H3" s="56"/>
      <c r="I3" s="56"/>
      <c r="AB3" s="2" t="s">
        <v>24</v>
      </c>
      <c r="AD3" s="2" t="s">
        <v>81</v>
      </c>
      <c r="XER3" t="s">
        <v>375</v>
      </c>
      <c r="XES3" t="s">
        <v>374</v>
      </c>
      <c r="XET3" t="s">
        <v>376</v>
      </c>
    </row>
    <row r="4" spans="1:30 16372:16374" ht="16.5" x14ac:dyDescent="0.25">
      <c r="A4" s="2"/>
      <c r="H4" s="55" t="str">
        <f>AB7</f>
        <v>Zona de Riesgo Extrema</v>
      </c>
      <c r="I4" s="55"/>
      <c r="XER4" s="1">
        <v>54</v>
      </c>
      <c r="XES4" s="1">
        <v>40</v>
      </c>
      <c r="XET4" s="1">
        <v>94</v>
      </c>
    </row>
    <row r="6" spans="1:30 16372:16374" x14ac:dyDescent="0.25">
      <c r="K6" s="7"/>
      <c r="L6" s="32"/>
      <c r="AB6" s="34"/>
      <c r="AD6" s="34"/>
    </row>
    <row r="7" spans="1:30 16372:16374" x14ac:dyDescent="0.25">
      <c r="K7" s="7"/>
      <c r="L7" s="7"/>
      <c r="AB7" t="str">
        <f>AB3</f>
        <v>Zona de Riesgo Extrema</v>
      </c>
      <c r="AD7" t="str">
        <f>AD3</f>
        <v>Zona de riesgo alta</v>
      </c>
    </row>
    <row r="8" spans="1:30 16372:16374" x14ac:dyDescent="0.25">
      <c r="AB8" s="2" t="s">
        <v>81</v>
      </c>
      <c r="AD8" s="2" t="s">
        <v>81</v>
      </c>
    </row>
    <row r="9" spans="1:30 16372:16374" x14ac:dyDescent="0.25">
      <c r="AB9" s="2" t="s">
        <v>24</v>
      </c>
      <c r="AD9" s="2" t="s">
        <v>24</v>
      </c>
    </row>
    <row r="11" spans="1:30 16372:16374" x14ac:dyDescent="0.25">
      <c r="K11" s="56" t="s">
        <v>413</v>
      </c>
      <c r="L11" s="56"/>
    </row>
    <row r="12" spans="1:30 16372:16374" x14ac:dyDescent="0.25">
      <c r="K12" s="56"/>
      <c r="L12" s="56"/>
    </row>
    <row r="13" spans="1:30 16372:16374" ht="16.5" x14ac:dyDescent="0.25">
      <c r="K13" s="55" t="str">
        <f>AD7</f>
        <v>Zona de riesgo alta</v>
      </c>
      <c r="L13" s="55"/>
    </row>
    <row r="46" spans="7:12" ht="16.5" x14ac:dyDescent="0.25">
      <c r="G46" s="3"/>
      <c r="H46" s="3"/>
      <c r="I46" s="3"/>
      <c r="J46" s="3"/>
      <c r="K46" s="3"/>
      <c r="L46" s="3"/>
    </row>
    <row r="47" spans="7:12" ht="16.5" x14ac:dyDescent="0.25">
      <c r="I47" s="4"/>
      <c r="J47" s="4"/>
      <c r="K47" s="4"/>
      <c r="L47" s="4"/>
    </row>
    <row r="48" spans="7:12" ht="16.5" x14ac:dyDescent="0.25">
      <c r="I48" s="4"/>
      <c r="J48" s="4"/>
      <c r="K48" s="4"/>
      <c r="L48" s="4"/>
    </row>
    <row r="49" spans="9:12" ht="16.5" x14ac:dyDescent="0.25">
      <c r="I49" s="4"/>
      <c r="J49" s="4"/>
      <c r="K49" s="4"/>
      <c r="L49" s="4"/>
    </row>
    <row r="50" spans="9:12" ht="16.5" x14ac:dyDescent="0.25">
      <c r="I50" s="4"/>
      <c r="J50" s="4"/>
      <c r="K50" s="4"/>
      <c r="L50" s="4"/>
    </row>
  </sheetData>
  <mergeCells count="5">
    <mergeCell ref="H4:I4"/>
    <mergeCell ref="K11:L12"/>
    <mergeCell ref="K13:L13"/>
    <mergeCell ref="A1:P1"/>
    <mergeCell ref="H2:I3"/>
  </mergeCells>
  <pageMargins left="0.7" right="0.7" top="0.75" bottom="0.75" header="0.3" footer="0.3"/>
  <pageSetup orientation="portrait" r:id="rId4"/>
  <drawing r:id="rId5"/>
  <extLst>
    <ext xmlns:x14="http://schemas.microsoft.com/office/spreadsheetml/2009/9/main" uri="{78C0D931-6437-407d-A8EE-F0AAD7539E65}">
      <x14:conditionalFormattings>
        <x14:conditionalFormatting xmlns:xm="http://schemas.microsoft.com/office/excel/2006/main">
          <x14:cfRule type="containsText" priority="3" operator="containsText" id="{FFB40F0D-984E-4911-AE98-0536B944B561}">
            <xm:f>NOT(ISERROR(SEARCH($AD$9,H4)))</xm:f>
            <xm:f>$AD$9</xm:f>
            <x14:dxf>
              <font>
                <b/>
                <i val="0"/>
                <color theme="0"/>
              </font>
              <fill>
                <patternFill>
                  <bgColor rgb="FFC00000"/>
                </patternFill>
              </fill>
            </x14:dxf>
          </x14:cfRule>
          <x14:cfRule type="containsText" priority="4" operator="containsText" id="{6F6EC222-5C68-428D-9329-0A47DB70804B}">
            <xm:f>NOT(ISERROR(SEARCH($AD$8,H4)))</xm:f>
            <xm:f>$AD$8</xm:f>
            <x14:dxf>
              <font>
                <b/>
                <i val="0"/>
                <color auto="1"/>
              </font>
              <fill>
                <patternFill>
                  <bgColor rgb="FFFFC000"/>
                </patternFill>
              </fill>
            </x14:dxf>
          </x14:cfRule>
          <xm:sqref>K13 H4</xm:sqref>
        </x14:conditionalFormatting>
      </x14:conditionalFormattings>
    </ext>
    <ext xmlns:x14="http://schemas.microsoft.com/office/spreadsheetml/2009/9/main" uri="{05C60535-1F16-4fd2-B633-F4F36F0B64E0}">
      <x14:sparklineGroups xmlns:xm="http://schemas.microsoft.com/office/excel/2006/main">
        <x14:sparklineGroup manualMax="0" manualMin="0" type="stacked" displayEmptyCellsAs="gap" negative="1">
          <x14:colorSeries theme="1" tint="0.499984740745262"/>
          <x14:colorNegative theme="1" tint="0.249977111117893"/>
          <x14:colorAxis rgb="FF000000"/>
          <x14:colorMarkers theme="1" tint="0.249977111117893"/>
          <x14:colorFirst theme="1" tint="0.249977111117893"/>
          <x14:colorLast theme="1" tint="0.249977111117893"/>
          <x14:colorHigh theme="1" tint="0.249977111117893"/>
          <x14:colorLow theme="1" tint="0.249977111117893"/>
          <x14:sparklines>
            <x14:sparkline>
              <xm:sqref>I27</xm:sqref>
            </x14:sparkline>
            <x14:sparkline>
              <xm:sqref>J27</xm:sqref>
            </x14:sparkline>
          </x14:sparklines>
        </x14:sparklineGroup>
      </x14:sparklineGroups>
    </ext>
    <ext xmlns:x14="http://schemas.microsoft.com/office/spreadsheetml/2009/9/main" uri="{A8765BA9-456A-4dab-B4F3-ACF838C121DE}">
      <x14:slicerList>
        <x14:slicer r:id="rId6"/>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O25"/>
  <sheetViews>
    <sheetView showGridLines="0" showRowColHeaders="0" zoomScale="85" zoomScaleNormal="85" workbookViewId="0">
      <selection activeCell="L18" sqref="L18"/>
    </sheetView>
  </sheetViews>
  <sheetFormatPr baseColWidth="10" defaultRowHeight="15" x14ac:dyDescent="0.25"/>
  <cols>
    <col min="1" max="1" width="3.42578125" customWidth="1"/>
    <col min="2" max="2" width="1.85546875" customWidth="1"/>
    <col min="3" max="3" width="2.5703125" customWidth="1"/>
    <col min="4" max="4" width="14.7109375" customWidth="1"/>
    <col min="5" max="5" width="16.140625" bestFit="1" customWidth="1"/>
    <col min="6" max="6" width="13.85546875" customWidth="1"/>
    <col min="7" max="7" width="13.140625" bestFit="1" customWidth="1"/>
    <col min="8" max="8" width="9.5703125" bestFit="1" customWidth="1"/>
    <col min="9" max="9" width="15.140625" bestFit="1" customWidth="1"/>
    <col min="10" max="10" width="9.7109375" bestFit="1" customWidth="1"/>
    <col min="11" max="11" width="13.140625" bestFit="1" customWidth="1"/>
    <col min="12" max="12" width="29.5703125" customWidth="1"/>
    <col min="13" max="13" width="40.85546875" customWidth="1"/>
    <col min="14" max="14" width="2.5703125" customWidth="1"/>
    <col min="15" max="15" width="1.7109375" customWidth="1"/>
    <col min="16" max="16" width="23.5703125" bestFit="1" customWidth="1"/>
    <col min="17" max="17" width="40.5703125" bestFit="1" customWidth="1"/>
  </cols>
  <sheetData>
    <row r="2" spans="2:15" ht="9" customHeight="1" x14ac:dyDescent="0.25">
      <c r="B2" s="29"/>
      <c r="C2" s="29"/>
      <c r="D2" s="29"/>
      <c r="E2" s="29"/>
      <c r="F2" s="29"/>
      <c r="G2" s="29"/>
      <c r="H2" s="29"/>
      <c r="I2" s="29"/>
      <c r="J2" s="29"/>
      <c r="K2" s="29"/>
      <c r="L2" s="29"/>
      <c r="M2" s="29"/>
      <c r="N2" s="29"/>
      <c r="O2" s="29"/>
    </row>
    <row r="3" spans="2:15" ht="15.75" thickBot="1" x14ac:dyDescent="0.3">
      <c r="B3" s="29"/>
      <c r="O3" s="29"/>
    </row>
    <row r="4" spans="2:15" ht="15" customHeight="1" x14ac:dyDescent="0.25">
      <c r="B4" s="29"/>
      <c r="D4" s="60" t="s">
        <v>420</v>
      </c>
      <c r="E4" s="61"/>
      <c r="F4" s="61"/>
      <c r="G4" s="61"/>
      <c r="H4" s="62"/>
      <c r="O4" s="29"/>
    </row>
    <row r="5" spans="2:15" ht="15.75" customHeight="1" thickBot="1" x14ac:dyDescent="0.3">
      <c r="B5" s="29"/>
      <c r="D5" s="63"/>
      <c r="E5" s="64"/>
      <c r="F5" s="64"/>
      <c r="G5" s="64"/>
      <c r="H5" s="65"/>
      <c r="O5" s="29"/>
    </row>
    <row r="6" spans="2:15" ht="16.5" x14ac:dyDescent="0.25">
      <c r="B6" s="29"/>
      <c r="D6" s="10"/>
      <c r="E6" s="10"/>
      <c r="F6" s="10"/>
      <c r="O6" s="29"/>
    </row>
    <row r="7" spans="2:15" ht="16.5" x14ac:dyDescent="0.25">
      <c r="B7" s="29"/>
      <c r="E7" s="58" t="s">
        <v>12</v>
      </c>
      <c r="F7" s="8" t="s">
        <v>13</v>
      </c>
      <c r="K7" s="10"/>
      <c r="L7" s="13" t="s">
        <v>6</v>
      </c>
      <c r="M7" s="13" t="s">
        <v>7</v>
      </c>
      <c r="O7" s="29"/>
    </row>
    <row r="8" spans="2:15" ht="18.75" customHeight="1" x14ac:dyDescent="0.25">
      <c r="B8" s="29"/>
      <c r="E8" s="59"/>
      <c r="F8" s="31" t="s">
        <v>67</v>
      </c>
      <c r="K8" s="14" t="s">
        <v>73</v>
      </c>
      <c r="L8" s="15" t="s">
        <v>82</v>
      </c>
      <c r="M8" s="15" t="s">
        <v>25</v>
      </c>
      <c r="O8" s="29"/>
    </row>
    <row r="9" spans="2:15" ht="16.5" x14ac:dyDescent="0.25">
      <c r="B9" s="29"/>
      <c r="E9" s="30" t="s">
        <v>74</v>
      </c>
      <c r="F9" s="9" t="s">
        <v>73</v>
      </c>
      <c r="O9" s="29"/>
    </row>
    <row r="10" spans="2:15" ht="16.5" x14ac:dyDescent="0.25">
      <c r="B10" s="29"/>
      <c r="E10" s="30" t="s">
        <v>76</v>
      </c>
      <c r="F10" s="9" t="s">
        <v>73</v>
      </c>
      <c r="O10" s="29"/>
    </row>
    <row r="11" spans="2:15" ht="16.5" x14ac:dyDescent="0.25">
      <c r="B11" s="29"/>
      <c r="D11" s="11"/>
      <c r="E11" s="12"/>
      <c r="F11" s="10"/>
      <c r="O11" s="29"/>
    </row>
    <row r="12" spans="2:15" ht="6.75" customHeight="1" x14ac:dyDescent="0.25">
      <c r="B12" s="29"/>
      <c r="C12" s="29"/>
      <c r="D12" s="26"/>
      <c r="E12" s="27"/>
      <c r="F12" s="28"/>
      <c r="G12" s="29"/>
      <c r="H12" s="29"/>
      <c r="I12" s="29"/>
      <c r="J12" s="29"/>
      <c r="K12" s="29"/>
      <c r="L12" s="29"/>
      <c r="M12" s="29"/>
      <c r="N12" s="29"/>
      <c r="O12" s="29"/>
    </row>
    <row r="13" spans="2:15" ht="17.25" thickBot="1" x14ac:dyDescent="0.3">
      <c r="B13" s="29"/>
      <c r="D13" s="11"/>
      <c r="E13" s="12"/>
      <c r="F13" s="10"/>
      <c r="O13" s="29"/>
    </row>
    <row r="14" spans="2:15" x14ac:dyDescent="0.25">
      <c r="B14" s="29"/>
      <c r="D14" s="60" t="s">
        <v>419</v>
      </c>
      <c r="E14" s="61"/>
      <c r="F14" s="61"/>
      <c r="G14" s="61"/>
      <c r="H14" s="61"/>
      <c r="I14" s="62"/>
      <c r="O14" s="29"/>
    </row>
    <row r="15" spans="2:15" ht="15.75" thickBot="1" x14ac:dyDescent="0.3">
      <c r="B15" s="29"/>
      <c r="D15" s="63"/>
      <c r="E15" s="64"/>
      <c r="F15" s="64"/>
      <c r="G15" s="64"/>
      <c r="H15" s="64"/>
      <c r="I15" s="65"/>
      <c r="O15" s="29"/>
    </row>
    <row r="16" spans="2:15" ht="15.75" x14ac:dyDescent="0.25">
      <c r="B16" s="29"/>
      <c r="D16" s="16"/>
      <c r="E16" s="16"/>
      <c r="F16" s="16"/>
      <c r="G16" s="16"/>
      <c r="H16" s="17"/>
      <c r="I16" s="17"/>
      <c r="J16" s="23"/>
      <c r="K16" s="23"/>
      <c r="L16" s="23"/>
      <c r="M16" s="23"/>
      <c r="O16" s="29"/>
    </row>
    <row r="17" spans="2:15" ht="16.5" x14ac:dyDescent="0.25">
      <c r="B17" s="29"/>
      <c r="D17" s="66" t="s">
        <v>12</v>
      </c>
      <c r="E17" s="68" t="s">
        <v>13</v>
      </c>
      <c r="F17" s="69"/>
      <c r="G17" s="69"/>
      <c r="H17" s="69"/>
      <c r="I17" s="70"/>
      <c r="K17" s="17"/>
      <c r="L17" s="13" t="s">
        <v>6</v>
      </c>
      <c r="M17" s="13" t="s">
        <v>7</v>
      </c>
      <c r="O17" s="29"/>
    </row>
    <row r="18" spans="2:15" ht="15.75" x14ac:dyDescent="0.25">
      <c r="B18" s="29"/>
      <c r="D18" s="67"/>
      <c r="E18" s="18" t="s">
        <v>63</v>
      </c>
      <c r="F18" s="18" t="s">
        <v>64</v>
      </c>
      <c r="G18" s="18" t="s">
        <v>65</v>
      </c>
      <c r="H18" s="18" t="s">
        <v>66</v>
      </c>
      <c r="I18" s="18" t="s">
        <v>67</v>
      </c>
      <c r="K18" s="18" t="s">
        <v>69</v>
      </c>
      <c r="L18" s="24" t="s">
        <v>77</v>
      </c>
      <c r="M18" s="24" t="s">
        <v>78</v>
      </c>
      <c r="O18" s="29"/>
    </row>
    <row r="19" spans="2:15" ht="15.75" x14ac:dyDescent="0.25">
      <c r="B19" s="29"/>
      <c r="D19" s="25" t="s">
        <v>68</v>
      </c>
      <c r="E19" s="19" t="s">
        <v>69</v>
      </c>
      <c r="F19" s="19" t="s">
        <v>69</v>
      </c>
      <c r="G19" s="20" t="s">
        <v>70</v>
      </c>
      <c r="H19" s="21" t="s">
        <v>71</v>
      </c>
      <c r="I19" s="21" t="s">
        <v>71</v>
      </c>
      <c r="K19" s="18" t="s">
        <v>70</v>
      </c>
      <c r="L19" s="24" t="s">
        <v>79</v>
      </c>
      <c r="M19" s="24" t="s">
        <v>80</v>
      </c>
      <c r="O19" s="29"/>
    </row>
    <row r="20" spans="2:15" ht="15.75" x14ac:dyDescent="0.25">
      <c r="B20" s="29"/>
      <c r="D20" s="25" t="s">
        <v>72</v>
      </c>
      <c r="E20" s="19" t="s">
        <v>69</v>
      </c>
      <c r="F20" s="19" t="s">
        <v>69</v>
      </c>
      <c r="G20" s="20" t="s">
        <v>70</v>
      </c>
      <c r="H20" s="21" t="s">
        <v>71</v>
      </c>
      <c r="I20" s="22" t="s">
        <v>73</v>
      </c>
      <c r="K20" s="18" t="s">
        <v>71</v>
      </c>
      <c r="L20" s="24" t="s">
        <v>81</v>
      </c>
      <c r="M20" s="24" t="s">
        <v>25</v>
      </c>
      <c r="O20" s="29"/>
    </row>
    <row r="21" spans="2:15" ht="15.75" x14ac:dyDescent="0.25">
      <c r="B21" s="29"/>
      <c r="D21" s="25" t="s">
        <v>74</v>
      </c>
      <c r="E21" s="19" t="s">
        <v>69</v>
      </c>
      <c r="F21" s="20" t="s">
        <v>70</v>
      </c>
      <c r="G21" s="21" t="s">
        <v>71</v>
      </c>
      <c r="H21" s="22" t="s">
        <v>73</v>
      </c>
      <c r="I21" s="22" t="s">
        <v>73</v>
      </c>
      <c r="K21" s="18" t="s">
        <v>73</v>
      </c>
      <c r="L21" s="24" t="s">
        <v>82</v>
      </c>
      <c r="M21" s="24" t="s">
        <v>25</v>
      </c>
      <c r="O21" s="29"/>
    </row>
    <row r="22" spans="2:15" ht="15.75" x14ac:dyDescent="0.25">
      <c r="B22" s="29"/>
      <c r="D22" s="25" t="s">
        <v>75</v>
      </c>
      <c r="E22" s="20" t="s">
        <v>70</v>
      </c>
      <c r="F22" s="21" t="s">
        <v>71</v>
      </c>
      <c r="G22" s="21" t="s">
        <v>71</v>
      </c>
      <c r="H22" s="22" t="s">
        <v>73</v>
      </c>
      <c r="I22" s="22" t="s">
        <v>73</v>
      </c>
      <c r="O22" s="29"/>
    </row>
    <row r="23" spans="2:15" ht="15.75" x14ac:dyDescent="0.25">
      <c r="B23" s="29"/>
      <c r="D23" s="25" t="s">
        <v>76</v>
      </c>
      <c r="E23" s="21" t="s">
        <v>71</v>
      </c>
      <c r="F23" s="21" t="s">
        <v>71</v>
      </c>
      <c r="G23" s="22" t="s">
        <v>73</v>
      </c>
      <c r="H23" s="22" t="s">
        <v>73</v>
      </c>
      <c r="I23" s="22" t="s">
        <v>73</v>
      </c>
      <c r="O23" s="29"/>
    </row>
    <row r="24" spans="2:15" x14ac:dyDescent="0.25">
      <c r="B24" s="29"/>
      <c r="O24" s="29"/>
    </row>
    <row r="25" spans="2:15" ht="9.75" customHeight="1" x14ac:dyDescent="0.25">
      <c r="B25" s="29"/>
      <c r="C25" s="29"/>
      <c r="D25" s="29"/>
      <c r="E25" s="29"/>
      <c r="F25" s="29"/>
      <c r="G25" s="29"/>
      <c r="H25" s="29"/>
      <c r="I25" s="29"/>
      <c r="J25" s="29"/>
      <c r="K25" s="29"/>
      <c r="L25" s="29"/>
      <c r="M25" s="29"/>
      <c r="N25" s="29"/>
      <c r="O25" s="29"/>
    </row>
  </sheetData>
  <mergeCells count="5">
    <mergeCell ref="E7:E8"/>
    <mergeCell ref="D14:I15"/>
    <mergeCell ref="D17:D18"/>
    <mergeCell ref="E17:I17"/>
    <mergeCell ref="D4: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Base de Datos</vt:lpstr>
      <vt:lpstr>Tablero de Control</vt:lpstr>
      <vt:lpstr>Matríces de Calificación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Helberth Andres Chaves Joya</dc:creator>
  <cp:lastModifiedBy>William Chacon Babadilla</cp:lastModifiedBy>
  <cp:lastPrinted>2015-01-30T21:29:14Z</cp:lastPrinted>
  <dcterms:created xsi:type="dcterms:W3CDTF">2015-01-13T20:45:25Z</dcterms:created>
  <dcterms:modified xsi:type="dcterms:W3CDTF">2015-01-30T21:42:39Z</dcterms:modified>
</cp:coreProperties>
</file>