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90" yWindow="675" windowWidth="15480" windowHeight="11520" tabRatio="871"/>
  </bookViews>
  <sheets>
    <sheet name="ESTRATEGIAS DE RACIONALIZACIÓN" sheetId="14" r:id="rId1"/>
    <sheet name="TABLA" sheetId="2" state="hidden" r:id="rId2"/>
    <sheet name="Tablas instituciones" sheetId="12" state="hidden" r:id="rId3"/>
    <sheet name="Hoja1" sheetId="13" state="hidden" r:id="rId4"/>
  </sheets>
  <definedNames>
    <definedName name="_xlnm._FilterDatabase" localSheetId="1" hidden="1">TABLA!$A$1:$P$32</definedName>
    <definedName name="Acto">TABLA!$M$2:$M$8</definedName>
    <definedName name="Admin">TABLA!$R$2:$R$3</definedName>
    <definedName name="Administrativa">TABLA!$K$2:$K$8</definedName>
    <definedName name="administrativas">TABLA!$K$2:$K$8</definedName>
    <definedName name="Administrativo">TABLA!$K$2:$K$8</definedName>
    <definedName name="administrativos">TABLA!$K$2:$K$9</definedName>
    <definedName name="Agricultura" localSheetId="2">'Tablas instituciones'!$C$2:$C$18</definedName>
    <definedName name="Agricultura">TABLA!#REF!</definedName>
    <definedName name="Agricultura_y_Desarrollo_Rural">TABLA!#REF!</definedName>
    <definedName name="Ambiental">'Tablas instituciones'!$D$2:$D$9</definedName>
    <definedName name="ambiente">TABLA!#REF!</definedName>
    <definedName name="Ambiente_y_Desarrollo_Sostenible">TABLA!#REF!</definedName>
    <definedName name="automatiza.parcial">TABLA!$M$2:$M$10</definedName>
    <definedName name="avance">TABLA!$P$2:$P$19</definedName>
    <definedName name="cadena.tramite">TABLA!$N$2:$N$3</definedName>
    <definedName name="Categoria">TABLA!$Q$2:$Q$8</definedName>
    <definedName name="Ciencia__Tecnología_e_innovación">TABLA!#REF!</definedName>
    <definedName name="clases">TABLA!$G$2:$G$3</definedName>
    <definedName name="clases1">TABLA!$G$2:$G$5</definedName>
    <definedName name="Comercio__Industria_y_Turismo">TABLA!#REF!</definedName>
    <definedName name="Departamental">TABLA!$E$3:$E$32</definedName>
    <definedName name="departamento">TABLA!$E$3:$E$32</definedName>
    <definedName name="Distrito_Capital">TABLA!$E$33</definedName>
    <definedName name="elemento">TABLA!#REF!</definedName>
    <definedName name="GRAT">TABLA!$G$2:$G$3</definedName>
    <definedName name="interoperabilidad">TABLA!$K$2:$K$8</definedName>
    <definedName name="Jurídica">TABLA!$I$2:$I$7</definedName>
    <definedName name="Jurídico">TABLA!$I$2:$I$8</definedName>
    <definedName name="lider">TABLA!$H$9:$H$10</definedName>
    <definedName name="Municipal">TABLA!$E$3:$E$32</definedName>
    <definedName name="Nacional">TABLA!$E$34</definedName>
    <definedName name="Ninguno">TABLA!$B$2:$B$25</definedName>
    <definedName name="nivel">TABLA!$D$2:$D$3</definedName>
    <definedName name="Nivel1">TABLA!$D$3</definedName>
    <definedName name="nivelinter">TABLA!$H$5:$H$6</definedName>
    <definedName name="nivelracio">TABLA!$H$2:$H$3</definedName>
    <definedName name="norma">TABLA!$I$2:$I$7</definedName>
    <definedName name="normativas">TABLA!$J$2:$J$6</definedName>
    <definedName name="normativo" localSheetId="1">TABLA!$H$2:$H$4</definedName>
    <definedName name="Normativo">TABLA!$J$2:$J$5</definedName>
    <definedName name="orden">TABLA!$A$3:$A$4</definedName>
    <definedName name="respuesta">TABLA!$V$2:$V$151</definedName>
    <definedName name="rural">TABLA!$C$2:$C$7</definedName>
    <definedName name="sector">TABLA!$B$2:$B$25</definedName>
    <definedName name="sectoriales">TABLA!$B$2:$B$25</definedName>
    <definedName name="Simplificacion">TABLA!$L$2:$L$7</definedName>
    <definedName name="Tecnológica">TABLA!$L$2:$L$7</definedName>
    <definedName name="tecnologicas">TABLA!$L$2:$L$11</definedName>
    <definedName name="Tecnologico">TABLA!$L$2:$L$11</definedName>
    <definedName name="Tecnológico">TABLA!$L$8:$L$11</definedName>
    <definedName name="Tipoaccion">TABLA!$H$2:$H$3</definedName>
    <definedName name="Tipos">TABLA!$H$2:$H$4</definedName>
    <definedName name="ventanilla">TABLA!$O$2:$O$3</definedName>
    <definedName name="vigencia">TABLA!$F$2:$F$5</definedName>
  </definedNames>
  <calcPr calcId="145621"/>
</workbook>
</file>

<file path=xl/calcChain.xml><?xml version="1.0" encoding="utf-8"?>
<calcChain xmlns="http://schemas.openxmlformats.org/spreadsheetml/2006/main">
  <c r="U144" i="2" l="1"/>
  <c r="V144" i="2" s="1"/>
  <c r="U148" i="2"/>
  <c r="V148" i="2" s="1"/>
  <c r="U134" i="2"/>
  <c r="V134" i="2" s="1"/>
  <c r="U138" i="2"/>
  <c r="V138" i="2" s="1"/>
  <c r="U87" i="2"/>
  <c r="V87" i="2" s="1"/>
  <c r="U91" i="2"/>
  <c r="V91" i="2" s="1"/>
  <c r="U95" i="2"/>
  <c r="V95" i="2" s="1"/>
  <c r="U71" i="2"/>
  <c r="V71" i="2" s="1"/>
  <c r="U72" i="2"/>
  <c r="V72" i="2" s="1"/>
  <c r="U73" i="2"/>
  <c r="V73" i="2" s="1"/>
  <c r="U75" i="2"/>
  <c r="V75" i="2" s="1"/>
  <c r="U78" i="2"/>
  <c r="V78" i="2" s="1"/>
  <c r="U79" i="2"/>
  <c r="V79" i="2" s="1"/>
  <c r="U80" i="2"/>
  <c r="U81" i="2"/>
  <c r="V81" i="2" s="1"/>
  <c r="U83" i="2"/>
  <c r="V83" i="2" s="1"/>
  <c r="U86" i="2"/>
  <c r="V86" i="2" s="1"/>
  <c r="U51" i="2"/>
  <c r="V51" i="2" s="1"/>
  <c r="U53" i="2"/>
  <c r="V53" i="2" s="1"/>
  <c r="U55" i="2"/>
  <c r="V55" i="2" s="1"/>
  <c r="U56" i="2"/>
  <c r="U59" i="2"/>
  <c r="V59" i="2" s="1"/>
  <c r="U62" i="2"/>
  <c r="V62" i="2" s="1"/>
  <c r="U63" i="2"/>
  <c r="V63" i="2" s="1"/>
  <c r="U64" i="2"/>
  <c r="V64" i="2" s="1"/>
  <c r="U67" i="2"/>
  <c r="V67" i="2" s="1"/>
  <c r="U70" i="2"/>
  <c r="U34" i="2"/>
  <c r="V34" i="2" s="1"/>
  <c r="U35" i="2"/>
  <c r="V35" i="2" s="1"/>
  <c r="U38" i="2"/>
  <c r="V38" i="2" s="1"/>
  <c r="U41" i="2"/>
  <c r="V41" i="2" s="1"/>
  <c r="U42" i="2"/>
  <c r="V42" i="2" s="1"/>
  <c r="U43" i="2"/>
  <c r="V43" i="2" s="1"/>
  <c r="U46" i="2"/>
  <c r="V46" i="2" s="1"/>
  <c r="U49" i="2"/>
  <c r="V49" i="2" s="1"/>
  <c r="U50" i="2"/>
  <c r="V50" i="2" s="1"/>
  <c r="U11" i="2"/>
  <c r="V11" i="2" s="1"/>
  <c r="U14" i="2"/>
  <c r="V14" i="2" s="1"/>
  <c r="U17" i="2"/>
  <c r="V17" i="2" s="1"/>
  <c r="U18" i="2"/>
  <c r="V18" i="2" s="1"/>
  <c r="U19" i="2"/>
  <c r="V19" i="2" s="1"/>
  <c r="U22" i="2"/>
  <c r="V22" i="2" s="1"/>
  <c r="U25" i="2"/>
  <c r="V25" i="2" s="1"/>
  <c r="U26" i="2"/>
  <c r="V26" i="2" s="1"/>
  <c r="U27" i="2"/>
  <c r="V27" i="2" s="1"/>
  <c r="U30" i="2"/>
  <c r="V30" i="2" s="1"/>
  <c r="U33" i="2"/>
  <c r="V33" i="2" s="1"/>
  <c r="U3" i="2"/>
  <c r="V3" i="2" s="1"/>
  <c r="U4" i="2"/>
  <c r="V4" i="2" s="1"/>
  <c r="U6" i="2"/>
  <c r="V6" i="2" s="1"/>
  <c r="U7" i="2"/>
  <c r="V7" i="2" s="1"/>
  <c r="U2" i="2"/>
  <c r="V2" i="2" s="1"/>
  <c r="V264" i="2"/>
  <c r="V293"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T2" i="2"/>
  <c r="T3" i="2"/>
  <c r="T4" i="2"/>
  <c r="T5" i="2"/>
  <c r="U5" i="2"/>
  <c r="V5" i="2" s="1"/>
  <c r="T6" i="2"/>
  <c r="T7" i="2"/>
  <c r="T8" i="2"/>
  <c r="U8" i="2"/>
  <c r="V8" i="2" s="1"/>
  <c r="T9" i="2"/>
  <c r="U9" i="2"/>
  <c r="V9" i="2" s="1"/>
  <c r="T10" i="2"/>
  <c r="U10" i="2"/>
  <c r="V10" i="2" s="1"/>
  <c r="T11" i="2"/>
  <c r="T12" i="2"/>
  <c r="U12" i="2"/>
  <c r="V12" i="2" s="1"/>
  <c r="T13" i="2"/>
  <c r="U13" i="2"/>
  <c r="V13" i="2" s="1"/>
  <c r="T14" i="2"/>
  <c r="T15" i="2"/>
  <c r="U15" i="2"/>
  <c r="V15" i="2" s="1"/>
  <c r="T16" i="2"/>
  <c r="U16" i="2"/>
  <c r="V16" i="2" s="1"/>
  <c r="T17" i="2"/>
  <c r="T18" i="2"/>
  <c r="T19" i="2"/>
  <c r="T20" i="2"/>
  <c r="U20" i="2"/>
  <c r="V20" i="2" s="1"/>
  <c r="T21" i="2"/>
  <c r="U21" i="2"/>
  <c r="V21" i="2" s="1"/>
  <c r="T22" i="2"/>
  <c r="T23" i="2"/>
  <c r="U23" i="2"/>
  <c r="V23" i="2" s="1"/>
  <c r="T24" i="2"/>
  <c r="U24" i="2"/>
  <c r="V24" i="2" s="1"/>
  <c r="T25" i="2"/>
  <c r="T26" i="2"/>
  <c r="T27" i="2"/>
  <c r="T28" i="2"/>
  <c r="U28" i="2"/>
  <c r="V28" i="2" s="1"/>
  <c r="T29" i="2"/>
  <c r="U29" i="2"/>
  <c r="V29" i="2" s="1"/>
  <c r="T30" i="2"/>
  <c r="T31" i="2"/>
  <c r="U31" i="2"/>
  <c r="V31" i="2" s="1"/>
  <c r="T32" i="2"/>
  <c r="U32" i="2"/>
  <c r="V32" i="2" s="1"/>
  <c r="T33" i="2"/>
  <c r="T34" i="2"/>
  <c r="T35" i="2"/>
  <c r="T36" i="2"/>
  <c r="U36" i="2"/>
  <c r="V36" i="2" s="1"/>
  <c r="T37" i="2"/>
  <c r="U37" i="2"/>
  <c r="V37" i="2" s="1"/>
  <c r="T38" i="2"/>
  <c r="T39" i="2"/>
  <c r="U39" i="2"/>
  <c r="V39" i="2" s="1"/>
  <c r="T40" i="2"/>
  <c r="U40" i="2"/>
  <c r="V40" i="2" s="1"/>
  <c r="T41" i="2"/>
  <c r="T42" i="2"/>
  <c r="T43" i="2"/>
  <c r="T44" i="2"/>
  <c r="U44" i="2"/>
  <c r="V44" i="2" s="1"/>
  <c r="T45" i="2"/>
  <c r="U45" i="2"/>
  <c r="V45" i="2" s="1"/>
  <c r="T46" i="2"/>
  <c r="T47" i="2"/>
  <c r="U47" i="2"/>
  <c r="V47" i="2" s="1"/>
  <c r="T48" i="2"/>
  <c r="U48" i="2"/>
  <c r="V48" i="2" s="1"/>
  <c r="T49" i="2"/>
  <c r="T50" i="2"/>
  <c r="T51" i="2"/>
  <c r="T52" i="2"/>
  <c r="U52" i="2"/>
  <c r="V52" i="2" s="1"/>
  <c r="T53" i="2"/>
  <c r="T54" i="2"/>
  <c r="U54" i="2"/>
  <c r="V54" i="2" s="1"/>
  <c r="T55" i="2"/>
  <c r="T56" i="2"/>
  <c r="V56" i="2"/>
  <c r="T57" i="2"/>
  <c r="U57" i="2"/>
  <c r="V57" i="2" s="1"/>
  <c r="T58" i="2"/>
  <c r="U58" i="2"/>
  <c r="V58" i="2" s="1"/>
  <c r="T59" i="2"/>
  <c r="T60" i="2"/>
  <c r="U60" i="2"/>
  <c r="V60" i="2" s="1"/>
  <c r="T61" i="2"/>
  <c r="U61" i="2"/>
  <c r="V61" i="2" s="1"/>
  <c r="T62" i="2"/>
  <c r="T63" i="2"/>
  <c r="T64" i="2"/>
  <c r="T65" i="2"/>
  <c r="U65" i="2"/>
  <c r="V65" i="2" s="1"/>
  <c r="T66" i="2"/>
  <c r="U66" i="2"/>
  <c r="V66" i="2" s="1"/>
  <c r="T67" i="2"/>
  <c r="T68" i="2"/>
  <c r="U68" i="2"/>
  <c r="V68" i="2" s="1"/>
  <c r="T69" i="2"/>
  <c r="U69" i="2"/>
  <c r="V69" i="2" s="1"/>
  <c r="T70" i="2"/>
  <c r="V70" i="2"/>
  <c r="T71" i="2"/>
  <c r="T72" i="2"/>
  <c r="T73" i="2"/>
  <c r="T74" i="2"/>
  <c r="U74" i="2"/>
  <c r="V74" i="2" s="1"/>
  <c r="T75" i="2"/>
  <c r="T76" i="2"/>
  <c r="U76" i="2"/>
  <c r="V76" i="2" s="1"/>
  <c r="T77" i="2"/>
  <c r="U77" i="2"/>
  <c r="V77" i="2" s="1"/>
  <c r="T78" i="2"/>
  <c r="T79" i="2"/>
  <c r="T80" i="2"/>
  <c r="V80" i="2"/>
  <c r="T81" i="2"/>
  <c r="T82" i="2"/>
  <c r="U82" i="2"/>
  <c r="V82" i="2" s="1"/>
  <c r="T83" i="2"/>
  <c r="T84" i="2"/>
  <c r="U84" i="2"/>
  <c r="V84" i="2" s="1"/>
  <c r="T85" i="2"/>
  <c r="U85" i="2"/>
  <c r="V85" i="2" s="1"/>
  <c r="T86" i="2"/>
  <c r="T87" i="2"/>
  <c r="T88" i="2"/>
  <c r="U88" i="2"/>
  <c r="V88" i="2" s="1"/>
  <c r="T89" i="2"/>
  <c r="U89" i="2"/>
  <c r="V89" i="2" s="1"/>
  <c r="T90" i="2"/>
  <c r="U90" i="2"/>
  <c r="V90" i="2" s="1"/>
  <c r="T91" i="2"/>
  <c r="T92" i="2"/>
  <c r="U92" i="2"/>
  <c r="V92" i="2" s="1"/>
  <c r="T93" i="2"/>
  <c r="U93" i="2"/>
  <c r="V93" i="2" s="1"/>
  <c r="T94" i="2"/>
  <c r="U94" i="2"/>
  <c r="V94" i="2" s="1"/>
  <c r="T95" i="2"/>
  <c r="T96" i="2"/>
  <c r="U96" i="2"/>
  <c r="V96" i="2" s="1"/>
  <c r="T97" i="2"/>
  <c r="U97" i="2"/>
  <c r="V97" i="2" s="1"/>
  <c r="T98" i="2"/>
  <c r="U98" i="2"/>
  <c r="V98" i="2" s="1"/>
  <c r="T99" i="2"/>
  <c r="U99" i="2"/>
  <c r="V99" i="2" s="1"/>
  <c r="T100" i="2"/>
  <c r="U100" i="2"/>
  <c r="V100" i="2" s="1"/>
  <c r="T101" i="2"/>
  <c r="U101" i="2"/>
  <c r="V101" i="2" s="1"/>
  <c r="T102" i="2"/>
  <c r="U102" i="2"/>
  <c r="V102" i="2" s="1"/>
  <c r="T103" i="2"/>
  <c r="U103" i="2"/>
  <c r="V103" i="2" s="1"/>
  <c r="T104" i="2"/>
  <c r="U104" i="2"/>
  <c r="V104" i="2" s="1"/>
  <c r="T105" i="2"/>
  <c r="U105" i="2"/>
  <c r="V105" i="2" s="1"/>
  <c r="T106" i="2"/>
  <c r="U106" i="2"/>
  <c r="V106" i="2" s="1"/>
  <c r="T107" i="2"/>
  <c r="U107" i="2"/>
  <c r="V107" i="2" s="1"/>
  <c r="T108" i="2"/>
  <c r="U108" i="2"/>
  <c r="V108" i="2" s="1"/>
  <c r="T109" i="2"/>
  <c r="U109" i="2"/>
  <c r="V109" i="2" s="1"/>
  <c r="T110" i="2"/>
  <c r="U110" i="2"/>
  <c r="V110" i="2" s="1"/>
  <c r="T111" i="2"/>
  <c r="U111" i="2"/>
  <c r="V111" i="2" s="1"/>
  <c r="T112" i="2"/>
  <c r="U112" i="2"/>
  <c r="V112" i="2" s="1"/>
  <c r="T113" i="2"/>
  <c r="U113" i="2"/>
  <c r="V113" i="2" s="1"/>
  <c r="T114" i="2"/>
  <c r="U114" i="2"/>
  <c r="V114" i="2" s="1"/>
  <c r="T115" i="2"/>
  <c r="U115" i="2"/>
  <c r="V115" i="2" s="1"/>
  <c r="T116" i="2"/>
  <c r="U116" i="2"/>
  <c r="V116" i="2" s="1"/>
  <c r="T117" i="2"/>
  <c r="U117" i="2"/>
  <c r="V117" i="2" s="1"/>
  <c r="T118" i="2"/>
  <c r="U118" i="2"/>
  <c r="V118" i="2" s="1"/>
  <c r="T119" i="2"/>
  <c r="U119" i="2"/>
  <c r="V119" i="2" s="1"/>
  <c r="T120" i="2"/>
  <c r="U120" i="2"/>
  <c r="V120" i="2" s="1"/>
  <c r="T121" i="2"/>
  <c r="U121" i="2"/>
  <c r="V121" i="2" s="1"/>
  <c r="T122" i="2"/>
  <c r="U122" i="2"/>
  <c r="V122" i="2" s="1"/>
  <c r="T123" i="2"/>
  <c r="U123" i="2"/>
  <c r="V123" i="2" s="1"/>
  <c r="T124" i="2"/>
  <c r="U124" i="2"/>
  <c r="V124" i="2" s="1"/>
  <c r="T125" i="2"/>
  <c r="U125" i="2"/>
  <c r="V125" i="2" s="1"/>
  <c r="T126" i="2"/>
  <c r="U126" i="2"/>
  <c r="V126" i="2" s="1"/>
  <c r="T127" i="2"/>
  <c r="U127" i="2"/>
  <c r="V127" i="2" s="1"/>
  <c r="T128" i="2"/>
  <c r="U128" i="2"/>
  <c r="V128" i="2" s="1"/>
  <c r="T129" i="2"/>
  <c r="U129" i="2"/>
  <c r="V129" i="2" s="1"/>
  <c r="T130" i="2"/>
  <c r="U130" i="2"/>
  <c r="V130" i="2" s="1"/>
  <c r="T131" i="2"/>
  <c r="U131" i="2"/>
  <c r="V131" i="2" s="1"/>
  <c r="T132" i="2"/>
  <c r="U132" i="2"/>
  <c r="V132" i="2" s="1"/>
  <c r="T133" i="2"/>
  <c r="U133" i="2"/>
  <c r="V133" i="2" s="1"/>
  <c r="T134" i="2"/>
  <c r="T135" i="2"/>
  <c r="U135" i="2"/>
  <c r="V135" i="2" s="1"/>
  <c r="T136" i="2"/>
  <c r="U136" i="2"/>
  <c r="V136" i="2" s="1"/>
  <c r="T137" i="2"/>
  <c r="U137" i="2"/>
  <c r="V137" i="2" s="1"/>
  <c r="T138" i="2"/>
  <c r="T139" i="2"/>
  <c r="U139" i="2"/>
  <c r="V139" i="2" s="1"/>
  <c r="T140" i="2"/>
  <c r="U140" i="2"/>
  <c r="V140" i="2" s="1"/>
  <c r="T141" i="2"/>
  <c r="U141" i="2"/>
  <c r="V141" i="2" s="1"/>
  <c r="T142" i="2"/>
  <c r="U142" i="2"/>
  <c r="V142" i="2" s="1"/>
  <c r="T143" i="2"/>
  <c r="U143" i="2"/>
  <c r="V143" i="2" s="1"/>
  <c r="T144" i="2"/>
  <c r="T145" i="2"/>
  <c r="U145" i="2"/>
  <c r="V145" i="2" s="1"/>
  <c r="T146" i="2"/>
  <c r="U146" i="2"/>
  <c r="V146" i="2" s="1"/>
  <c r="T147" i="2"/>
  <c r="U147" i="2"/>
  <c r="V147" i="2" s="1"/>
  <c r="T148" i="2"/>
  <c r="T149" i="2"/>
  <c r="U149" i="2"/>
  <c r="V149" i="2" s="1"/>
  <c r="T150" i="2"/>
  <c r="U150" i="2"/>
  <c r="V150" i="2" s="1"/>
  <c r="T151" i="2"/>
  <c r="U151" i="2"/>
  <c r="V151" i="2" s="1"/>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alcChain>
</file>

<file path=xl/comments1.xml><?xml version="1.0" encoding="utf-8"?>
<comments xmlns="http://schemas.openxmlformats.org/spreadsheetml/2006/main">
  <authors>
    <author>mprada</author>
  </authors>
  <commentList>
    <comment ref="D296" authorId="0">
      <text>
        <r>
          <rPr>
            <sz val="8"/>
            <color indexed="81"/>
            <rFont val="Tahoma"/>
            <family val="2"/>
          </rPr>
          <t>Escriba el nombre del responsable del seguimiento a la estrategia de racionalización</t>
        </r>
      </text>
    </comment>
    <comment ref="D298" authorId="0">
      <text>
        <r>
          <rPr>
            <sz val="8"/>
            <color indexed="81"/>
            <rFont val="Tahoma"/>
            <family val="2"/>
          </rPr>
          <t>Escriba el correo electrónico del contacto a donde dirigir alguna consulta</t>
        </r>
      </text>
    </comment>
  </commentList>
</comments>
</file>

<file path=xl/sharedStrings.xml><?xml version="1.0" encoding="utf-8"?>
<sst xmlns="http://schemas.openxmlformats.org/spreadsheetml/2006/main" count="771" uniqueCount="355">
  <si>
    <t>Norte de Santander</t>
  </si>
  <si>
    <t>Nacional</t>
  </si>
  <si>
    <t>Departamental</t>
  </si>
  <si>
    <t>Municipal</t>
  </si>
  <si>
    <t>Sin sector</t>
  </si>
  <si>
    <t>Cultura</t>
  </si>
  <si>
    <t>Defensa</t>
  </si>
  <si>
    <t>Educación</t>
  </si>
  <si>
    <t>Función Pública</t>
  </si>
  <si>
    <t>Minas y Energía</t>
  </si>
  <si>
    <t>Planeación</t>
  </si>
  <si>
    <t>Relaciones Exteriores</t>
  </si>
  <si>
    <t>Trabajo</t>
  </si>
  <si>
    <t>Transporte</t>
  </si>
  <si>
    <t>Central</t>
  </si>
  <si>
    <t>Descentralizado</t>
  </si>
  <si>
    <t>Antioquia</t>
  </si>
  <si>
    <t>Caldas</t>
  </si>
  <si>
    <t>Risaralda</t>
  </si>
  <si>
    <t>Atlántico</t>
  </si>
  <si>
    <t>Bolívar</t>
  </si>
  <si>
    <t>Córdoba</t>
  </si>
  <si>
    <t>San Andrés y Providencia</t>
  </si>
  <si>
    <t>Sucre</t>
  </si>
  <si>
    <t>Arauca</t>
  </si>
  <si>
    <t>Boyacá</t>
  </si>
  <si>
    <t>Casanare</t>
  </si>
  <si>
    <t>Amazonas</t>
  </si>
  <si>
    <t>Caquetá</t>
  </si>
  <si>
    <t>Cauca</t>
  </si>
  <si>
    <t>Guainía</t>
  </si>
  <si>
    <t>Guaviare</t>
  </si>
  <si>
    <t>Nariño</t>
  </si>
  <si>
    <t>Putumayo</t>
  </si>
  <si>
    <t>Quindío</t>
  </si>
  <si>
    <t>Valle del Cauca</t>
  </si>
  <si>
    <t>Cundinamarca</t>
  </si>
  <si>
    <t>Meta</t>
  </si>
  <si>
    <t>Vichada</t>
  </si>
  <si>
    <t>La Guajira</t>
  </si>
  <si>
    <t>Magdalena</t>
  </si>
  <si>
    <t>Santander</t>
  </si>
  <si>
    <t>Huila</t>
  </si>
  <si>
    <t>Tolima</t>
  </si>
  <si>
    <t>Bogotá D.C</t>
  </si>
  <si>
    <t>orden</t>
  </si>
  <si>
    <t>sector</t>
  </si>
  <si>
    <t>nivel</t>
  </si>
  <si>
    <t>departamento</t>
  </si>
  <si>
    <t>vigencia</t>
  </si>
  <si>
    <t>Tipo elemento</t>
  </si>
  <si>
    <t>Cadenas tramites</t>
  </si>
  <si>
    <t>Ventanillas Unicas</t>
  </si>
  <si>
    <t>1. Lider</t>
  </si>
  <si>
    <t>2. Parcipante</t>
  </si>
  <si>
    <t>avance</t>
  </si>
  <si>
    <t>1. Lider (diligencie anexo 1)</t>
  </si>
  <si>
    <t>TIPO DE RACIONALIZACIÓN</t>
  </si>
  <si>
    <t>LIDER</t>
  </si>
  <si>
    <t>PARTICIPANTE</t>
  </si>
  <si>
    <t>DESCRIPCIÓN DE LA MEJORA O PROYECTO</t>
  </si>
  <si>
    <t>DEPENDENCIA 
RESPONSABLE</t>
  </si>
  <si>
    <t>Vaupes</t>
  </si>
  <si>
    <t>Jurídico</t>
  </si>
  <si>
    <t>Acto Administrativo</t>
  </si>
  <si>
    <t xml:space="preserve">Ley </t>
  </si>
  <si>
    <t>Decreto</t>
  </si>
  <si>
    <t>Acuerdo</t>
  </si>
  <si>
    <t>Ordenanza</t>
  </si>
  <si>
    <t>Resolución</t>
  </si>
  <si>
    <t>Circular</t>
  </si>
  <si>
    <t>Memorando</t>
  </si>
  <si>
    <t xml:space="preserve"> FECHA REALIZACIÓN</t>
  </si>
  <si>
    <t>Formularios diligenciados en línea</t>
  </si>
  <si>
    <t>Pago en línea</t>
  </si>
  <si>
    <t>Disponer de mecanismos de seguimiento del estado de trámites</t>
  </si>
  <si>
    <t>Firma Electrónica</t>
  </si>
  <si>
    <t>Respuesta Electrónica</t>
  </si>
  <si>
    <t>Trámite total en línea</t>
  </si>
  <si>
    <t>Fusión de trámites</t>
  </si>
  <si>
    <t>META</t>
  </si>
  <si>
    <t>Distrito_Capital</t>
  </si>
  <si>
    <t>Ninguno</t>
  </si>
  <si>
    <t>Teléfono:</t>
  </si>
  <si>
    <t>MOTIVO DE RACIONALIZACIÓN</t>
  </si>
  <si>
    <t>Nombre del responsable:</t>
  </si>
  <si>
    <t>Correo electrónico:</t>
  </si>
  <si>
    <t>Fecha de publicación:</t>
  </si>
  <si>
    <t>Categoria</t>
  </si>
  <si>
    <t>Admin</t>
  </si>
  <si>
    <t>NO</t>
  </si>
  <si>
    <t>SI</t>
  </si>
  <si>
    <t>Respuesta</t>
  </si>
  <si>
    <t>Suministro de información en medio magnético</t>
  </si>
  <si>
    <t>Acceso directo a la información a traves de la Web abierto</t>
  </si>
  <si>
    <t>Servicios de Web (Web Service)</t>
  </si>
  <si>
    <t>Acta</t>
  </si>
  <si>
    <t>INFORME AVANCE</t>
  </si>
  <si>
    <t>INTERCAMBIO DE INFORMACIÓN (CADENAS DE TRÁMITES - VENTANILLAS ÚNICAS)</t>
  </si>
  <si>
    <t>Envío de Documentos electrónicos</t>
  </si>
  <si>
    <t>Acceso directo a la información a traves de la Web con usuario y clave</t>
  </si>
  <si>
    <t>Especial</t>
  </si>
  <si>
    <t>Envío de documentos electrónicos</t>
  </si>
  <si>
    <t>INICIO
dd/mm/aa</t>
  </si>
  <si>
    <t>FIN
dd/mm/aa</t>
  </si>
  <si>
    <t>2°                Semestre
 (Dic. 15)</t>
  </si>
  <si>
    <t>SEGUIMIENTO Y CONTROL</t>
  </si>
  <si>
    <t>PLANEACION DE LA ESTRATEGIA DE RACIONALIZACIÓN</t>
  </si>
  <si>
    <t>GRAT</t>
  </si>
  <si>
    <t xml:space="preserve">                    </t>
  </si>
  <si>
    <t>Agricultura y Desarrollo Rural</t>
  </si>
  <si>
    <t>Ambiente y Desarrollo Sostenible</t>
  </si>
  <si>
    <t>Ciencia, Tecnología e innovación</t>
  </si>
  <si>
    <t>Comercio, Industria y Turismo</t>
  </si>
  <si>
    <t>Del Deporte, la Recreación, la Actividad Física y el Aprovechamiento del Tiempo Libre</t>
  </si>
  <si>
    <t>Estadísticas</t>
  </si>
  <si>
    <t>Hacienda y Crédito Público</t>
  </si>
  <si>
    <t>Inclusión Social y Reconciliación</t>
  </si>
  <si>
    <t>Inteligencia Estratégica y Contrainteligencia</t>
  </si>
  <si>
    <t>Interior</t>
  </si>
  <si>
    <t>Justicia y del Derecho</t>
  </si>
  <si>
    <t>Presidencia de la República</t>
  </si>
  <si>
    <t>Salud y Protección Social</t>
  </si>
  <si>
    <t>Tecnologías de la Información y las Comunicaciones</t>
  </si>
  <si>
    <t>Vivienda Ciudad y Territorio</t>
  </si>
  <si>
    <t>Caja de Compensación Familiar Campesina.</t>
  </si>
  <si>
    <t>Corporación Colombia Internacional.</t>
  </si>
  <si>
    <t>Corporación Colombiana de Investigación Agropecuaria</t>
  </si>
  <si>
    <t>Corporación Nacional de Investigación y Fomento Forestal</t>
  </si>
  <si>
    <t>Corporación de Abastos de Bogotá S.A.</t>
  </si>
  <si>
    <t>Instituto Colombiano de Desarrollo Rural</t>
  </si>
  <si>
    <t>Instituto Colombiano Agropecuario</t>
  </si>
  <si>
    <t>Ministerio de Agricultura y Desarrollo Rural</t>
  </si>
  <si>
    <t>Central de Abastos de Cúcuta</t>
  </si>
  <si>
    <t>Banco Agrario de Colombia S.A.</t>
  </si>
  <si>
    <t>Sociedad Fiduciaria de Desarrollo Agropecuario S.A.</t>
  </si>
  <si>
    <t>Unidad Administrativa Especial de Gestión de Restitución de Tierras Despojadas</t>
  </si>
  <si>
    <t>Autoridad Nacional de Acuicultura y Pesca</t>
  </si>
  <si>
    <t>Unidad de Planificación de Tierras Rurales, Adecuación de Tierras y Usos Agropecuarios</t>
  </si>
  <si>
    <t>Almacenes Generales de Depósito de la Caja Agraria y Banco Ganadero S.A.</t>
  </si>
  <si>
    <t>Empresa Colombiana de Productos Veterinarios Vecol S.A..</t>
  </si>
  <si>
    <t>Fondo Para en Financiamiento del Sector Agropecuario.</t>
  </si>
  <si>
    <t>Autoridad Nacional de Licencias Ambientales</t>
  </si>
  <si>
    <t>Instituto Amazónico de Investigaciones Científicas</t>
  </si>
  <si>
    <t>Instituto de Hidrología, Meteorología y Estudios Ambientales</t>
  </si>
  <si>
    <t>Instituto de Investigación de Recursos Biológicos Alexander Von Humboldt</t>
  </si>
  <si>
    <t>Instituto de Investigaciones Ambientales del Pacífico John Von Neumann</t>
  </si>
  <si>
    <t>Instituto de Investigaciones Marinas y Costeras José Benito Vives de Andréis</t>
  </si>
  <si>
    <t>Ministerio de Ambiente y Desarrollo Sostenible</t>
  </si>
  <si>
    <t>Parques Nacionales Naturales de Colombia</t>
  </si>
  <si>
    <t>Departamento Administrativo de Ciencia, Tecnología E Innovación</t>
  </si>
  <si>
    <t>Artesanías de Colombia S.A.</t>
  </si>
  <si>
    <t>Banco de Comercio Exterior de Colombia S.A.</t>
  </si>
  <si>
    <t>Corporación Para en Desarrollo de Las Microempresas</t>
  </si>
  <si>
    <t>Fiduciaria Colombiana de Comercio Exterior S.A.</t>
  </si>
  <si>
    <t>Fondo Nacional de Garantías S.A.</t>
  </si>
  <si>
    <t>Instituto Nacional de Metrología</t>
  </si>
  <si>
    <t>Junta Central de Contadores</t>
  </si>
  <si>
    <t>Leasing Bancoldex S.A. Compañía de Financiamiento Comercial</t>
  </si>
  <si>
    <t>Ministerio de Comercio, Industria y Turismo</t>
  </si>
  <si>
    <t>Superintendencia de Industria y Comercio</t>
  </si>
  <si>
    <t>Superintendencia de Sociedades</t>
  </si>
  <si>
    <t>Archivo General de la Nación</t>
  </si>
  <si>
    <t>Instituto Caro y Cuervo</t>
  </si>
  <si>
    <t>Instituto Colombiano de Antropología E Historia</t>
  </si>
  <si>
    <t>Ministerio de Cultura</t>
  </si>
  <si>
    <t>Agencia Logística de Las Fuerzas Militares</t>
  </si>
  <si>
    <t>Armada Nacional</t>
  </si>
  <si>
    <t>Caja de Retiro de Las Fuerzas Militares</t>
  </si>
  <si>
    <t>Caja de Sueldos de Retiro de la Policía Nacional</t>
  </si>
  <si>
    <t>Caja Promotora de Vivienda Militar y de Policía</t>
  </si>
  <si>
    <t>Club Militar</t>
  </si>
  <si>
    <t>Comando General de Las Fuerzas Militares</t>
  </si>
  <si>
    <t>Corporaci¿¿N de Ciencia y Tecnolog¿¿A Para en Desarrollo de la Industria Naval</t>
  </si>
  <si>
    <t>Corporación de la Industria Aeronáutica Colombiana S.A.</t>
  </si>
  <si>
    <t>Defensa Civil Colombiana</t>
  </si>
  <si>
    <t>Direccion General de la Policia Nacional</t>
  </si>
  <si>
    <t>Dirección General Maritima</t>
  </si>
  <si>
    <t>Ejercito Nacional de Colombia</t>
  </si>
  <si>
    <t>Fondo Rotatorio de la Policía Nacional</t>
  </si>
  <si>
    <t>Fuerza Aerea Colombiana</t>
  </si>
  <si>
    <t>Hospital Militar Central</t>
  </si>
  <si>
    <t>Industria Militar</t>
  </si>
  <si>
    <t>Instituto de Casas Fiscales del Ejército</t>
  </si>
  <si>
    <t>Ministerio de Defensa Nacional</t>
  </si>
  <si>
    <t>Servicio Aéreo A Territorios Nacionales S.A.</t>
  </si>
  <si>
    <t>Sociedad Hotelera Tequendama S.A. - Crowne Plaza</t>
  </si>
  <si>
    <t>Superintendencia de Vigilancia y Seguridad Privada</t>
  </si>
  <si>
    <t>Departamento Administrativo del Deporte, la Recreación, la Actividad Física y en Aprovechamiento del Tiempo Libre</t>
  </si>
  <si>
    <t>Escuela Tecnológica Instituto Técnico Central</t>
  </si>
  <si>
    <t>Fondo de Desarrollo de la Educación Superior</t>
  </si>
  <si>
    <t>Instituto Colombiano de Crédito Educativo y Estudios Técnicos en en Exterior Mariano Ospina Pérez""</t>
  </si>
  <si>
    <t>Instituto Colombiano Para la Evaluación de la Educación</t>
  </si>
  <si>
    <t>Instituto Nacional de Formación Técnica Profesional de San Juan del Cesar</t>
  </si>
  <si>
    <t>Instituto Nacional de Formación Técnica Profesional del Departamento de San Andrés, Providencia y Santa Catalina</t>
  </si>
  <si>
    <t>Instituto Nacional Para Ciegos</t>
  </si>
  <si>
    <t>Instituto Nacional Para Sordos</t>
  </si>
  <si>
    <t>Instituto Técnico Nacional de Comercio Simón Rodríguez""</t>
  </si>
  <si>
    <t>Instituto Tolimense de Formación Técnica Profesional</t>
  </si>
  <si>
    <t>Ministerio de Educación Nacional</t>
  </si>
  <si>
    <t>Departamento Administrativo Nacional de Estadística</t>
  </si>
  <si>
    <t>Fondo Rotatorio del Departamento Administrativo Nacional de Estadística</t>
  </si>
  <si>
    <t>Instituto Geográfico Agustín Codazzi</t>
  </si>
  <si>
    <t>Departamento Administrativo de la Función Pública</t>
  </si>
  <si>
    <t>Escuela Superior de Administración Pública</t>
  </si>
  <si>
    <t>Central de Inversiones S.A.</t>
  </si>
  <si>
    <t>Fiduciaria la Previsora S.A.</t>
  </si>
  <si>
    <t>Financiera de Desarrollo Nacional</t>
  </si>
  <si>
    <t>Financiera de Desarrollo Territorial S.A.</t>
  </si>
  <si>
    <t>Fondo de Adaptación</t>
  </si>
  <si>
    <t>Fondo de Garantías de Entidades Cooperativas</t>
  </si>
  <si>
    <t>Fondo de Garantías de Instituciones Financieras</t>
  </si>
  <si>
    <t>La Previsora S.A. Compañía de Seguros</t>
  </si>
  <si>
    <t>Ministerio de Hacienda y Crédito Público</t>
  </si>
  <si>
    <t>Positiva Compañía de Seguros S.A.</t>
  </si>
  <si>
    <t>Sociedad de Activos Especiales S.A.S.</t>
  </si>
  <si>
    <t>Sociedad Granfiduciaria Fiduciaria Industrial S.A.</t>
  </si>
  <si>
    <t>Superintendencia de la Economía Solidaria</t>
  </si>
  <si>
    <t>Superintendencia Financiera de Colombia</t>
  </si>
  <si>
    <t>Unidad Administrativa Especial Contaduría General de la Nación</t>
  </si>
  <si>
    <t>Unidad Administrativa Especial de Gestión Pensional y Contribuciones Parafiscales de la Protección Social</t>
  </si>
  <si>
    <t>Unidad Administrativa Especial Dirección de Impuestos y Aduanas Nacionales</t>
  </si>
  <si>
    <t>Unidad de Información y Análisis Financiero</t>
  </si>
  <si>
    <t>Unidad de Proyección Normativa y Estudios de Regulación Financiera</t>
  </si>
  <si>
    <t>Agencia Nacional Para la Superación de la Pobreza Extrema</t>
  </si>
  <si>
    <t>Atención y Reparación Integral A Las Víctimas</t>
  </si>
  <si>
    <t>Centro de Memoria Histórica</t>
  </si>
  <si>
    <t>Departamento Administrativo Para la Prosperidad Social</t>
  </si>
  <si>
    <t>Instituto Colombiano de Bienestar Familiar</t>
  </si>
  <si>
    <t>Unidad Administrativa Especial Para la Consolidación Territorial</t>
  </si>
  <si>
    <t>Dirección Nacional de Inteligencia</t>
  </si>
  <si>
    <t>Fondo Rotatorio del Departamento Administrativo de Seguridad</t>
  </si>
  <si>
    <t>Corporación Nacional Para la Reconstrucción de la Cuenca del Río Páez y Zonas Aledañas</t>
  </si>
  <si>
    <t>Dirección Nacional de Bomberos</t>
  </si>
  <si>
    <t>Dirección Nacional de Derecho de Autor</t>
  </si>
  <si>
    <t>Imprenta Nacional de Colombia</t>
  </si>
  <si>
    <t>Ministerio del Interior</t>
  </si>
  <si>
    <t>Unidad Nacional de Protección</t>
  </si>
  <si>
    <t>Agencia Nacional de Defensa Jurídica del Estado</t>
  </si>
  <si>
    <t>Instituto Nacional Penitenciario y Carcelario</t>
  </si>
  <si>
    <t>Ministerio de Justicia y del Derecho</t>
  </si>
  <si>
    <t>Superintendencia de Notariado y Registro</t>
  </si>
  <si>
    <t>Unidad de Servicios Penitenciarios y Carcelarios</t>
  </si>
  <si>
    <t>Agencia Nacional de Hidrocarburos</t>
  </si>
  <si>
    <t>Agencia Nacional de Minería</t>
  </si>
  <si>
    <t>Cenit Transporte y Logística de Hidrocarburos</t>
  </si>
  <si>
    <t>Comisión de Regulación de Energía y Gas</t>
  </si>
  <si>
    <t>Ecopetrol S.A.</t>
  </si>
  <si>
    <t>Instituto de Planificación y Promoción de Soluciones Energéticas Para Las Zonas No Interconectadas</t>
  </si>
  <si>
    <t>Ministerio de Minas y Energía</t>
  </si>
  <si>
    <t>Servicio Geológico Colombiano</t>
  </si>
  <si>
    <t>Unidad de Planeación Minero Energética</t>
  </si>
  <si>
    <t>Agencia Nacional de Contratación Pública -Colombia Compra Eficiente-</t>
  </si>
  <si>
    <t>Departamento Nacional de Planeación</t>
  </si>
  <si>
    <t>Fondo Financiero de Proyectos de Desarrollo</t>
  </si>
  <si>
    <t>Superintendencia de Servicios Públicos Domiciliarios</t>
  </si>
  <si>
    <t>Agencia Presidencial de Cooperación Internacional de Colombia</t>
  </si>
  <si>
    <t>Departamento Administrativo de la Presidencia de la República</t>
  </si>
  <si>
    <t>Empresa Nacional de Renovación y Desarrollo Urbano, Virgilio Barco Vargas - S.A.S.</t>
  </si>
  <si>
    <t>Unidad Nacional Para la Gestión del Riesgo de Desastres</t>
  </si>
  <si>
    <t>Ministerio de Relaciones Exteriores</t>
  </si>
  <si>
    <t>Unidad Administrativa Especial Migración Colombia</t>
  </si>
  <si>
    <t>Caja de Previsión Social de Comunicaciones</t>
  </si>
  <si>
    <t>Empresa Social del Estado Centro Dermatológico Federico Lleras Acosta</t>
  </si>
  <si>
    <t>Fondo de Pasivo Social de Ferrocarriles Nacionales de Colombia</t>
  </si>
  <si>
    <t>Fondo de Previsión Social del Congreso de la República</t>
  </si>
  <si>
    <t>Instituto Nacional de Cancerología, Empresa Social del Estado</t>
  </si>
  <si>
    <t>Instituto Nacional de Salud</t>
  </si>
  <si>
    <t>Instituto Nacional de Vigilancia de Medicamentos y Alimentos</t>
  </si>
  <si>
    <t>Ministerio de Salud y Proteccion Social</t>
  </si>
  <si>
    <t>Sanatorio de Agua de Dios, Empresa Social del Estado</t>
  </si>
  <si>
    <t>Sanatorio de Contratación, Empresa Social del Estado</t>
  </si>
  <si>
    <t>Superintendencia Nacional de Salud</t>
  </si>
  <si>
    <t>Unidad Administrativa Especial Fondo Nacional de Estupefacientes</t>
  </si>
  <si>
    <t>Agencia Nacional del Espectro</t>
  </si>
  <si>
    <t>Canal Regional de Televisión Tv Andina Ltda</t>
  </si>
  <si>
    <t>Centro de Investigación y Desarrollo en Tecnologías de la Información y Las Comunicaciones</t>
  </si>
  <si>
    <t>Colombia Telecomunicaciones S.A. Esp</t>
  </si>
  <si>
    <t>Comisión de Regulación de Comunicaciones</t>
  </si>
  <si>
    <t>Empresa Colombiana de Telecomunicaciones</t>
  </si>
  <si>
    <t>Empresa de Telecomunicaciones de Bucaramanga</t>
  </si>
  <si>
    <t>Empresa de Telecomunicaciones de Tequendama</t>
  </si>
  <si>
    <t>Fondo de Tecnologías de la Información y Las Comunicaciones</t>
  </si>
  <si>
    <t>Metropolitana de Comunicaciones S.A.</t>
  </si>
  <si>
    <t>Ministerio de Tecnologías de la Información y Las Comunicaciones</t>
  </si>
  <si>
    <t>Servicios Postales Nacionales S.A.</t>
  </si>
  <si>
    <t>Sociedad Radio Televisión Nacional de Colombia</t>
  </si>
  <si>
    <t>Fondo de Fomento de la Economía Solidaria</t>
  </si>
  <si>
    <t>Ministerio del Trabajo</t>
  </si>
  <si>
    <t>Servicio Nacional de Aprendizaje</t>
  </si>
  <si>
    <t>Servicio Público de Empleo</t>
  </si>
  <si>
    <t>Superintendencia del Subsidio Familiar</t>
  </si>
  <si>
    <t>Unidad Administrativa Especial de Organizaciones Solidarias</t>
  </si>
  <si>
    <t>Agencia Nacional de Infraestructura.</t>
  </si>
  <si>
    <t>Instituto Nacional de Vías</t>
  </si>
  <si>
    <t>Ministerio de Transporte</t>
  </si>
  <si>
    <t>Superintendencia de Puertos y Transporte</t>
  </si>
  <si>
    <t>Unidad Administrativa Especial de Aeronáutica Civil</t>
  </si>
  <si>
    <t>Comisión de Regulación de Agua Potable y Saneamiento Básico</t>
  </si>
  <si>
    <t>Fondo Nacional de Ahorro</t>
  </si>
  <si>
    <t>Ministerio de Vivienda, Ciudad y Territorio</t>
  </si>
  <si>
    <t>tipos</t>
  </si>
  <si>
    <t xml:space="preserve">
N°</t>
  </si>
  <si>
    <t>Factores Externos y/o Internos</t>
  </si>
  <si>
    <t>TIPO DE ACCIONES</t>
  </si>
  <si>
    <t>NOMBRE DEL TRÁMITE / OPA</t>
  </si>
  <si>
    <t>Normativas</t>
  </si>
  <si>
    <t>Administrativas</t>
  </si>
  <si>
    <t>Tecnologicas</t>
  </si>
  <si>
    <t>Cumplimiento de disposiciones legales</t>
  </si>
  <si>
    <t>Iniciativa de la institución</t>
  </si>
  <si>
    <t>Eliminación del trámite / OPA</t>
  </si>
  <si>
    <t>Ampliación de la vigencia del producto / servicio</t>
  </si>
  <si>
    <t>Eliminación o reducción de requisitos</t>
  </si>
  <si>
    <t>Extensión de horarios  de atención</t>
  </si>
  <si>
    <t>Ampliación de puntos de atención</t>
  </si>
  <si>
    <t xml:space="preserve">Reducción de costos operativos para la institución
</t>
  </si>
  <si>
    <t xml:space="preserve">Reducción de pasos para el ciudadano
</t>
  </si>
  <si>
    <t xml:space="preserve">Reducción de actividades en los procedimientos internos
</t>
  </si>
  <si>
    <t>Normativa</t>
  </si>
  <si>
    <t>Administrativa</t>
  </si>
  <si>
    <t>Tecnologica</t>
  </si>
  <si>
    <t>OBSERVACIONES</t>
  </si>
  <si>
    <t>Reducción o eliminación del pago para el ciudadano</t>
  </si>
  <si>
    <t>Medio por donde se obtiene el resultado</t>
  </si>
  <si>
    <t>Disponer de mecanismos de seguimiento al estado del trámite/OPA</t>
  </si>
  <si>
    <t>Trámite/OPA total en línea</t>
  </si>
  <si>
    <t xml:space="preserve">Reducción de tiempo de duración del trámite/OPA
</t>
  </si>
  <si>
    <t>1°  
Semestre
(Agosto 31)</t>
  </si>
  <si>
    <t>REGISTRO DE ASOCIACIÓN DE BANDA CIUDADANA</t>
  </si>
  <si>
    <t>LICENCIA DE PRIMERA CATEGORÍA O DE EXPERTO PARA RADIOAFICIONADOS</t>
  </si>
  <si>
    <t>LICENCIA DE CATEGORÍA AVANZADA PARA RADIOAFICIONADOS</t>
  </si>
  <si>
    <t>REGISTRO DE ASOCIACIONES DE RADIOAFICIONADOS</t>
  </si>
  <si>
    <t>MODIFICACIÓN O DUPLICADO DE LA LICENCIA DE RADIOAFICIONADOS EN CUALQUIER CATEGORÍA</t>
  </si>
  <si>
    <t>LICENCIA DE SEGUNDA CATEGORÍA O DE NOVICIO PARA RADIOAFICIONADOS</t>
  </si>
  <si>
    <t>ASIGNACIÓN TEMPORAL DE INDICATIVOS DE LLAMADA PARA ASOCIACIONES DE RADIOAFICIONADOS</t>
  </si>
  <si>
    <t>LICENCIA PARA LA OPERACIÓN DE SISTEMAS DE RADIOCOMUNICACIONES DE BANDA CIUDADANA</t>
  </si>
  <si>
    <t>AUTORIZACIÓN PARA LA INSTALACIÓN Y OPERACIÓN DE LAS ESTACIONES REPETIDORAS DE RADIOAFICIONADOS.</t>
  </si>
  <si>
    <t>Tiempos cortos de respuesta</t>
  </si>
  <si>
    <t>Dirección de Industria de Comunicaciones
Subdirección para la industria de Comunicaciones</t>
  </si>
  <si>
    <t>x</t>
  </si>
  <si>
    <t>X</t>
  </si>
  <si>
    <t>Se optimizaron procesos internos y se logró que el tiempo de respuesta pasara de 45 días a 30 días.</t>
  </si>
  <si>
    <t>Formulario en linea</t>
  </si>
  <si>
    <t>Documentos en linea</t>
  </si>
  <si>
    <t>Numero de radicado para hacer seguimiento al tramite</t>
  </si>
  <si>
    <t>Consulta de tramite</t>
  </si>
  <si>
    <t>Se creó el Modulo de Radioaficionados, banda ciudadana y asociaciones con el objetivo de que el ciudadano pueda realizar sus solicitudes en linea, consultar la trazabilidad de la solicitud y obtener el resultado del trámite de manera rápida y oportuna.</t>
  </si>
  <si>
    <t>REGISTRO TIC</t>
  </si>
  <si>
    <t>REGISTRO POSTAL</t>
  </si>
  <si>
    <t>AUTORIZACIÓN DE VENTA EQUIPOS TERMINALES MÓVILES.</t>
  </si>
  <si>
    <t>Se creó el Modulo de Registro TIC con el objetivo de que el ciudadano pueda realizar sus solicitudes en linea, consultar la trazabilidad de la solicitud y obtener el resultado del trámite de manera rápida y oportuna.</t>
  </si>
  <si>
    <t>Dirección de Industria de Comunicaciones
Subdirección de Asuntos Postales</t>
  </si>
  <si>
    <t>Se creó el Modulo de Registro Postal con el objetivo de que el ciudadano pueda realizar sus solicitudes en linea, consultar la trazabilidad de la solicitud y obtener el resultado del trámite de manera rápida y oportuna.</t>
  </si>
  <si>
    <t>Se creó el Modulo de (Autorizacion para la venta de equipos terminales moviles) AVTM con el objetivo de que el ciudadano pueda realizar sus solicitudes en linea, consultar la trazabilidad de la solicitud y obtener el resultado del trámite de manera rápida y oportuna.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</si>
</sst>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dd/mm/yyyy;@"/>
  </numFmts>
  <fonts count="32" x14ac:knownFonts="1">
    <font>
      <sz val="10"/>
      <name val="Arial"/>
    </font>
    <font>
      <sz val="10"/>
      <color indexed="8"/>
      <name val="Arial Narrow"/>
      <family val="2"/>
    </font>
    <font>
      <sz val="10"/>
      <name val="Arial Narrow"/>
      <family val="2"/>
    </font>
    <font>
      <b/>
      <sz val="10"/>
      <color indexed="9"/>
      <name val="Arial Narrow"/>
      <family val="2"/>
    </font>
    <font>
      <sz val="11"/>
      <color indexed="8"/>
      <name val="Arial"/>
      <family val="2"/>
    </font>
    <font>
      <b/>
      <sz val="11"/>
      <color indexed="8"/>
      <name val="Arial"/>
      <family val="2"/>
    </font>
    <font>
      <sz val="8"/>
      <name val="Arial"/>
      <family val="2"/>
    </font>
    <font>
      <b/>
      <sz val="12"/>
      <color indexed="8"/>
      <name val="Arial"/>
      <family val="2"/>
    </font>
    <font>
      <b/>
      <sz val="9"/>
      <name val="Arial"/>
      <family val="2"/>
    </font>
    <font>
      <b/>
      <sz val="10"/>
      <color indexed="8"/>
      <name val="Tahoma"/>
      <family val="2"/>
    </font>
    <font>
      <b/>
      <sz val="12"/>
      <color indexed="8"/>
      <name val="Tahoma"/>
      <family val="2"/>
    </font>
    <font>
      <sz val="8"/>
      <color indexed="81"/>
      <name val="Tahoma"/>
      <family val="2"/>
    </font>
    <font>
      <b/>
      <sz val="10"/>
      <color indexed="8"/>
      <name val="Arial"/>
      <family val="2"/>
    </font>
    <font>
      <b/>
      <sz val="10"/>
      <name val="Arial"/>
      <family val="2"/>
    </font>
    <font>
      <sz val="10"/>
      <name val="Arial"/>
      <family val="2"/>
    </font>
    <font>
      <b/>
      <sz val="9"/>
      <color indexed="8"/>
      <name val="Arial"/>
      <family val="2"/>
    </font>
    <font>
      <sz val="12"/>
      <color indexed="8"/>
      <name val="Arial"/>
      <family val="2"/>
    </font>
    <font>
      <sz val="10"/>
      <name val="Arial"/>
      <family val="2"/>
    </font>
    <font>
      <b/>
      <sz val="10"/>
      <name val="Tahoma"/>
      <family val="2"/>
    </font>
    <font>
      <b/>
      <sz val="8"/>
      <name val="Arial"/>
      <family val="2"/>
    </font>
    <font>
      <b/>
      <sz val="12"/>
      <color theme="1"/>
      <name val="Arial"/>
      <family val="2"/>
    </font>
    <font>
      <sz val="10"/>
      <name val="Calibri"/>
      <family val="2"/>
      <scheme val="minor"/>
    </font>
    <font>
      <sz val="10"/>
      <name val="Times New Roman"/>
      <family val="1"/>
    </font>
    <font>
      <b/>
      <sz val="10"/>
      <color rgb="FF7030A0"/>
      <name val="Arial Narrow"/>
      <family val="2"/>
    </font>
    <font>
      <b/>
      <sz val="10"/>
      <color rgb="FFFF0000"/>
      <name val="Arial Narrow"/>
      <family val="2"/>
    </font>
    <font>
      <b/>
      <sz val="10"/>
      <color rgb="FF00B050"/>
      <name val="Arial Narrow"/>
      <family val="2"/>
    </font>
    <font>
      <b/>
      <sz val="10"/>
      <color rgb="FFC00000"/>
      <name val="Arial Narrow"/>
      <family val="2"/>
    </font>
    <font>
      <b/>
      <sz val="10"/>
      <color rgb="FF0070C0"/>
      <name val="Arial Narrow"/>
      <family val="2"/>
    </font>
    <font>
      <b/>
      <sz val="10"/>
      <color rgb="FFFF0066"/>
      <name val="Arial Narrow"/>
      <family val="2"/>
    </font>
    <font>
      <b/>
      <sz val="10"/>
      <color rgb="FFFF3300"/>
      <name val="Arial Narrow"/>
      <family val="2"/>
    </font>
    <font>
      <b/>
      <sz val="10"/>
      <color rgb="FF00CC99"/>
      <name val="Arial Narrow"/>
      <family val="2"/>
    </font>
    <font>
      <b/>
      <sz val="10"/>
      <color rgb="FF660066"/>
      <name val="Arial Narrow"/>
      <family val="2"/>
    </font>
  </fonts>
  <fills count="1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rgb="FFFFFFFF"/>
        <bgColor indexed="64"/>
      </patternFill>
    </fill>
    <fill>
      <patternFill patternType="solid">
        <fgColor rgb="FFEAF1DD"/>
        <bgColor indexed="64"/>
      </patternFill>
    </fill>
    <fill>
      <patternFill patternType="solid">
        <fgColor rgb="FFFFFF00"/>
        <bgColor indexed="64"/>
      </patternFill>
    </fill>
  </fills>
  <borders count="6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thin">
        <color indexed="64"/>
      </right>
      <top/>
      <bottom/>
      <diagonal/>
    </border>
    <border>
      <left style="thin">
        <color indexed="64"/>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double">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thin">
        <color indexed="64"/>
      </top>
      <bottom/>
      <diagonal/>
    </border>
    <border>
      <left/>
      <right/>
      <top style="thin">
        <color indexed="64"/>
      </top>
      <bottom/>
      <diagonal/>
    </border>
  </borders>
  <cellStyleXfs count="2">
    <xf numFmtId="0" fontId="0" fillId="0" borderId="0"/>
    <xf numFmtId="43" fontId="17" fillId="0" borderId="0" applyFont="0" applyFill="0" applyBorder="0" applyAlignment="0" applyProtection="0"/>
  </cellStyleXfs>
  <cellXfs count="215">
    <xf numFmtId="0" fontId="0" fillId="0" borderId="0" xfId="0"/>
    <xf numFmtId="0" fontId="9" fillId="0" borderId="1" xfId="0" applyFont="1" applyFill="1" applyBorder="1" applyAlignment="1">
      <alignment horizontal="left" vertical="top" wrapText="1"/>
    </xf>
    <xf numFmtId="0" fontId="9" fillId="0" borderId="2" xfId="0" applyFont="1" applyFill="1" applyBorder="1" applyAlignment="1">
      <alignment horizontal="left" vertical="top" wrapText="1"/>
    </xf>
    <xf numFmtId="0" fontId="13" fillId="0" borderId="0" xfId="0" applyFont="1"/>
    <xf numFmtId="0" fontId="2" fillId="0" borderId="2"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14" fillId="0" borderId="0" xfId="0" applyFont="1"/>
    <xf numFmtId="0" fontId="1" fillId="0" borderId="0" xfId="0" applyFont="1" applyBorder="1" applyAlignment="1" applyProtection="1">
      <alignment horizontal="justify" vertical="top" wrapText="1"/>
    </xf>
    <xf numFmtId="0" fontId="3" fillId="0" borderId="0" xfId="0" applyFont="1" applyFill="1" applyBorder="1" applyAlignment="1" applyProtection="1">
      <alignment vertical="top" wrapText="1"/>
    </xf>
    <xf numFmtId="0" fontId="3" fillId="0" borderId="0" xfId="0" applyFont="1" applyFill="1" applyBorder="1" applyAlignment="1" applyProtection="1">
      <alignment horizontal="justify" vertical="top" wrapText="1"/>
    </xf>
    <xf numFmtId="0" fontId="3" fillId="0" borderId="0" xfId="0" applyFont="1" applyFill="1" applyBorder="1" applyAlignment="1" applyProtection="1">
      <alignment horizontal="center" vertical="top" wrapText="1"/>
    </xf>
    <xf numFmtId="0" fontId="4" fillId="0" borderId="0" xfId="0" applyFont="1" applyFill="1" applyBorder="1" applyAlignment="1" applyProtection="1">
      <alignment vertical="top" wrapText="1"/>
    </xf>
    <xf numFmtId="0" fontId="15" fillId="2" borderId="0" xfId="0" applyFont="1" applyFill="1" applyBorder="1" applyAlignment="1" applyProtection="1">
      <alignment vertical="center" wrapText="1"/>
    </xf>
    <xf numFmtId="0" fontId="12" fillId="0" borderId="0" xfId="0" applyFont="1" applyFill="1" applyBorder="1" applyAlignment="1" applyProtection="1">
      <alignment horizontal="right" vertical="top" wrapText="1"/>
    </xf>
    <xf numFmtId="0" fontId="13" fillId="2" borderId="8" xfId="0" applyFont="1" applyFill="1" applyBorder="1" applyAlignment="1" applyProtection="1">
      <alignment horizontal="left"/>
    </xf>
    <xf numFmtId="0" fontId="5" fillId="2" borderId="8" xfId="0" applyFont="1" applyFill="1" applyBorder="1" applyAlignment="1" applyProtection="1">
      <alignment horizontal="left" vertical="center" wrapText="1"/>
    </xf>
    <xf numFmtId="0" fontId="7" fillId="0" borderId="8" xfId="0" applyFont="1" applyFill="1" applyBorder="1" applyAlignment="1" applyProtection="1">
      <alignment horizontal="center" vertical="top" wrapText="1"/>
    </xf>
    <xf numFmtId="0" fontId="4" fillId="0" borderId="8" xfId="0" applyFont="1" applyFill="1" applyBorder="1" applyAlignment="1" applyProtection="1">
      <alignment horizontal="center" vertical="top" wrapText="1"/>
    </xf>
    <xf numFmtId="0" fontId="0" fillId="0" borderId="8" xfId="0" applyBorder="1" applyProtection="1"/>
    <xf numFmtId="0" fontId="9" fillId="0" borderId="10"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2" fillId="4" borderId="3" xfId="0" applyFont="1" applyFill="1" applyBorder="1" applyAlignment="1" applyProtection="1">
      <alignment vertical="top" wrapText="1"/>
      <protection locked="0"/>
    </xf>
    <xf numFmtId="0" fontId="2" fillId="4" borderId="3" xfId="0" applyFont="1" applyFill="1" applyBorder="1" applyAlignment="1" applyProtection="1">
      <alignment horizontal="left" vertical="top" wrapText="1"/>
      <protection locked="0"/>
    </xf>
    <xf numFmtId="0" fontId="2" fillId="4" borderId="15" xfId="0" applyFont="1" applyFill="1" applyBorder="1" applyAlignment="1" applyProtection="1">
      <alignment vertical="top" wrapText="1"/>
      <protection locked="0"/>
    </xf>
    <xf numFmtId="0" fontId="2" fillId="4" borderId="15" xfId="0" applyFont="1" applyFill="1" applyBorder="1" applyAlignment="1" applyProtection="1">
      <alignment horizontal="left" vertical="top" wrapText="1"/>
      <protection locked="0"/>
    </xf>
    <xf numFmtId="0" fontId="0" fillId="0" borderId="0" xfId="0" applyBorder="1"/>
    <xf numFmtId="0" fontId="2" fillId="2" borderId="2"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8" fillId="3" borderId="18" xfId="0" applyFont="1" applyFill="1" applyBorder="1" applyAlignment="1" applyProtection="1">
      <alignment horizontal="center" vertical="center" wrapText="1"/>
    </xf>
    <xf numFmtId="0" fontId="2" fillId="2"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14" fontId="2" fillId="0" borderId="14" xfId="0" applyNumberFormat="1" applyFont="1" applyFill="1" applyBorder="1" applyAlignment="1" applyProtection="1">
      <alignment horizontal="left" vertical="top" wrapText="1"/>
      <protection locked="0"/>
    </xf>
    <xf numFmtId="14" fontId="2" fillId="0" borderId="19" xfId="0" applyNumberFormat="1" applyFont="1" applyFill="1" applyBorder="1" applyAlignment="1" applyProtection="1">
      <alignment horizontal="right" vertical="top" wrapText="1"/>
      <protection locked="0"/>
    </xf>
    <xf numFmtId="14" fontId="2" fillId="0" borderId="20" xfId="0" applyNumberFormat="1" applyFont="1" applyFill="1" applyBorder="1" applyAlignment="1" applyProtection="1">
      <alignment horizontal="right" vertical="top" wrapText="1"/>
      <protection locked="0"/>
    </xf>
    <xf numFmtId="14" fontId="2" fillId="0" borderId="18" xfId="0" applyNumberFormat="1" applyFont="1" applyFill="1" applyBorder="1" applyAlignment="1" applyProtection="1">
      <alignment horizontal="right" vertical="top" wrapText="1"/>
      <protection locked="0"/>
    </xf>
    <xf numFmtId="0" fontId="2" fillId="0" borderId="20"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top" wrapText="1"/>
      <protection locked="0"/>
    </xf>
    <xf numFmtId="14" fontId="2" fillId="0" borderId="21" xfId="0" applyNumberFormat="1" applyFont="1" applyFill="1" applyBorder="1" applyAlignment="1" applyProtection="1">
      <alignment horizontal="right" vertical="top" wrapText="1"/>
      <protection locked="0"/>
    </xf>
    <xf numFmtId="14" fontId="2" fillId="0" borderId="22" xfId="0" applyNumberFormat="1" applyFont="1" applyFill="1" applyBorder="1" applyAlignment="1" applyProtection="1">
      <alignment horizontal="right" vertical="top" wrapText="1"/>
      <protection locked="0"/>
    </xf>
    <xf numFmtId="14" fontId="2" fillId="0" borderId="23" xfId="0" applyNumberFormat="1" applyFont="1" applyFill="1" applyBorder="1" applyAlignment="1" applyProtection="1">
      <alignment horizontal="right" vertical="top" wrapText="1"/>
      <protection locked="0"/>
    </xf>
    <xf numFmtId="0" fontId="8" fillId="5" borderId="2" xfId="0" applyFont="1" applyFill="1" applyBorder="1" applyAlignment="1" applyProtection="1">
      <alignment horizontal="center" vertical="top" wrapText="1"/>
    </xf>
    <xf numFmtId="0" fontId="8" fillId="5" borderId="24" xfId="0" applyFont="1" applyFill="1" applyBorder="1" applyAlignment="1" applyProtection="1">
      <alignment horizontal="center" vertical="top" wrapText="1"/>
    </xf>
    <xf numFmtId="0" fontId="2" fillId="4" borderId="15" xfId="0" applyFont="1" applyFill="1" applyBorder="1" applyAlignment="1" applyProtection="1">
      <alignment horizontal="left" vertical="top" wrapText="1"/>
    </xf>
    <xf numFmtId="0" fontId="2" fillId="4" borderId="3" xfId="0" applyFont="1" applyFill="1" applyBorder="1" applyAlignment="1" applyProtection="1">
      <alignment horizontal="left" vertical="top" wrapText="1"/>
    </xf>
    <xf numFmtId="0" fontId="2" fillId="2" borderId="25"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9" fillId="0" borderId="27"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15" xfId="0" applyFont="1" applyFill="1" applyBorder="1" applyAlignment="1">
      <alignment horizontal="left" vertical="top" wrapText="1"/>
    </xf>
    <xf numFmtId="0" fontId="0" fillId="0" borderId="2" xfId="0" applyBorder="1"/>
    <xf numFmtId="0" fontId="14" fillId="0" borderId="2" xfId="0" applyFont="1" applyBorder="1"/>
    <xf numFmtId="0" fontId="9" fillId="0" borderId="28" xfId="0" applyFont="1" applyFill="1" applyBorder="1" applyAlignment="1">
      <alignment horizontal="left" vertical="top" wrapText="1"/>
    </xf>
    <xf numFmtId="0" fontId="7" fillId="0" borderId="2" xfId="0" applyFont="1" applyBorder="1"/>
    <xf numFmtId="0" fontId="10" fillId="0" borderId="2" xfId="0" applyFont="1" applyFill="1" applyBorder="1"/>
    <xf numFmtId="0" fontId="9" fillId="0" borderId="2" xfId="0" applyFont="1" applyFill="1" applyBorder="1"/>
    <xf numFmtId="0" fontId="9" fillId="0" borderId="2" xfId="0" applyFont="1" applyFill="1" applyBorder="1" applyAlignment="1">
      <alignment vertical="top" wrapText="1"/>
    </xf>
    <xf numFmtId="0" fontId="9" fillId="0" borderId="2" xfId="0" applyFont="1" applyFill="1" applyBorder="1" applyAlignment="1">
      <alignment vertical="center" wrapText="1"/>
    </xf>
    <xf numFmtId="49" fontId="0" fillId="0" borderId="2" xfId="0" applyNumberFormat="1" applyBorder="1"/>
    <xf numFmtId="0" fontId="0" fillId="4" borderId="2" xfId="0" applyFill="1" applyBorder="1" applyAlignment="1">
      <alignment horizontal="center"/>
    </xf>
    <xf numFmtId="0" fontId="14" fillId="4" borderId="2" xfId="0" applyFont="1" applyFill="1" applyBorder="1" applyAlignment="1">
      <alignment horizontal="center"/>
    </xf>
    <xf numFmtId="0" fontId="20" fillId="0" borderId="2" xfId="0" applyFont="1" applyFill="1" applyBorder="1" applyAlignment="1">
      <alignment horizontal="left" vertical="center" wrapText="1"/>
    </xf>
    <xf numFmtId="0" fontId="0" fillId="0" borderId="10" xfId="0" applyBorder="1"/>
    <xf numFmtId="0" fontId="20" fillId="0" borderId="10" xfId="0" applyFont="1" applyFill="1" applyBorder="1" applyAlignment="1">
      <alignment horizontal="left" vertical="center" wrapText="1"/>
    </xf>
    <xf numFmtId="0" fontId="10" fillId="0" borderId="10" xfId="0" applyFont="1" applyFill="1" applyBorder="1"/>
    <xf numFmtId="0" fontId="0" fillId="4" borderId="2" xfId="0" applyFill="1" applyBorder="1" applyAlignment="1">
      <alignment horizontal="center" vertical="center" wrapText="1"/>
    </xf>
    <xf numFmtId="0" fontId="0" fillId="4" borderId="2" xfId="0" applyFill="1" applyBorder="1" applyAlignment="1">
      <alignment horizontal="center" vertical="center"/>
    </xf>
    <xf numFmtId="43" fontId="21" fillId="0" borderId="2" xfId="1" applyFont="1" applyBorder="1" applyAlignment="1">
      <alignment horizontal="left" vertical="center" wrapText="1"/>
    </xf>
    <xf numFmtId="43" fontId="21" fillId="0" borderId="0" xfId="1" applyFont="1" applyAlignment="1">
      <alignment horizontal="left" vertical="center" wrapText="1"/>
    </xf>
    <xf numFmtId="43" fontId="21" fillId="0" borderId="10" xfId="1" applyFont="1" applyBorder="1" applyAlignment="1">
      <alignment horizontal="left" vertical="center" wrapText="1"/>
    </xf>
    <xf numFmtId="0" fontId="14" fillId="4" borderId="2" xfId="0" applyFont="1" applyFill="1" applyBorder="1" applyAlignment="1">
      <alignment horizontal="center" vertical="center" wrapText="1"/>
    </xf>
    <xf numFmtId="0" fontId="13" fillId="0" borderId="2" xfId="0" applyFont="1" applyBorder="1"/>
    <xf numFmtId="0" fontId="0" fillId="0" borderId="28" xfId="0" applyBorder="1"/>
    <xf numFmtId="0" fontId="18" fillId="0" borderId="2" xfId="0" applyFont="1" applyFill="1" applyBorder="1" applyAlignment="1">
      <alignment horizontal="left" vertical="top" wrapText="1"/>
    </xf>
    <xf numFmtId="0" fontId="13" fillId="0" borderId="2" xfId="0" applyFont="1" applyBorder="1" applyAlignment="1">
      <alignment wrapText="1"/>
    </xf>
    <xf numFmtId="0" fontId="18" fillId="0" borderId="29" xfId="0" applyFont="1" applyFill="1" applyBorder="1" applyAlignment="1">
      <alignment horizontal="left" vertical="top" wrapText="1"/>
    </xf>
    <xf numFmtId="0" fontId="18" fillId="0" borderId="30" xfId="0" applyFont="1" applyFill="1" applyBorder="1" applyAlignment="1">
      <alignment horizontal="left" vertical="top" wrapText="1"/>
    </xf>
    <xf numFmtId="0" fontId="18" fillId="0" borderId="31"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12" xfId="0" applyFont="1" applyFill="1" applyBorder="1" applyAlignment="1">
      <alignment horizontal="left" vertical="top" wrapText="1"/>
    </xf>
    <xf numFmtId="0" fontId="2" fillId="0" borderId="50"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left" vertical="top" wrapText="1"/>
      <protection locked="0"/>
    </xf>
    <xf numFmtId="0" fontId="2" fillId="0" borderId="17" xfId="0" applyFont="1" applyFill="1" applyBorder="1" applyAlignment="1" applyProtection="1">
      <alignment horizontal="left" vertical="top" wrapText="1"/>
      <protection locked="0"/>
    </xf>
    <xf numFmtId="0" fontId="2" fillId="4" borderId="38" xfId="0" applyFont="1" applyFill="1" applyBorder="1" applyAlignment="1" applyProtection="1">
      <alignment horizontal="left" vertical="top" wrapText="1"/>
    </xf>
    <xf numFmtId="14" fontId="2" fillId="0" borderId="39" xfId="0" applyNumberFormat="1" applyFont="1" applyFill="1" applyBorder="1" applyAlignment="1" applyProtection="1">
      <alignment horizontal="right" vertical="top" wrapText="1"/>
      <protection locked="0"/>
    </xf>
    <xf numFmtId="0" fontId="2" fillId="0" borderId="25"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left" vertical="top" wrapText="1"/>
    </xf>
    <xf numFmtId="14" fontId="2" fillId="0" borderId="2" xfId="0" applyNumberFormat="1" applyFont="1" applyFill="1" applyBorder="1" applyAlignment="1" applyProtection="1">
      <alignment horizontal="right" vertical="top" wrapText="1"/>
      <protection locked="0"/>
    </xf>
    <xf numFmtId="0" fontId="20" fillId="0" borderId="15" xfId="0" applyFont="1" applyFill="1" applyBorder="1" applyAlignment="1">
      <alignment horizontal="left" vertical="center" wrapText="1"/>
    </xf>
    <xf numFmtId="0" fontId="22" fillId="0" borderId="2" xfId="0" applyFont="1" applyBorder="1" applyAlignment="1">
      <alignment horizontal="center" wrapText="1"/>
    </xf>
    <xf numFmtId="0" fontId="22" fillId="7" borderId="2" xfId="0" applyFont="1" applyFill="1" applyBorder="1" applyAlignment="1">
      <alignment horizontal="center" wrapText="1"/>
    </xf>
    <xf numFmtId="0" fontId="22" fillId="8" borderId="2" xfId="0" applyFont="1" applyFill="1" applyBorder="1" applyAlignment="1">
      <alignment horizontal="center" wrapText="1"/>
    </xf>
    <xf numFmtId="0" fontId="14" fillId="4" borderId="17" xfId="0" applyFont="1" applyFill="1" applyBorder="1" applyAlignment="1">
      <alignment horizontal="center"/>
    </xf>
    <xf numFmtId="0" fontId="9" fillId="9" borderId="2" xfId="0" applyFont="1" applyFill="1" applyBorder="1" applyAlignment="1">
      <alignment vertical="center" wrapText="1"/>
    </xf>
    <xf numFmtId="0" fontId="18" fillId="9" borderId="2" xfId="0" applyFont="1" applyFill="1" applyBorder="1" applyAlignment="1">
      <alignment horizontal="left" vertical="top" wrapText="1"/>
    </xf>
    <xf numFmtId="0" fontId="9" fillId="9" borderId="2" xfId="0" applyFont="1" applyFill="1" applyBorder="1" applyAlignment="1">
      <alignment horizontal="left" vertical="center" wrapText="1"/>
    </xf>
    <xf numFmtId="0" fontId="9" fillId="9" borderId="2" xfId="0" applyFont="1" applyFill="1" applyBorder="1" applyAlignment="1">
      <alignment horizontal="left" vertical="center"/>
    </xf>
    <xf numFmtId="0" fontId="13" fillId="9" borderId="2" xfId="0" applyFont="1" applyFill="1" applyBorder="1" applyAlignment="1">
      <alignment horizontal="left" vertical="center" wrapText="1"/>
    </xf>
    <xf numFmtId="0" fontId="2" fillId="4" borderId="39"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0" fontId="8" fillId="3" borderId="3" xfId="0" applyFont="1" applyFill="1" applyBorder="1" applyAlignment="1" applyProtection="1">
      <alignment horizontal="center" vertical="center" wrapText="1"/>
    </xf>
    <xf numFmtId="0" fontId="4" fillId="0" borderId="0" xfId="0" applyFont="1" applyFill="1" applyBorder="1" applyAlignment="1" applyProtection="1">
      <alignment horizontal="center" vertical="top" wrapText="1"/>
    </xf>
    <xf numFmtId="14" fontId="2" fillId="0" borderId="24" xfId="0" applyNumberFormat="1" applyFont="1" applyFill="1" applyBorder="1" applyAlignment="1" applyProtection="1">
      <alignment horizontal="right" vertical="top" wrapText="1"/>
      <protection locked="0"/>
    </xf>
    <xf numFmtId="0" fontId="2" fillId="2" borderId="37" xfId="0" applyFont="1" applyFill="1" applyBorder="1" applyAlignment="1" applyProtection="1">
      <alignment horizontal="center" vertical="center" wrapText="1"/>
      <protection locked="0"/>
    </xf>
    <xf numFmtId="0" fontId="2" fillId="2" borderId="38"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44" xfId="0" applyFont="1" applyFill="1" applyBorder="1" applyAlignment="1" applyProtection="1">
      <alignment horizontal="center" vertical="center" wrapText="1"/>
      <protection locked="0"/>
    </xf>
    <xf numFmtId="0" fontId="2" fillId="2" borderId="45" xfId="0" applyFont="1" applyFill="1" applyBorder="1" applyAlignment="1" applyProtection="1">
      <alignment horizontal="center" vertical="center" wrapText="1"/>
      <protection locked="0"/>
    </xf>
    <xf numFmtId="0" fontId="2" fillId="2" borderId="46" xfId="0" applyFont="1" applyFill="1" applyBorder="1" applyAlignment="1" applyProtection="1">
      <alignment horizontal="center" vertical="center" wrapText="1"/>
      <protection locked="0"/>
    </xf>
    <xf numFmtId="0" fontId="26" fillId="2" borderId="37" xfId="0" applyFont="1" applyFill="1" applyBorder="1" applyAlignment="1" applyProtection="1">
      <alignment horizontal="center" vertical="center" wrapText="1"/>
      <protection locked="0"/>
    </xf>
    <xf numFmtId="0" fontId="26" fillId="2" borderId="38"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7" fillId="2" borderId="37" xfId="0" applyFont="1" applyFill="1" applyBorder="1" applyAlignment="1" applyProtection="1">
      <alignment horizontal="center" vertical="center" wrapText="1"/>
      <protection locked="0"/>
    </xf>
    <xf numFmtId="0" fontId="27" fillId="2" borderId="38" xfId="0" applyFont="1" applyFill="1" applyBorder="1" applyAlignment="1" applyProtection="1">
      <alignment horizontal="center" vertical="center" wrapText="1"/>
      <protection locked="0"/>
    </xf>
    <xf numFmtId="0" fontId="27" fillId="2" borderId="16" xfId="0" applyFont="1" applyFill="1" applyBorder="1" applyAlignment="1" applyProtection="1">
      <alignment horizontal="center" vertical="center" wrapText="1"/>
      <protection locked="0"/>
    </xf>
    <xf numFmtId="0" fontId="25" fillId="2" borderId="37" xfId="0" applyFont="1" applyFill="1" applyBorder="1" applyAlignment="1" applyProtection="1">
      <alignment horizontal="center" vertical="center" wrapText="1"/>
      <protection locked="0"/>
    </xf>
    <xf numFmtId="0" fontId="25" fillId="2" borderId="38" xfId="0" applyFont="1" applyFill="1" applyBorder="1" applyAlignment="1" applyProtection="1">
      <alignment horizontal="center" vertical="center" wrapText="1"/>
      <protection locked="0"/>
    </xf>
    <xf numFmtId="0" fontId="25" fillId="2" borderId="16" xfId="0" applyFont="1" applyFill="1" applyBorder="1" applyAlignment="1" applyProtection="1">
      <alignment horizontal="center" vertical="center" wrapText="1"/>
      <protection locked="0"/>
    </xf>
    <xf numFmtId="0" fontId="24" fillId="2" borderId="37" xfId="0" applyFont="1" applyFill="1" applyBorder="1" applyAlignment="1" applyProtection="1">
      <alignment horizontal="center" vertical="center" wrapText="1"/>
      <protection locked="0"/>
    </xf>
    <xf numFmtId="0" fontId="24" fillId="2" borderId="38"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top" wrapText="1"/>
    </xf>
    <xf numFmtId="0" fontId="1" fillId="0" borderId="5" xfId="0" applyFont="1" applyBorder="1" applyAlignment="1" applyProtection="1">
      <alignment horizontal="center" vertical="top" wrapText="1"/>
    </xf>
    <xf numFmtId="0" fontId="1" fillId="0" borderId="7" xfId="0" applyFont="1" applyBorder="1" applyAlignment="1" applyProtection="1">
      <alignment horizontal="center" vertical="top" wrapText="1"/>
    </xf>
    <xf numFmtId="0" fontId="12" fillId="0" borderId="8" xfId="0" applyFont="1" applyFill="1" applyBorder="1" applyAlignment="1" applyProtection="1">
      <alignment horizontal="left" vertical="top" wrapText="1"/>
    </xf>
    <xf numFmtId="14" fontId="2" fillId="0" borderId="39" xfId="0" applyNumberFormat="1" applyFont="1" applyFill="1" applyBorder="1" applyAlignment="1" applyProtection="1">
      <alignment horizontal="center" vertical="center" wrapText="1"/>
      <protection locked="0"/>
    </xf>
    <xf numFmtId="14" fontId="2" fillId="0" borderId="42" xfId="0" applyNumberFormat="1" applyFont="1" applyFill="1" applyBorder="1" applyAlignment="1" applyProtection="1">
      <alignment horizontal="center" vertical="center" wrapText="1"/>
      <protection locked="0"/>
    </xf>
    <xf numFmtId="0" fontId="2" fillId="4" borderId="49" xfId="0" applyFont="1" applyFill="1" applyBorder="1" applyAlignment="1" applyProtection="1">
      <alignment horizontal="center" vertical="center" wrapText="1"/>
      <protection locked="0"/>
    </xf>
    <xf numFmtId="0" fontId="2" fillId="4" borderId="52" xfId="0" applyFont="1" applyFill="1" applyBorder="1" applyAlignment="1" applyProtection="1">
      <alignment horizontal="center" vertical="center" wrapText="1"/>
      <protection locked="0"/>
    </xf>
    <xf numFmtId="0" fontId="2" fillId="4" borderId="39"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wrapText="1"/>
      <protection locked="0"/>
    </xf>
    <xf numFmtId="0" fontId="2" fillId="4" borderId="42"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wrapText="1"/>
      <protection locked="0"/>
    </xf>
    <xf numFmtId="0" fontId="2" fillId="4" borderId="53"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left" vertical="center" wrapText="1"/>
    </xf>
    <xf numFmtId="0" fontId="12" fillId="2" borderId="40" xfId="0" applyFont="1" applyFill="1" applyBorder="1" applyAlignment="1" applyProtection="1">
      <alignment horizontal="left" vertical="center" wrapText="1"/>
    </xf>
    <xf numFmtId="0" fontId="4" fillId="0" borderId="10" xfId="0" applyFont="1" applyFill="1" applyBorder="1" applyAlignment="1" applyProtection="1">
      <alignment horizontal="center" vertical="top" wrapText="1"/>
      <protection locked="0"/>
    </xf>
    <xf numFmtId="0" fontId="4" fillId="0" borderId="28" xfId="0" applyFont="1" applyFill="1" applyBorder="1" applyAlignment="1" applyProtection="1">
      <alignment horizontal="center" vertical="top" wrapText="1"/>
      <protection locked="0"/>
    </xf>
    <xf numFmtId="0" fontId="4" fillId="0" borderId="1" xfId="0" applyFont="1" applyFill="1" applyBorder="1" applyAlignment="1" applyProtection="1">
      <alignment horizontal="center" vertical="top" wrapText="1"/>
      <protection locked="0"/>
    </xf>
    <xf numFmtId="0" fontId="12" fillId="2" borderId="39" xfId="0" applyFont="1" applyFill="1" applyBorder="1" applyAlignment="1" applyProtection="1">
      <alignment horizontal="right" vertical="center" wrapText="1"/>
    </xf>
    <xf numFmtId="0" fontId="12" fillId="2" borderId="40" xfId="0" applyFont="1" applyFill="1" applyBorder="1" applyAlignment="1" applyProtection="1">
      <alignment horizontal="right" vertical="center" wrapText="1"/>
    </xf>
    <xf numFmtId="164" fontId="16" fillId="2" borderId="10" xfId="0" applyNumberFormat="1" applyFont="1" applyFill="1" applyBorder="1" applyAlignment="1" applyProtection="1">
      <alignment horizontal="center" vertical="center" wrapText="1"/>
      <protection locked="0"/>
    </xf>
    <xf numFmtId="164" fontId="16" fillId="2" borderId="28" xfId="0" applyNumberFormat="1" applyFont="1" applyFill="1" applyBorder="1" applyAlignment="1" applyProtection="1">
      <alignment horizontal="center" vertical="center" wrapText="1"/>
      <protection locked="0"/>
    </xf>
    <xf numFmtId="164" fontId="16" fillId="2" borderId="1"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top" wrapText="1"/>
    </xf>
    <xf numFmtId="0" fontId="3" fillId="0" borderId="61" xfId="0" applyFont="1" applyFill="1" applyBorder="1" applyAlignment="1" applyProtection="1">
      <alignment horizontal="center" vertical="top" wrapText="1"/>
    </xf>
    <xf numFmtId="0" fontId="3" fillId="0" borderId="52"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0" fontId="3" fillId="0" borderId="6" xfId="0" applyFont="1" applyFill="1" applyBorder="1" applyAlignment="1" applyProtection="1">
      <alignment horizontal="center" vertical="top" wrapText="1"/>
    </xf>
    <xf numFmtId="0" fontId="3" fillId="0" borderId="8" xfId="0" applyFont="1" applyFill="1" applyBorder="1" applyAlignment="1" applyProtection="1">
      <alignment horizontal="center" vertical="top" wrapText="1"/>
    </xf>
    <xf numFmtId="0" fontId="3" fillId="0" borderId="9" xfId="0" applyFont="1" applyFill="1" applyBorder="1" applyAlignment="1" applyProtection="1">
      <alignment horizontal="center" vertical="top" wrapText="1"/>
    </xf>
    <xf numFmtId="0" fontId="15" fillId="5" borderId="41" xfId="0" applyFont="1" applyFill="1" applyBorder="1" applyAlignment="1" applyProtection="1">
      <alignment horizontal="center" vertical="top" wrapText="1"/>
    </xf>
    <xf numFmtId="0" fontId="15" fillId="5" borderId="35" xfId="0" applyFont="1" applyFill="1" applyBorder="1" applyAlignment="1" applyProtection="1">
      <alignment horizontal="center" vertical="top" wrapText="1"/>
    </xf>
    <xf numFmtId="0" fontId="15" fillId="5" borderId="36" xfId="0" applyFont="1" applyFill="1" applyBorder="1" applyAlignment="1" applyProtection="1">
      <alignment horizontal="center" vertical="top" wrapText="1"/>
    </xf>
    <xf numFmtId="0" fontId="15" fillId="6" borderId="34" xfId="0" applyFont="1" applyFill="1" applyBorder="1" applyAlignment="1" applyProtection="1">
      <alignment horizontal="center" vertical="top" wrapText="1"/>
    </xf>
    <xf numFmtId="0" fontId="15" fillId="6" borderId="35" xfId="0" applyFont="1" applyFill="1" applyBorder="1" applyAlignment="1" applyProtection="1">
      <alignment horizontal="center" vertical="top" wrapText="1"/>
    </xf>
    <xf numFmtId="0" fontId="15" fillId="6" borderId="56" xfId="0" applyFont="1" applyFill="1" applyBorder="1" applyAlignment="1" applyProtection="1">
      <alignment horizontal="center" vertical="top" wrapText="1"/>
    </xf>
    <xf numFmtId="14" fontId="2" fillId="0" borderId="37" xfId="0" applyNumberFormat="1" applyFont="1" applyFill="1" applyBorder="1" applyAlignment="1" applyProtection="1">
      <alignment horizontal="center" vertical="center" wrapText="1"/>
      <protection locked="0"/>
    </xf>
    <xf numFmtId="14" fontId="2" fillId="0" borderId="38" xfId="0" applyNumberFormat="1" applyFont="1" applyFill="1" applyBorder="1" applyAlignment="1" applyProtection="1">
      <alignment horizontal="center" vertical="center" wrapText="1"/>
      <protection locked="0"/>
    </xf>
    <xf numFmtId="14" fontId="2" fillId="0" borderId="16" xfId="0" applyNumberFormat="1" applyFont="1" applyFill="1" applyBorder="1" applyAlignment="1" applyProtection="1">
      <alignment horizontal="center" vertical="center" wrapText="1"/>
      <protection locked="0"/>
    </xf>
    <xf numFmtId="14" fontId="2" fillId="0" borderId="54" xfId="0" applyNumberFormat="1" applyFont="1" applyFill="1" applyBorder="1" applyAlignment="1" applyProtection="1">
      <alignment horizontal="center" vertical="center" wrapText="1"/>
      <protection locked="0"/>
    </xf>
    <xf numFmtId="14" fontId="2" fillId="0" borderId="33" xfId="0" applyNumberFormat="1" applyFont="1" applyFill="1" applyBorder="1" applyAlignment="1" applyProtection="1">
      <alignment horizontal="center" vertical="center" wrapText="1"/>
      <protection locked="0"/>
    </xf>
    <xf numFmtId="14" fontId="2" fillId="0" borderId="55" xfId="0" applyNumberFormat="1" applyFont="1" applyFill="1" applyBorder="1" applyAlignment="1" applyProtection="1">
      <alignment horizontal="center" vertical="center" wrapText="1"/>
      <protection locked="0"/>
    </xf>
    <xf numFmtId="14" fontId="2" fillId="0" borderId="47" xfId="0" applyNumberFormat="1" applyFont="1" applyFill="1" applyBorder="1" applyAlignment="1" applyProtection="1">
      <alignment horizontal="center" vertical="center" wrapText="1"/>
      <protection locked="0"/>
    </xf>
    <xf numFmtId="14" fontId="2" fillId="0" borderId="32" xfId="0" applyNumberFormat="1" applyFont="1" applyFill="1" applyBorder="1" applyAlignment="1" applyProtection="1">
      <alignment horizontal="center" vertical="center" wrapText="1"/>
      <protection locked="0"/>
    </xf>
    <xf numFmtId="14" fontId="2" fillId="0" borderId="48" xfId="0" applyNumberFormat="1" applyFont="1" applyFill="1" applyBorder="1" applyAlignment="1" applyProtection="1">
      <alignment horizontal="center" vertical="center" wrapText="1"/>
      <protection locked="0"/>
    </xf>
    <xf numFmtId="0" fontId="2" fillId="4" borderId="37" xfId="0" applyFont="1" applyFill="1" applyBorder="1" applyAlignment="1" applyProtection="1">
      <alignment horizontal="center" vertical="center" wrapText="1"/>
      <protection locked="0"/>
    </xf>
    <xf numFmtId="0" fontId="2" fillId="4" borderId="38"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2" fillId="0" borderId="38" xfId="0" applyFont="1" applyFill="1" applyBorder="1" applyAlignment="1" applyProtection="1">
      <alignment horizontal="center" vertical="center" wrapText="1"/>
      <protection locked="0"/>
    </xf>
    <xf numFmtId="0" fontId="2" fillId="0" borderId="16" xfId="0" applyFont="1" applyFill="1" applyBorder="1" applyAlignment="1" applyProtection="1">
      <alignment horizontal="center" vertical="center" wrapText="1"/>
      <protection locked="0"/>
    </xf>
    <xf numFmtId="0" fontId="2" fillId="0" borderId="39" xfId="0"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wrapText="1"/>
      <protection locked="0"/>
    </xf>
    <xf numFmtId="0" fontId="2" fillId="2" borderId="38" xfId="0" applyFont="1" applyFill="1" applyBorder="1" applyAlignment="1" applyProtection="1">
      <alignment horizontal="justify" vertical="center" wrapText="1"/>
      <protection locked="0"/>
    </xf>
    <xf numFmtId="0" fontId="2" fillId="2" borderId="16" xfId="0" applyFont="1" applyFill="1" applyBorder="1" applyAlignment="1" applyProtection="1">
      <alignment horizontal="justify" vertical="center" wrapText="1"/>
      <protection locked="0"/>
    </xf>
    <xf numFmtId="14" fontId="2" fillId="0" borderId="60" xfId="0" applyNumberFormat="1" applyFont="1" applyFill="1" applyBorder="1" applyAlignment="1" applyProtection="1">
      <alignment horizontal="center" vertical="center" wrapText="1"/>
      <protection locked="0"/>
    </xf>
    <xf numFmtId="0" fontId="31" fillId="2" borderId="37" xfId="0" applyFont="1" applyFill="1" applyBorder="1" applyAlignment="1" applyProtection="1">
      <alignment horizontal="center" vertical="center" wrapText="1"/>
      <protection locked="0"/>
    </xf>
    <xf numFmtId="0" fontId="31" fillId="2" borderId="38" xfId="0" applyFont="1" applyFill="1" applyBorder="1" applyAlignment="1" applyProtection="1">
      <alignment horizontal="center" vertical="center" wrapText="1"/>
      <protection locked="0"/>
    </xf>
    <xf numFmtId="0" fontId="31" fillId="2" borderId="16" xfId="0" applyFont="1" applyFill="1" applyBorder="1" applyAlignment="1" applyProtection="1">
      <alignment horizontal="center" vertical="center" wrapText="1"/>
      <protection locked="0"/>
    </xf>
    <xf numFmtId="0" fontId="30" fillId="2" borderId="37" xfId="0" applyFont="1" applyFill="1" applyBorder="1" applyAlignment="1" applyProtection="1">
      <alignment horizontal="center" vertical="center" wrapText="1"/>
      <protection locked="0"/>
    </xf>
    <xf numFmtId="0" fontId="30" fillId="2" borderId="38" xfId="0" applyFont="1" applyFill="1" applyBorder="1" applyAlignment="1" applyProtection="1">
      <alignment horizontal="center" vertical="center" wrapText="1"/>
      <protection locked="0"/>
    </xf>
    <xf numFmtId="0" fontId="30" fillId="2" borderId="16" xfId="0" applyFont="1" applyFill="1" applyBorder="1" applyAlignment="1" applyProtection="1">
      <alignment horizontal="center" vertical="center" wrapText="1"/>
      <protection locked="0"/>
    </xf>
    <xf numFmtId="0" fontId="29" fillId="2" borderId="37" xfId="0" applyFont="1" applyFill="1" applyBorder="1" applyAlignment="1" applyProtection="1">
      <alignment horizontal="center" vertical="center" wrapText="1"/>
      <protection locked="0"/>
    </xf>
    <xf numFmtId="0" fontId="29" fillId="2" borderId="38" xfId="0" applyFont="1" applyFill="1" applyBorder="1" applyAlignment="1" applyProtection="1">
      <alignment horizontal="center" vertical="center" wrapText="1"/>
      <protection locked="0"/>
    </xf>
    <xf numFmtId="0" fontId="29" fillId="2" borderId="16" xfId="0" applyFont="1" applyFill="1" applyBorder="1" applyAlignment="1" applyProtection="1">
      <alignment horizontal="center" vertical="center" wrapText="1"/>
      <protection locked="0"/>
    </xf>
    <xf numFmtId="0" fontId="28" fillId="2" borderId="37" xfId="0" applyFont="1" applyFill="1" applyBorder="1" applyAlignment="1" applyProtection="1">
      <alignment horizontal="center" vertical="center" wrapText="1"/>
      <protection locked="0"/>
    </xf>
    <xf numFmtId="0" fontId="28" fillId="2" borderId="38" xfId="0" applyFont="1" applyFill="1" applyBorder="1" applyAlignment="1" applyProtection="1">
      <alignment horizontal="center" vertical="center" wrapText="1"/>
      <protection locked="0"/>
    </xf>
    <xf numFmtId="0" fontId="28" fillId="2" borderId="16" xfId="0" applyFont="1" applyFill="1" applyBorder="1" applyAlignment="1" applyProtection="1">
      <alignment horizontal="center" vertical="center" wrapText="1"/>
      <protection locked="0"/>
    </xf>
    <xf numFmtId="0" fontId="8" fillId="3" borderId="44" xfId="0" applyFont="1" applyFill="1" applyBorder="1" applyAlignment="1" applyProtection="1">
      <alignment horizontal="center" vertical="center" wrapText="1"/>
    </xf>
    <xf numFmtId="0" fontId="8" fillId="3" borderId="46"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0" fontId="8" fillId="3" borderId="59" xfId="0" applyFont="1" applyFill="1" applyBorder="1" applyAlignment="1" applyProtection="1">
      <alignment horizontal="center" vertical="center" wrapText="1"/>
    </xf>
    <xf numFmtId="0" fontId="8" fillId="5" borderId="57" xfId="0" applyFont="1" applyFill="1" applyBorder="1" applyAlignment="1" applyProtection="1">
      <alignment horizontal="center" vertical="center" wrapText="1"/>
    </xf>
    <xf numFmtId="0" fontId="8" fillId="5" borderId="58" xfId="0" applyFont="1" applyFill="1" applyBorder="1" applyAlignment="1" applyProtection="1">
      <alignment horizontal="center" vertical="center" wrapText="1"/>
    </xf>
    <xf numFmtId="0" fontId="19" fillId="9" borderId="43" xfId="0" applyFont="1" applyFill="1" applyBorder="1" applyAlignment="1" applyProtection="1">
      <alignment horizontal="center" vertical="center" wrapText="1"/>
    </xf>
    <xf numFmtId="0" fontId="19" fillId="9" borderId="51" xfId="0" applyFont="1" applyFill="1" applyBorder="1" applyAlignment="1" applyProtection="1">
      <alignment horizontal="center" vertical="center" wrapText="1"/>
    </xf>
    <xf numFmtId="0" fontId="19" fillId="9" borderId="20" xfId="0" applyFont="1" applyFill="1" applyBorder="1" applyAlignment="1" applyProtection="1">
      <alignment horizontal="center" vertical="center" wrapText="1"/>
    </xf>
    <xf numFmtId="0" fontId="19" fillId="9" borderId="27" xfId="0" applyFont="1" applyFill="1" applyBorder="1" applyAlignment="1" applyProtection="1">
      <alignment horizontal="center" vertical="center" wrapText="1"/>
    </xf>
    <xf numFmtId="14" fontId="2" fillId="0" borderId="43" xfId="0" applyNumberFormat="1" applyFont="1" applyFill="1" applyBorder="1" applyAlignment="1" applyProtection="1">
      <alignment horizontal="center" vertical="center" wrapText="1"/>
      <protection locked="0"/>
    </xf>
    <xf numFmtId="0" fontId="2" fillId="4" borderId="49" xfId="0" applyFont="1" applyFill="1" applyBorder="1" applyAlignment="1" applyProtection="1">
      <alignment horizontal="center" vertical="top" wrapText="1"/>
      <protection locked="0"/>
    </xf>
    <xf numFmtId="0" fontId="2" fillId="4" borderId="52" xfId="0" applyFont="1" applyFill="1" applyBorder="1" applyAlignment="1" applyProtection="1">
      <alignment horizontal="center" vertical="top" wrapText="1"/>
      <protection locked="0"/>
    </xf>
    <xf numFmtId="0" fontId="2" fillId="4" borderId="39"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0" fontId="2" fillId="4" borderId="42" xfId="0" applyFont="1" applyFill="1" applyBorder="1" applyAlignment="1" applyProtection="1">
      <alignment horizontal="center" vertical="top" wrapText="1"/>
      <protection locked="0"/>
    </xf>
    <xf numFmtId="0" fontId="2" fillId="4" borderId="9" xfId="0" applyFont="1" applyFill="1" applyBorder="1" applyAlignment="1" applyProtection="1">
      <alignment horizontal="center" vertical="top" wrapText="1"/>
      <protection locked="0"/>
    </xf>
    <xf numFmtId="14" fontId="2" fillId="0" borderId="39" xfId="0" applyNumberFormat="1" applyFont="1" applyFill="1" applyBorder="1" applyAlignment="1" applyProtection="1">
      <alignment horizontal="right" vertical="center" wrapText="1"/>
      <protection locked="0"/>
    </xf>
    <xf numFmtId="14" fontId="2" fillId="0" borderId="42" xfId="0" applyNumberFormat="1" applyFont="1" applyFill="1" applyBorder="1" applyAlignment="1" applyProtection="1">
      <alignment horizontal="right" vertical="center" wrapText="1"/>
      <protection locked="0"/>
    </xf>
    <xf numFmtId="0" fontId="23" fillId="2" borderId="37" xfId="0" applyFont="1" applyFill="1" applyBorder="1" applyAlignment="1" applyProtection="1">
      <alignment horizontal="center" vertical="center" wrapText="1"/>
      <protection locked="0"/>
    </xf>
    <xf numFmtId="0" fontId="23" fillId="2" borderId="38" xfId="0" applyFont="1" applyFill="1" applyBorder="1" applyAlignment="1" applyProtection="1">
      <alignment horizontal="center" vertical="center" wrapText="1"/>
      <protection locked="0"/>
    </xf>
    <xf numFmtId="0" fontId="23" fillId="2" borderId="16" xfId="0" applyFont="1" applyFill="1" applyBorder="1" applyAlignment="1" applyProtection="1">
      <alignment horizontal="center" vertical="center" wrapText="1"/>
      <protection locked="0"/>
    </xf>
  </cellXfs>
  <cellStyles count="2">
    <cellStyle name="Millares" xfId="1" builtinId="3"/>
    <cellStyle name="Normal" xfId="0" builtinId="0"/>
  </cellStyles>
  <dxfs count="0"/>
  <tableStyles count="0" defaultTableStyle="TableStyleMedium9" defaultPivotStyle="PivotStyleLight16"/>
  <colors>
    <mruColors>
      <color rgb="FF660066"/>
      <color rgb="FF00CC99"/>
      <color rgb="FFFF3300"/>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99"/>
  <sheetViews>
    <sheetView tabSelected="1" workbookViewId="0">
      <selection activeCell="H4" sqref="H4:H28"/>
    </sheetView>
  </sheetViews>
  <sheetFormatPr baseColWidth="10" defaultRowHeight="12.75" x14ac:dyDescent="0.2"/>
  <cols>
    <col min="1" max="1" width="6" customWidth="1"/>
    <col min="2" max="2" width="26.7109375" customWidth="1"/>
    <col min="4" max="4" width="11.42578125" customWidth="1"/>
    <col min="5" max="5" width="22.42578125" customWidth="1"/>
    <col min="6" max="6" width="41.7109375" customWidth="1"/>
    <col min="8" max="8" width="23.140625" customWidth="1"/>
  </cols>
  <sheetData>
    <row r="1" spans="1:14" ht="13.5" customHeight="1" thickBot="1" x14ac:dyDescent="0.25">
      <c r="A1" s="157" t="s">
        <v>107</v>
      </c>
      <c r="B1" s="158"/>
      <c r="C1" s="158"/>
      <c r="D1" s="158"/>
      <c r="E1" s="158"/>
      <c r="F1" s="158"/>
      <c r="G1" s="158"/>
      <c r="H1" s="158"/>
      <c r="I1" s="158"/>
      <c r="J1" s="159"/>
      <c r="K1" s="154" t="s">
        <v>106</v>
      </c>
      <c r="L1" s="155"/>
      <c r="M1" s="155"/>
      <c r="N1" s="156"/>
    </row>
    <row r="2" spans="1:14" ht="12.75" customHeight="1" x14ac:dyDescent="0.2">
      <c r="A2" s="191" t="s">
        <v>302</v>
      </c>
      <c r="B2" s="193" t="s">
        <v>305</v>
      </c>
      <c r="C2" s="193" t="s">
        <v>84</v>
      </c>
      <c r="D2" s="193" t="s">
        <v>304</v>
      </c>
      <c r="E2" s="193" t="s">
        <v>57</v>
      </c>
      <c r="F2" s="193" t="s">
        <v>60</v>
      </c>
      <c r="G2" s="193" t="s">
        <v>80</v>
      </c>
      <c r="H2" s="193" t="s">
        <v>61</v>
      </c>
      <c r="I2" s="195" t="s">
        <v>72</v>
      </c>
      <c r="J2" s="196"/>
      <c r="K2" s="197" t="s">
        <v>97</v>
      </c>
      <c r="L2" s="198"/>
      <c r="M2" s="199" t="s">
        <v>322</v>
      </c>
      <c r="N2" s="200"/>
    </row>
    <row r="3" spans="1:14" ht="24.75" customHeight="1" thickBot="1" x14ac:dyDescent="0.25">
      <c r="A3" s="192"/>
      <c r="B3" s="194"/>
      <c r="C3" s="194"/>
      <c r="D3" s="194"/>
      <c r="E3" s="194"/>
      <c r="F3" s="194"/>
      <c r="G3" s="194"/>
      <c r="H3" s="194"/>
      <c r="I3" s="102" t="s">
        <v>103</v>
      </c>
      <c r="J3" s="30" t="s">
        <v>104</v>
      </c>
      <c r="K3" s="43" t="s">
        <v>328</v>
      </c>
      <c r="L3" s="42" t="s">
        <v>105</v>
      </c>
      <c r="M3" s="201"/>
      <c r="N3" s="202"/>
    </row>
    <row r="4" spans="1:14" ht="15" customHeight="1" x14ac:dyDescent="0.2">
      <c r="A4" s="108">
        <v>1</v>
      </c>
      <c r="B4" s="120" t="s">
        <v>329</v>
      </c>
      <c r="C4" s="169" t="s">
        <v>310</v>
      </c>
      <c r="D4" s="169" t="s">
        <v>307</v>
      </c>
      <c r="E4" s="169" t="s">
        <v>318</v>
      </c>
      <c r="F4" s="176" t="s">
        <v>342</v>
      </c>
      <c r="G4" s="105" t="s">
        <v>338</v>
      </c>
      <c r="H4" s="105" t="s">
        <v>339</v>
      </c>
      <c r="I4" s="160">
        <v>41640</v>
      </c>
      <c r="J4" s="127">
        <v>41820</v>
      </c>
      <c r="K4" s="178" t="s">
        <v>340</v>
      </c>
      <c r="L4" s="127"/>
      <c r="M4" s="129"/>
      <c r="N4" s="130"/>
    </row>
    <row r="5" spans="1:14" ht="15" customHeight="1" x14ac:dyDescent="0.2">
      <c r="A5" s="109"/>
      <c r="B5" s="121"/>
      <c r="C5" s="170"/>
      <c r="D5" s="170"/>
      <c r="E5" s="170"/>
      <c r="F5" s="176"/>
      <c r="G5" s="106"/>
      <c r="H5" s="106"/>
      <c r="I5" s="172"/>
      <c r="J5" s="174"/>
      <c r="K5" s="167"/>
      <c r="L5" s="127"/>
      <c r="M5" s="131"/>
      <c r="N5" s="132"/>
    </row>
    <row r="6" spans="1:14" ht="15" customHeight="1" x14ac:dyDescent="0.2">
      <c r="A6" s="109"/>
      <c r="B6" s="121"/>
      <c r="C6" s="170"/>
      <c r="D6" s="170"/>
      <c r="E6" s="170"/>
      <c r="F6" s="176"/>
      <c r="G6" s="106"/>
      <c r="H6" s="106"/>
      <c r="I6" s="172"/>
      <c r="J6" s="174"/>
      <c r="K6" s="167"/>
      <c r="L6" s="127"/>
      <c r="M6" s="131"/>
      <c r="N6" s="132"/>
    </row>
    <row r="7" spans="1:14" ht="15" customHeight="1" x14ac:dyDescent="0.2">
      <c r="A7" s="109"/>
      <c r="B7" s="121"/>
      <c r="C7" s="170"/>
      <c r="D7" s="170"/>
      <c r="E7" s="170"/>
      <c r="F7" s="176"/>
      <c r="G7" s="106"/>
      <c r="H7" s="106"/>
      <c r="I7" s="172"/>
      <c r="J7" s="174"/>
      <c r="K7" s="167"/>
      <c r="L7" s="127"/>
      <c r="M7" s="131"/>
      <c r="N7" s="132"/>
    </row>
    <row r="8" spans="1:14" ht="15" customHeight="1" thickBot="1" x14ac:dyDescent="0.25">
      <c r="A8" s="109"/>
      <c r="B8" s="121"/>
      <c r="C8" s="171"/>
      <c r="D8" s="171"/>
      <c r="E8" s="171"/>
      <c r="F8" s="177"/>
      <c r="G8" s="107"/>
      <c r="H8" s="106"/>
      <c r="I8" s="173"/>
      <c r="J8" s="175"/>
      <c r="K8" s="168"/>
      <c r="L8" s="128"/>
      <c r="M8" s="133"/>
      <c r="N8" s="134"/>
    </row>
    <row r="9" spans="1:14" ht="15" customHeight="1" x14ac:dyDescent="0.2">
      <c r="A9" s="109"/>
      <c r="B9" s="121"/>
      <c r="C9" s="169" t="s">
        <v>310</v>
      </c>
      <c r="D9" s="169" t="s">
        <v>308</v>
      </c>
      <c r="E9" s="169" t="s">
        <v>73</v>
      </c>
      <c r="F9" s="105" t="s">
        <v>347</v>
      </c>
      <c r="G9" s="105" t="s">
        <v>343</v>
      </c>
      <c r="H9" s="106"/>
      <c r="I9" s="160">
        <v>41640</v>
      </c>
      <c r="J9" s="127">
        <v>41820</v>
      </c>
      <c r="K9" s="166" t="s">
        <v>341</v>
      </c>
      <c r="L9" s="127"/>
      <c r="M9" s="129"/>
      <c r="N9" s="130"/>
    </row>
    <row r="10" spans="1:14" ht="15" customHeight="1" x14ac:dyDescent="0.2">
      <c r="A10" s="109"/>
      <c r="B10" s="121"/>
      <c r="C10" s="170"/>
      <c r="D10" s="170"/>
      <c r="E10" s="170"/>
      <c r="F10" s="106"/>
      <c r="G10" s="106"/>
      <c r="H10" s="106"/>
      <c r="I10" s="172"/>
      <c r="J10" s="174"/>
      <c r="K10" s="167"/>
      <c r="L10" s="127"/>
      <c r="M10" s="131"/>
      <c r="N10" s="132"/>
    </row>
    <row r="11" spans="1:14" ht="15" customHeight="1" x14ac:dyDescent="0.2">
      <c r="A11" s="109"/>
      <c r="B11" s="121"/>
      <c r="C11" s="170"/>
      <c r="D11" s="170"/>
      <c r="E11" s="170"/>
      <c r="F11" s="106"/>
      <c r="G11" s="106"/>
      <c r="H11" s="106"/>
      <c r="I11" s="172"/>
      <c r="J11" s="174"/>
      <c r="K11" s="167"/>
      <c r="L11" s="127"/>
      <c r="M11" s="131"/>
      <c r="N11" s="132"/>
    </row>
    <row r="12" spans="1:14" ht="15" customHeight="1" x14ac:dyDescent="0.2">
      <c r="A12" s="109"/>
      <c r="B12" s="121"/>
      <c r="C12" s="170"/>
      <c r="D12" s="170"/>
      <c r="E12" s="170"/>
      <c r="F12" s="106"/>
      <c r="G12" s="106"/>
      <c r="H12" s="106"/>
      <c r="I12" s="172"/>
      <c r="J12" s="174"/>
      <c r="K12" s="167"/>
      <c r="L12" s="127"/>
      <c r="M12" s="131"/>
      <c r="N12" s="132"/>
    </row>
    <row r="13" spans="1:14" ht="15" customHeight="1" thickBot="1" x14ac:dyDescent="0.25">
      <c r="A13" s="109"/>
      <c r="B13" s="121"/>
      <c r="C13" s="171"/>
      <c r="D13" s="171"/>
      <c r="E13" s="171"/>
      <c r="F13" s="106"/>
      <c r="G13" s="107"/>
      <c r="H13" s="106"/>
      <c r="I13" s="173"/>
      <c r="J13" s="175"/>
      <c r="K13" s="168"/>
      <c r="L13" s="128"/>
      <c r="M13" s="133"/>
      <c r="N13" s="134"/>
    </row>
    <row r="14" spans="1:14" ht="15" customHeight="1" x14ac:dyDescent="0.2">
      <c r="A14" s="109"/>
      <c r="B14" s="121"/>
      <c r="C14" s="169" t="s">
        <v>310</v>
      </c>
      <c r="D14" s="169" t="s">
        <v>308</v>
      </c>
      <c r="E14" s="169" t="s">
        <v>102</v>
      </c>
      <c r="F14" s="106"/>
      <c r="G14" s="105" t="s">
        <v>344</v>
      </c>
      <c r="H14" s="106"/>
      <c r="I14" s="160">
        <v>41640</v>
      </c>
      <c r="J14" s="163">
        <v>41820</v>
      </c>
      <c r="K14" s="166" t="s">
        <v>341</v>
      </c>
      <c r="L14" s="203"/>
      <c r="M14" s="129"/>
      <c r="N14" s="130"/>
    </row>
    <row r="15" spans="1:14" ht="15" customHeight="1" x14ac:dyDescent="0.2">
      <c r="A15" s="109"/>
      <c r="B15" s="121"/>
      <c r="C15" s="170"/>
      <c r="D15" s="170"/>
      <c r="E15" s="170"/>
      <c r="F15" s="106"/>
      <c r="G15" s="106"/>
      <c r="H15" s="106"/>
      <c r="I15" s="161"/>
      <c r="J15" s="164"/>
      <c r="K15" s="167"/>
      <c r="L15" s="127"/>
      <c r="M15" s="131"/>
      <c r="N15" s="132"/>
    </row>
    <row r="16" spans="1:14" ht="15" customHeight="1" x14ac:dyDescent="0.2">
      <c r="A16" s="109"/>
      <c r="B16" s="121"/>
      <c r="C16" s="170"/>
      <c r="D16" s="170"/>
      <c r="E16" s="170"/>
      <c r="F16" s="106"/>
      <c r="G16" s="106"/>
      <c r="H16" s="106"/>
      <c r="I16" s="161"/>
      <c r="J16" s="164"/>
      <c r="K16" s="167"/>
      <c r="L16" s="127"/>
      <c r="M16" s="131"/>
      <c r="N16" s="132"/>
    </row>
    <row r="17" spans="1:14" ht="15" customHeight="1" x14ac:dyDescent="0.2">
      <c r="A17" s="109"/>
      <c r="B17" s="121"/>
      <c r="C17" s="170"/>
      <c r="D17" s="170"/>
      <c r="E17" s="170"/>
      <c r="F17" s="106"/>
      <c r="G17" s="106"/>
      <c r="H17" s="106"/>
      <c r="I17" s="161"/>
      <c r="J17" s="164"/>
      <c r="K17" s="167"/>
      <c r="L17" s="127"/>
      <c r="M17" s="131"/>
      <c r="N17" s="132"/>
    </row>
    <row r="18" spans="1:14" ht="15" customHeight="1" thickBot="1" x14ac:dyDescent="0.25">
      <c r="A18" s="109"/>
      <c r="B18" s="121"/>
      <c r="C18" s="171"/>
      <c r="D18" s="171"/>
      <c r="E18" s="171"/>
      <c r="F18" s="106"/>
      <c r="G18" s="107"/>
      <c r="H18" s="106"/>
      <c r="I18" s="162"/>
      <c r="J18" s="165"/>
      <c r="K18" s="168"/>
      <c r="L18" s="128"/>
      <c r="M18" s="133"/>
      <c r="N18" s="134"/>
    </row>
    <row r="19" spans="1:14" ht="15" customHeight="1" x14ac:dyDescent="0.2">
      <c r="A19" s="109"/>
      <c r="B19" s="121"/>
      <c r="C19" s="169" t="s">
        <v>310</v>
      </c>
      <c r="D19" s="169" t="s">
        <v>308</v>
      </c>
      <c r="E19" s="169" t="s">
        <v>93</v>
      </c>
      <c r="F19" s="106"/>
      <c r="G19" s="105" t="s">
        <v>345</v>
      </c>
      <c r="H19" s="106"/>
      <c r="I19" s="160">
        <v>41640</v>
      </c>
      <c r="J19" s="163">
        <v>41820</v>
      </c>
      <c r="K19" s="166" t="s">
        <v>341</v>
      </c>
      <c r="L19" s="203"/>
      <c r="M19" s="129"/>
      <c r="N19" s="130"/>
    </row>
    <row r="20" spans="1:14" ht="15" customHeight="1" x14ac:dyDescent="0.2">
      <c r="A20" s="109"/>
      <c r="B20" s="121"/>
      <c r="C20" s="170"/>
      <c r="D20" s="170"/>
      <c r="E20" s="170"/>
      <c r="F20" s="106"/>
      <c r="G20" s="106"/>
      <c r="H20" s="106"/>
      <c r="I20" s="161"/>
      <c r="J20" s="164"/>
      <c r="K20" s="167"/>
      <c r="L20" s="127"/>
      <c r="M20" s="131"/>
      <c r="N20" s="132"/>
    </row>
    <row r="21" spans="1:14" ht="15" customHeight="1" x14ac:dyDescent="0.2">
      <c r="A21" s="109"/>
      <c r="B21" s="121"/>
      <c r="C21" s="170"/>
      <c r="D21" s="170"/>
      <c r="E21" s="170"/>
      <c r="F21" s="106"/>
      <c r="G21" s="106"/>
      <c r="H21" s="106"/>
      <c r="I21" s="161"/>
      <c r="J21" s="164"/>
      <c r="K21" s="167"/>
      <c r="L21" s="127"/>
      <c r="M21" s="131"/>
      <c r="N21" s="132"/>
    </row>
    <row r="22" spans="1:14" ht="15" customHeight="1" x14ac:dyDescent="0.2">
      <c r="A22" s="109"/>
      <c r="B22" s="121"/>
      <c r="C22" s="170"/>
      <c r="D22" s="170"/>
      <c r="E22" s="170"/>
      <c r="F22" s="106"/>
      <c r="G22" s="106"/>
      <c r="H22" s="106"/>
      <c r="I22" s="161"/>
      <c r="J22" s="164"/>
      <c r="K22" s="167"/>
      <c r="L22" s="127"/>
      <c r="M22" s="131"/>
      <c r="N22" s="132"/>
    </row>
    <row r="23" spans="1:14" ht="15" customHeight="1" thickBot="1" x14ac:dyDescent="0.25">
      <c r="A23" s="109"/>
      <c r="B23" s="121"/>
      <c r="C23" s="171"/>
      <c r="D23" s="171"/>
      <c r="E23" s="171"/>
      <c r="F23" s="106"/>
      <c r="G23" s="107"/>
      <c r="H23" s="106"/>
      <c r="I23" s="162"/>
      <c r="J23" s="165"/>
      <c r="K23" s="168"/>
      <c r="L23" s="128"/>
      <c r="M23" s="133"/>
      <c r="N23" s="134"/>
    </row>
    <row r="24" spans="1:14" ht="15" customHeight="1" x14ac:dyDescent="0.2">
      <c r="A24" s="109"/>
      <c r="B24" s="121"/>
      <c r="C24" s="169" t="s">
        <v>310</v>
      </c>
      <c r="D24" s="169" t="s">
        <v>308</v>
      </c>
      <c r="E24" s="169" t="s">
        <v>100</v>
      </c>
      <c r="F24" s="106"/>
      <c r="G24" s="106" t="s">
        <v>346</v>
      </c>
      <c r="H24" s="106"/>
      <c r="I24" s="160">
        <v>41640</v>
      </c>
      <c r="J24" s="163">
        <v>41820</v>
      </c>
      <c r="K24" s="166" t="s">
        <v>341</v>
      </c>
      <c r="L24" s="127"/>
      <c r="M24" s="129"/>
      <c r="N24" s="130"/>
    </row>
    <row r="25" spans="1:14" ht="15" customHeight="1" x14ac:dyDescent="0.2">
      <c r="A25" s="109"/>
      <c r="B25" s="121"/>
      <c r="C25" s="170"/>
      <c r="D25" s="170"/>
      <c r="E25" s="170"/>
      <c r="F25" s="106"/>
      <c r="G25" s="106"/>
      <c r="H25" s="106"/>
      <c r="I25" s="161"/>
      <c r="J25" s="164"/>
      <c r="K25" s="167"/>
      <c r="L25" s="127"/>
      <c r="M25" s="131"/>
      <c r="N25" s="132"/>
    </row>
    <row r="26" spans="1:14" ht="15" customHeight="1" x14ac:dyDescent="0.2">
      <c r="A26" s="109"/>
      <c r="B26" s="121"/>
      <c r="C26" s="170"/>
      <c r="D26" s="170"/>
      <c r="E26" s="170"/>
      <c r="F26" s="106"/>
      <c r="G26" s="106"/>
      <c r="H26" s="106"/>
      <c r="I26" s="161"/>
      <c r="J26" s="164"/>
      <c r="K26" s="167"/>
      <c r="L26" s="127"/>
      <c r="M26" s="131"/>
      <c r="N26" s="132"/>
    </row>
    <row r="27" spans="1:14" ht="15" customHeight="1" x14ac:dyDescent="0.2">
      <c r="A27" s="109"/>
      <c r="B27" s="121"/>
      <c r="C27" s="170"/>
      <c r="D27" s="170"/>
      <c r="E27" s="170"/>
      <c r="F27" s="106"/>
      <c r="G27" s="106"/>
      <c r="H27" s="106"/>
      <c r="I27" s="161"/>
      <c r="J27" s="164"/>
      <c r="K27" s="167"/>
      <c r="L27" s="127"/>
      <c r="M27" s="131"/>
      <c r="N27" s="132"/>
    </row>
    <row r="28" spans="1:14" ht="15" customHeight="1" thickBot="1" x14ac:dyDescent="0.25">
      <c r="A28" s="110"/>
      <c r="B28" s="122"/>
      <c r="C28" s="171"/>
      <c r="D28" s="171"/>
      <c r="E28" s="171"/>
      <c r="F28" s="107"/>
      <c r="G28" s="107"/>
      <c r="H28" s="107"/>
      <c r="I28" s="162"/>
      <c r="J28" s="165"/>
      <c r="K28" s="168"/>
      <c r="L28" s="128"/>
      <c r="M28" s="133"/>
      <c r="N28" s="134"/>
    </row>
    <row r="29" spans="1:14" ht="15" customHeight="1" x14ac:dyDescent="0.2">
      <c r="A29" s="108">
        <v>2</v>
      </c>
      <c r="B29" s="212" t="s">
        <v>330</v>
      </c>
      <c r="C29" s="169" t="s">
        <v>310</v>
      </c>
      <c r="D29" s="169" t="s">
        <v>307</v>
      </c>
      <c r="E29" s="169" t="s">
        <v>318</v>
      </c>
      <c r="F29" s="176" t="s">
        <v>342</v>
      </c>
      <c r="G29" s="105" t="s">
        <v>338</v>
      </c>
      <c r="H29" s="105" t="s">
        <v>339</v>
      </c>
      <c r="I29" s="160">
        <v>41640</v>
      </c>
      <c r="J29" s="127">
        <v>41820</v>
      </c>
      <c r="K29" s="178" t="s">
        <v>340</v>
      </c>
      <c r="L29" s="127"/>
      <c r="M29" s="129"/>
      <c r="N29" s="130"/>
    </row>
    <row r="30" spans="1:14" ht="15" customHeight="1" x14ac:dyDescent="0.2">
      <c r="A30" s="109"/>
      <c r="B30" s="213"/>
      <c r="C30" s="170"/>
      <c r="D30" s="170"/>
      <c r="E30" s="170"/>
      <c r="F30" s="176"/>
      <c r="G30" s="106"/>
      <c r="H30" s="106"/>
      <c r="I30" s="172"/>
      <c r="J30" s="174"/>
      <c r="K30" s="167"/>
      <c r="L30" s="127"/>
      <c r="M30" s="131"/>
      <c r="N30" s="132"/>
    </row>
    <row r="31" spans="1:14" ht="15" customHeight="1" x14ac:dyDescent="0.2">
      <c r="A31" s="109"/>
      <c r="B31" s="213"/>
      <c r="C31" s="170"/>
      <c r="D31" s="170"/>
      <c r="E31" s="170"/>
      <c r="F31" s="176"/>
      <c r="G31" s="106"/>
      <c r="H31" s="106"/>
      <c r="I31" s="172"/>
      <c r="J31" s="174"/>
      <c r="K31" s="167"/>
      <c r="L31" s="127"/>
      <c r="M31" s="131"/>
      <c r="N31" s="132"/>
    </row>
    <row r="32" spans="1:14" ht="15" customHeight="1" x14ac:dyDescent="0.2">
      <c r="A32" s="109"/>
      <c r="B32" s="213"/>
      <c r="C32" s="170"/>
      <c r="D32" s="170"/>
      <c r="E32" s="170"/>
      <c r="F32" s="176"/>
      <c r="G32" s="106"/>
      <c r="H32" s="106"/>
      <c r="I32" s="172"/>
      <c r="J32" s="174"/>
      <c r="K32" s="167"/>
      <c r="L32" s="127"/>
      <c r="M32" s="131"/>
      <c r="N32" s="132"/>
    </row>
    <row r="33" spans="1:14" ht="15" customHeight="1" thickBot="1" x14ac:dyDescent="0.25">
      <c r="A33" s="109"/>
      <c r="B33" s="213"/>
      <c r="C33" s="171"/>
      <c r="D33" s="171"/>
      <c r="E33" s="171"/>
      <c r="F33" s="177"/>
      <c r="G33" s="107"/>
      <c r="H33" s="106"/>
      <c r="I33" s="173"/>
      <c r="J33" s="175"/>
      <c r="K33" s="168"/>
      <c r="L33" s="128"/>
      <c r="M33" s="133"/>
      <c r="N33" s="134"/>
    </row>
    <row r="34" spans="1:14" ht="15" customHeight="1" x14ac:dyDescent="0.2">
      <c r="A34" s="109"/>
      <c r="B34" s="213"/>
      <c r="C34" s="169" t="s">
        <v>310</v>
      </c>
      <c r="D34" s="169" t="s">
        <v>308</v>
      </c>
      <c r="E34" s="169" t="s">
        <v>73</v>
      </c>
      <c r="F34" s="105" t="s">
        <v>347</v>
      </c>
      <c r="G34" s="105" t="s">
        <v>343</v>
      </c>
      <c r="H34" s="106"/>
      <c r="I34" s="160">
        <v>41640</v>
      </c>
      <c r="J34" s="127">
        <v>41820</v>
      </c>
      <c r="K34" s="166" t="s">
        <v>341</v>
      </c>
      <c r="L34" s="127"/>
      <c r="M34" s="204"/>
      <c r="N34" s="205"/>
    </row>
    <row r="35" spans="1:14" ht="15" customHeight="1" x14ac:dyDescent="0.2">
      <c r="A35" s="109"/>
      <c r="B35" s="213"/>
      <c r="C35" s="170"/>
      <c r="D35" s="170"/>
      <c r="E35" s="170"/>
      <c r="F35" s="106"/>
      <c r="G35" s="106"/>
      <c r="H35" s="106"/>
      <c r="I35" s="172"/>
      <c r="J35" s="174"/>
      <c r="K35" s="167"/>
      <c r="L35" s="127"/>
      <c r="M35" s="206"/>
      <c r="N35" s="207"/>
    </row>
    <row r="36" spans="1:14" ht="15" customHeight="1" x14ac:dyDescent="0.2">
      <c r="A36" s="109"/>
      <c r="B36" s="213"/>
      <c r="C36" s="170"/>
      <c r="D36" s="170"/>
      <c r="E36" s="170"/>
      <c r="F36" s="106"/>
      <c r="G36" s="106"/>
      <c r="H36" s="106"/>
      <c r="I36" s="172"/>
      <c r="J36" s="174"/>
      <c r="K36" s="167"/>
      <c r="L36" s="127"/>
      <c r="M36" s="206"/>
      <c r="N36" s="207"/>
    </row>
    <row r="37" spans="1:14" ht="15" customHeight="1" x14ac:dyDescent="0.2">
      <c r="A37" s="109"/>
      <c r="B37" s="213"/>
      <c r="C37" s="170"/>
      <c r="D37" s="170"/>
      <c r="E37" s="170"/>
      <c r="F37" s="106"/>
      <c r="G37" s="106"/>
      <c r="H37" s="106"/>
      <c r="I37" s="172"/>
      <c r="J37" s="174"/>
      <c r="K37" s="167"/>
      <c r="L37" s="127"/>
      <c r="M37" s="206"/>
      <c r="N37" s="207"/>
    </row>
    <row r="38" spans="1:14" ht="15" customHeight="1" thickBot="1" x14ac:dyDescent="0.25">
      <c r="A38" s="109"/>
      <c r="B38" s="213"/>
      <c r="C38" s="171"/>
      <c r="D38" s="171"/>
      <c r="E38" s="171"/>
      <c r="F38" s="106"/>
      <c r="G38" s="107"/>
      <c r="H38" s="106"/>
      <c r="I38" s="173"/>
      <c r="J38" s="175"/>
      <c r="K38" s="168"/>
      <c r="L38" s="128"/>
      <c r="M38" s="208"/>
      <c r="N38" s="209"/>
    </row>
    <row r="39" spans="1:14" ht="15" customHeight="1" x14ac:dyDescent="0.2">
      <c r="A39" s="109"/>
      <c r="B39" s="213"/>
      <c r="C39" s="169" t="s">
        <v>310</v>
      </c>
      <c r="D39" s="169" t="s">
        <v>308</v>
      </c>
      <c r="E39" s="169" t="s">
        <v>102</v>
      </c>
      <c r="F39" s="106"/>
      <c r="G39" s="105" t="s">
        <v>344</v>
      </c>
      <c r="H39" s="106"/>
      <c r="I39" s="160">
        <v>41640</v>
      </c>
      <c r="J39" s="163">
        <v>41820</v>
      </c>
      <c r="K39" s="166" t="s">
        <v>341</v>
      </c>
      <c r="L39" s="127"/>
      <c r="M39" s="204"/>
      <c r="N39" s="205"/>
    </row>
    <row r="40" spans="1:14" ht="15" customHeight="1" x14ac:dyDescent="0.2">
      <c r="A40" s="109"/>
      <c r="B40" s="213"/>
      <c r="C40" s="170"/>
      <c r="D40" s="170"/>
      <c r="E40" s="170"/>
      <c r="F40" s="106"/>
      <c r="G40" s="106"/>
      <c r="H40" s="106"/>
      <c r="I40" s="161"/>
      <c r="J40" s="164"/>
      <c r="K40" s="167"/>
      <c r="L40" s="127"/>
      <c r="M40" s="206"/>
      <c r="N40" s="207"/>
    </row>
    <row r="41" spans="1:14" ht="15" customHeight="1" x14ac:dyDescent="0.2">
      <c r="A41" s="109"/>
      <c r="B41" s="213"/>
      <c r="C41" s="170"/>
      <c r="D41" s="170"/>
      <c r="E41" s="170"/>
      <c r="F41" s="106"/>
      <c r="G41" s="106"/>
      <c r="H41" s="106"/>
      <c r="I41" s="161"/>
      <c r="J41" s="164"/>
      <c r="K41" s="167"/>
      <c r="L41" s="127"/>
      <c r="M41" s="206"/>
      <c r="N41" s="207"/>
    </row>
    <row r="42" spans="1:14" ht="15" customHeight="1" x14ac:dyDescent="0.2">
      <c r="A42" s="109"/>
      <c r="B42" s="213"/>
      <c r="C42" s="170"/>
      <c r="D42" s="170"/>
      <c r="E42" s="170"/>
      <c r="F42" s="106"/>
      <c r="G42" s="106"/>
      <c r="H42" s="106"/>
      <c r="I42" s="161"/>
      <c r="J42" s="164"/>
      <c r="K42" s="167"/>
      <c r="L42" s="127"/>
      <c r="M42" s="206"/>
      <c r="N42" s="207"/>
    </row>
    <row r="43" spans="1:14" ht="15" customHeight="1" thickBot="1" x14ac:dyDescent="0.25">
      <c r="A43" s="109"/>
      <c r="B43" s="213"/>
      <c r="C43" s="171"/>
      <c r="D43" s="171"/>
      <c r="E43" s="171"/>
      <c r="F43" s="106"/>
      <c r="G43" s="107"/>
      <c r="H43" s="106"/>
      <c r="I43" s="162"/>
      <c r="J43" s="165"/>
      <c r="K43" s="168"/>
      <c r="L43" s="128"/>
      <c r="M43" s="208"/>
      <c r="N43" s="209"/>
    </row>
    <row r="44" spans="1:14" ht="15" customHeight="1" x14ac:dyDescent="0.2">
      <c r="A44" s="109"/>
      <c r="B44" s="213"/>
      <c r="C44" s="169" t="s">
        <v>310</v>
      </c>
      <c r="D44" s="169" t="s">
        <v>308</v>
      </c>
      <c r="E44" s="169" t="s">
        <v>93</v>
      </c>
      <c r="F44" s="106"/>
      <c r="G44" s="105" t="s">
        <v>345</v>
      </c>
      <c r="H44" s="106"/>
      <c r="I44" s="160">
        <v>41640</v>
      </c>
      <c r="J44" s="163">
        <v>41820</v>
      </c>
      <c r="K44" s="166" t="s">
        <v>341</v>
      </c>
      <c r="L44" s="127"/>
      <c r="M44" s="204"/>
      <c r="N44" s="205"/>
    </row>
    <row r="45" spans="1:14" ht="15" customHeight="1" x14ac:dyDescent="0.2">
      <c r="A45" s="109"/>
      <c r="B45" s="213"/>
      <c r="C45" s="170"/>
      <c r="D45" s="170"/>
      <c r="E45" s="170"/>
      <c r="F45" s="106"/>
      <c r="G45" s="106"/>
      <c r="H45" s="106"/>
      <c r="I45" s="161"/>
      <c r="J45" s="164"/>
      <c r="K45" s="167"/>
      <c r="L45" s="127"/>
      <c r="M45" s="206"/>
      <c r="N45" s="207"/>
    </row>
    <row r="46" spans="1:14" ht="15" customHeight="1" x14ac:dyDescent="0.2">
      <c r="A46" s="109"/>
      <c r="B46" s="213"/>
      <c r="C46" s="170"/>
      <c r="D46" s="170"/>
      <c r="E46" s="170"/>
      <c r="F46" s="106"/>
      <c r="G46" s="106"/>
      <c r="H46" s="106"/>
      <c r="I46" s="161"/>
      <c r="J46" s="164"/>
      <c r="K46" s="167"/>
      <c r="L46" s="127"/>
      <c r="M46" s="206"/>
      <c r="N46" s="207"/>
    </row>
    <row r="47" spans="1:14" ht="15" customHeight="1" x14ac:dyDescent="0.2">
      <c r="A47" s="109"/>
      <c r="B47" s="213"/>
      <c r="C47" s="170"/>
      <c r="D47" s="170"/>
      <c r="E47" s="170"/>
      <c r="F47" s="106"/>
      <c r="G47" s="106"/>
      <c r="H47" s="106"/>
      <c r="I47" s="161"/>
      <c r="J47" s="164"/>
      <c r="K47" s="167"/>
      <c r="L47" s="127"/>
      <c r="M47" s="206"/>
      <c r="N47" s="207"/>
    </row>
    <row r="48" spans="1:14" ht="15" customHeight="1" thickBot="1" x14ac:dyDescent="0.25">
      <c r="A48" s="109"/>
      <c r="B48" s="213"/>
      <c r="C48" s="171"/>
      <c r="D48" s="171"/>
      <c r="E48" s="171"/>
      <c r="F48" s="106"/>
      <c r="G48" s="107"/>
      <c r="H48" s="106"/>
      <c r="I48" s="162"/>
      <c r="J48" s="165"/>
      <c r="K48" s="168"/>
      <c r="L48" s="128"/>
      <c r="M48" s="208"/>
      <c r="N48" s="209"/>
    </row>
    <row r="49" spans="1:14" ht="15" customHeight="1" x14ac:dyDescent="0.2">
      <c r="A49" s="109"/>
      <c r="B49" s="213"/>
      <c r="C49" s="169" t="s">
        <v>310</v>
      </c>
      <c r="D49" s="169" t="s">
        <v>308</v>
      </c>
      <c r="E49" s="169" t="s">
        <v>100</v>
      </c>
      <c r="F49" s="106"/>
      <c r="G49" s="106" t="s">
        <v>346</v>
      </c>
      <c r="H49" s="106"/>
      <c r="I49" s="160">
        <v>41640</v>
      </c>
      <c r="J49" s="163">
        <v>41820</v>
      </c>
      <c r="K49" s="166" t="s">
        <v>341</v>
      </c>
      <c r="L49" s="127"/>
      <c r="M49" s="100"/>
      <c r="N49" s="101"/>
    </row>
    <row r="50" spans="1:14" ht="15" customHeight="1" x14ac:dyDescent="0.2">
      <c r="A50" s="109"/>
      <c r="B50" s="213"/>
      <c r="C50" s="170"/>
      <c r="D50" s="170"/>
      <c r="E50" s="170"/>
      <c r="F50" s="106"/>
      <c r="G50" s="106"/>
      <c r="H50" s="106"/>
      <c r="I50" s="161"/>
      <c r="J50" s="164"/>
      <c r="K50" s="167"/>
      <c r="L50" s="127"/>
      <c r="M50" s="100"/>
      <c r="N50" s="101"/>
    </row>
    <row r="51" spans="1:14" ht="15" customHeight="1" x14ac:dyDescent="0.2">
      <c r="A51" s="109"/>
      <c r="B51" s="213"/>
      <c r="C51" s="170"/>
      <c r="D51" s="170"/>
      <c r="E51" s="170"/>
      <c r="F51" s="106"/>
      <c r="G51" s="106"/>
      <c r="H51" s="106"/>
      <c r="I51" s="161"/>
      <c r="J51" s="164"/>
      <c r="K51" s="167"/>
      <c r="L51" s="127"/>
      <c r="M51" s="100"/>
      <c r="N51" s="101"/>
    </row>
    <row r="52" spans="1:14" ht="15" customHeight="1" x14ac:dyDescent="0.2">
      <c r="A52" s="109"/>
      <c r="B52" s="213"/>
      <c r="C52" s="170"/>
      <c r="D52" s="170"/>
      <c r="E52" s="170"/>
      <c r="F52" s="106"/>
      <c r="G52" s="106"/>
      <c r="H52" s="106"/>
      <c r="I52" s="161"/>
      <c r="J52" s="164"/>
      <c r="K52" s="167"/>
      <c r="L52" s="127"/>
      <c r="M52" s="100"/>
      <c r="N52" s="101"/>
    </row>
    <row r="53" spans="1:14" ht="15" customHeight="1" thickBot="1" x14ac:dyDescent="0.25">
      <c r="A53" s="110"/>
      <c r="B53" s="214"/>
      <c r="C53" s="171"/>
      <c r="D53" s="171"/>
      <c r="E53" s="171"/>
      <c r="F53" s="107"/>
      <c r="G53" s="107"/>
      <c r="H53" s="107"/>
      <c r="I53" s="162"/>
      <c r="J53" s="165"/>
      <c r="K53" s="168"/>
      <c r="L53" s="128"/>
      <c r="M53" s="100"/>
      <c r="N53" s="101"/>
    </row>
    <row r="54" spans="1:14" ht="15" customHeight="1" x14ac:dyDescent="0.2">
      <c r="A54" s="108">
        <v>3</v>
      </c>
      <c r="B54" s="117" t="s">
        <v>334</v>
      </c>
      <c r="C54" s="169" t="s">
        <v>310</v>
      </c>
      <c r="D54" s="169" t="s">
        <v>307</v>
      </c>
      <c r="E54" s="169" t="s">
        <v>318</v>
      </c>
      <c r="F54" s="176" t="s">
        <v>342</v>
      </c>
      <c r="G54" s="105" t="s">
        <v>338</v>
      </c>
      <c r="H54" s="105" t="s">
        <v>339</v>
      </c>
      <c r="I54" s="160">
        <v>41640</v>
      </c>
      <c r="J54" s="127">
        <v>41820</v>
      </c>
      <c r="K54" s="178" t="s">
        <v>340</v>
      </c>
      <c r="L54" s="210"/>
      <c r="M54" s="204"/>
      <c r="N54" s="205"/>
    </row>
    <row r="55" spans="1:14" ht="15" customHeight="1" x14ac:dyDescent="0.2">
      <c r="A55" s="109"/>
      <c r="B55" s="118"/>
      <c r="C55" s="170"/>
      <c r="D55" s="170"/>
      <c r="E55" s="170"/>
      <c r="F55" s="176"/>
      <c r="G55" s="106"/>
      <c r="H55" s="106"/>
      <c r="I55" s="172"/>
      <c r="J55" s="174"/>
      <c r="K55" s="167"/>
      <c r="L55" s="210"/>
      <c r="M55" s="206"/>
      <c r="N55" s="207"/>
    </row>
    <row r="56" spans="1:14" ht="15" customHeight="1" x14ac:dyDescent="0.2">
      <c r="A56" s="109"/>
      <c r="B56" s="118"/>
      <c r="C56" s="170"/>
      <c r="D56" s="170"/>
      <c r="E56" s="170"/>
      <c r="F56" s="176"/>
      <c r="G56" s="106"/>
      <c r="H56" s="106"/>
      <c r="I56" s="172"/>
      <c r="J56" s="174"/>
      <c r="K56" s="167"/>
      <c r="L56" s="210"/>
      <c r="M56" s="206"/>
      <c r="N56" s="207"/>
    </row>
    <row r="57" spans="1:14" ht="15" customHeight="1" x14ac:dyDescent="0.2">
      <c r="A57" s="109"/>
      <c r="B57" s="118"/>
      <c r="C57" s="170"/>
      <c r="D57" s="170"/>
      <c r="E57" s="170"/>
      <c r="F57" s="176"/>
      <c r="G57" s="106"/>
      <c r="H57" s="106"/>
      <c r="I57" s="172"/>
      <c r="J57" s="174"/>
      <c r="K57" s="167"/>
      <c r="L57" s="210"/>
      <c r="M57" s="206"/>
      <c r="N57" s="207"/>
    </row>
    <row r="58" spans="1:14" ht="15" customHeight="1" thickBot="1" x14ac:dyDescent="0.25">
      <c r="A58" s="109"/>
      <c r="B58" s="118"/>
      <c r="C58" s="171"/>
      <c r="D58" s="171"/>
      <c r="E58" s="171"/>
      <c r="F58" s="177"/>
      <c r="G58" s="107"/>
      <c r="H58" s="106"/>
      <c r="I58" s="173"/>
      <c r="J58" s="175"/>
      <c r="K58" s="168"/>
      <c r="L58" s="211"/>
      <c r="M58" s="208"/>
      <c r="N58" s="209"/>
    </row>
    <row r="59" spans="1:14" ht="15" customHeight="1" x14ac:dyDescent="0.2">
      <c r="A59" s="109"/>
      <c r="B59" s="118"/>
      <c r="C59" s="169" t="s">
        <v>310</v>
      </c>
      <c r="D59" s="169" t="s">
        <v>308</v>
      </c>
      <c r="E59" s="169" t="s">
        <v>73</v>
      </c>
      <c r="F59" s="105" t="s">
        <v>347</v>
      </c>
      <c r="G59" s="105" t="s">
        <v>343</v>
      </c>
      <c r="H59" s="106"/>
      <c r="I59" s="160">
        <v>41640</v>
      </c>
      <c r="J59" s="127">
        <v>41820</v>
      </c>
      <c r="K59" s="166" t="s">
        <v>341</v>
      </c>
      <c r="L59" s="210"/>
      <c r="M59" s="204"/>
      <c r="N59" s="205"/>
    </row>
    <row r="60" spans="1:14" ht="15" customHeight="1" x14ac:dyDescent="0.2">
      <c r="A60" s="109"/>
      <c r="B60" s="118"/>
      <c r="C60" s="170"/>
      <c r="D60" s="170"/>
      <c r="E60" s="170"/>
      <c r="F60" s="106"/>
      <c r="G60" s="106"/>
      <c r="H60" s="106"/>
      <c r="I60" s="172"/>
      <c r="J60" s="174"/>
      <c r="K60" s="167"/>
      <c r="L60" s="210"/>
      <c r="M60" s="206"/>
      <c r="N60" s="207"/>
    </row>
    <row r="61" spans="1:14" ht="15" customHeight="1" x14ac:dyDescent="0.2">
      <c r="A61" s="109"/>
      <c r="B61" s="118"/>
      <c r="C61" s="170"/>
      <c r="D61" s="170"/>
      <c r="E61" s="170"/>
      <c r="F61" s="106"/>
      <c r="G61" s="106"/>
      <c r="H61" s="106"/>
      <c r="I61" s="172"/>
      <c r="J61" s="174"/>
      <c r="K61" s="167"/>
      <c r="L61" s="210"/>
      <c r="M61" s="206"/>
      <c r="N61" s="207"/>
    </row>
    <row r="62" spans="1:14" ht="15" customHeight="1" x14ac:dyDescent="0.2">
      <c r="A62" s="109"/>
      <c r="B62" s="118"/>
      <c r="C62" s="170"/>
      <c r="D62" s="170"/>
      <c r="E62" s="170"/>
      <c r="F62" s="106"/>
      <c r="G62" s="106"/>
      <c r="H62" s="106"/>
      <c r="I62" s="172"/>
      <c r="J62" s="174"/>
      <c r="K62" s="167"/>
      <c r="L62" s="210"/>
      <c r="M62" s="206"/>
      <c r="N62" s="207"/>
    </row>
    <row r="63" spans="1:14" ht="15" customHeight="1" thickBot="1" x14ac:dyDescent="0.25">
      <c r="A63" s="109"/>
      <c r="B63" s="118"/>
      <c r="C63" s="171"/>
      <c r="D63" s="171"/>
      <c r="E63" s="171"/>
      <c r="F63" s="106"/>
      <c r="G63" s="107"/>
      <c r="H63" s="106"/>
      <c r="I63" s="173"/>
      <c r="J63" s="175"/>
      <c r="K63" s="168"/>
      <c r="L63" s="211"/>
      <c r="M63" s="208"/>
      <c r="N63" s="209"/>
    </row>
    <row r="64" spans="1:14" ht="15" customHeight="1" x14ac:dyDescent="0.2">
      <c r="A64" s="109"/>
      <c r="B64" s="118"/>
      <c r="C64" s="169" t="s">
        <v>310</v>
      </c>
      <c r="D64" s="169" t="s">
        <v>308</v>
      </c>
      <c r="E64" s="169" t="s">
        <v>102</v>
      </c>
      <c r="F64" s="106"/>
      <c r="G64" s="105" t="s">
        <v>344</v>
      </c>
      <c r="H64" s="106"/>
      <c r="I64" s="160">
        <v>41640</v>
      </c>
      <c r="J64" s="163">
        <v>41820</v>
      </c>
      <c r="K64" s="166" t="s">
        <v>341</v>
      </c>
      <c r="L64" s="210"/>
      <c r="M64" s="204"/>
      <c r="N64" s="205"/>
    </row>
    <row r="65" spans="1:14" ht="15" customHeight="1" x14ac:dyDescent="0.2">
      <c r="A65" s="109"/>
      <c r="B65" s="118"/>
      <c r="C65" s="170"/>
      <c r="D65" s="170"/>
      <c r="E65" s="170"/>
      <c r="F65" s="106"/>
      <c r="G65" s="106"/>
      <c r="H65" s="106"/>
      <c r="I65" s="161"/>
      <c r="J65" s="164"/>
      <c r="K65" s="167"/>
      <c r="L65" s="210"/>
      <c r="M65" s="206"/>
      <c r="N65" s="207"/>
    </row>
    <row r="66" spans="1:14" ht="15" customHeight="1" x14ac:dyDescent="0.2">
      <c r="A66" s="109"/>
      <c r="B66" s="118"/>
      <c r="C66" s="170"/>
      <c r="D66" s="170"/>
      <c r="E66" s="170"/>
      <c r="F66" s="106"/>
      <c r="G66" s="106"/>
      <c r="H66" s="106"/>
      <c r="I66" s="161"/>
      <c r="J66" s="164"/>
      <c r="K66" s="167"/>
      <c r="L66" s="210"/>
      <c r="M66" s="206"/>
      <c r="N66" s="207"/>
    </row>
    <row r="67" spans="1:14" ht="15" customHeight="1" x14ac:dyDescent="0.2">
      <c r="A67" s="109"/>
      <c r="B67" s="118"/>
      <c r="C67" s="170"/>
      <c r="D67" s="170"/>
      <c r="E67" s="170"/>
      <c r="F67" s="106"/>
      <c r="G67" s="106"/>
      <c r="H67" s="106"/>
      <c r="I67" s="161"/>
      <c r="J67" s="164"/>
      <c r="K67" s="167"/>
      <c r="L67" s="210"/>
      <c r="M67" s="206"/>
      <c r="N67" s="207"/>
    </row>
    <row r="68" spans="1:14" ht="15" customHeight="1" thickBot="1" x14ac:dyDescent="0.25">
      <c r="A68" s="109"/>
      <c r="B68" s="118"/>
      <c r="C68" s="171"/>
      <c r="D68" s="171"/>
      <c r="E68" s="171"/>
      <c r="F68" s="106"/>
      <c r="G68" s="107"/>
      <c r="H68" s="106"/>
      <c r="I68" s="162"/>
      <c r="J68" s="165"/>
      <c r="K68" s="168"/>
      <c r="L68" s="211"/>
      <c r="M68" s="208"/>
      <c r="N68" s="209"/>
    </row>
    <row r="69" spans="1:14" ht="15" customHeight="1" x14ac:dyDescent="0.2">
      <c r="A69" s="109"/>
      <c r="B69" s="118"/>
      <c r="C69" s="169" t="s">
        <v>310</v>
      </c>
      <c r="D69" s="169" t="s">
        <v>308</v>
      </c>
      <c r="E69" s="169" t="s">
        <v>93</v>
      </c>
      <c r="F69" s="106"/>
      <c r="G69" s="105" t="s">
        <v>345</v>
      </c>
      <c r="H69" s="106"/>
      <c r="I69" s="160">
        <v>41640</v>
      </c>
      <c r="J69" s="163">
        <v>41820</v>
      </c>
      <c r="K69" s="166" t="s">
        <v>341</v>
      </c>
      <c r="L69" s="210"/>
      <c r="M69" s="204"/>
      <c r="N69" s="205"/>
    </row>
    <row r="70" spans="1:14" ht="15" customHeight="1" x14ac:dyDescent="0.2">
      <c r="A70" s="109"/>
      <c r="B70" s="118"/>
      <c r="C70" s="170"/>
      <c r="D70" s="170"/>
      <c r="E70" s="170"/>
      <c r="F70" s="106"/>
      <c r="G70" s="106"/>
      <c r="H70" s="106"/>
      <c r="I70" s="161"/>
      <c r="J70" s="164"/>
      <c r="K70" s="167"/>
      <c r="L70" s="210"/>
      <c r="M70" s="206"/>
      <c r="N70" s="207"/>
    </row>
    <row r="71" spans="1:14" ht="15" customHeight="1" x14ac:dyDescent="0.2">
      <c r="A71" s="109"/>
      <c r="B71" s="118"/>
      <c r="C71" s="170"/>
      <c r="D71" s="170"/>
      <c r="E71" s="170"/>
      <c r="F71" s="106"/>
      <c r="G71" s="106"/>
      <c r="H71" s="106"/>
      <c r="I71" s="161"/>
      <c r="J71" s="164"/>
      <c r="K71" s="167"/>
      <c r="L71" s="210"/>
      <c r="M71" s="206"/>
      <c r="N71" s="207"/>
    </row>
    <row r="72" spans="1:14" ht="15" customHeight="1" x14ac:dyDescent="0.2">
      <c r="A72" s="109"/>
      <c r="B72" s="118"/>
      <c r="C72" s="170"/>
      <c r="D72" s="170"/>
      <c r="E72" s="170"/>
      <c r="F72" s="106"/>
      <c r="G72" s="106"/>
      <c r="H72" s="106"/>
      <c r="I72" s="161"/>
      <c r="J72" s="164"/>
      <c r="K72" s="167"/>
      <c r="L72" s="210"/>
      <c r="M72" s="206"/>
      <c r="N72" s="207"/>
    </row>
    <row r="73" spans="1:14" ht="15" customHeight="1" thickBot="1" x14ac:dyDescent="0.25">
      <c r="A73" s="109"/>
      <c r="B73" s="118"/>
      <c r="C73" s="171"/>
      <c r="D73" s="171"/>
      <c r="E73" s="171"/>
      <c r="F73" s="106"/>
      <c r="G73" s="107"/>
      <c r="H73" s="106"/>
      <c r="I73" s="162"/>
      <c r="J73" s="165"/>
      <c r="K73" s="168"/>
      <c r="L73" s="211"/>
      <c r="M73" s="208"/>
      <c r="N73" s="209"/>
    </row>
    <row r="74" spans="1:14" ht="15" customHeight="1" x14ac:dyDescent="0.2">
      <c r="A74" s="109"/>
      <c r="B74" s="118"/>
      <c r="C74" s="169" t="s">
        <v>310</v>
      </c>
      <c r="D74" s="169" t="s">
        <v>308</v>
      </c>
      <c r="E74" s="169" t="s">
        <v>100</v>
      </c>
      <c r="F74" s="106"/>
      <c r="G74" s="106" t="s">
        <v>346</v>
      </c>
      <c r="H74" s="106"/>
      <c r="I74" s="160">
        <v>41640</v>
      </c>
      <c r="J74" s="163">
        <v>41820</v>
      </c>
      <c r="K74" s="166" t="s">
        <v>341</v>
      </c>
      <c r="L74" s="210"/>
      <c r="M74" s="204"/>
      <c r="N74" s="205"/>
    </row>
    <row r="75" spans="1:14" ht="15" customHeight="1" x14ac:dyDescent="0.2">
      <c r="A75" s="109"/>
      <c r="B75" s="118"/>
      <c r="C75" s="170"/>
      <c r="D75" s="170"/>
      <c r="E75" s="170"/>
      <c r="F75" s="106"/>
      <c r="G75" s="106"/>
      <c r="H75" s="106"/>
      <c r="I75" s="161"/>
      <c r="J75" s="164"/>
      <c r="K75" s="167"/>
      <c r="L75" s="210"/>
      <c r="M75" s="206"/>
      <c r="N75" s="207"/>
    </row>
    <row r="76" spans="1:14" ht="15" customHeight="1" x14ac:dyDescent="0.2">
      <c r="A76" s="109"/>
      <c r="B76" s="118"/>
      <c r="C76" s="170"/>
      <c r="D76" s="170"/>
      <c r="E76" s="170"/>
      <c r="F76" s="106"/>
      <c r="G76" s="106"/>
      <c r="H76" s="106"/>
      <c r="I76" s="161"/>
      <c r="J76" s="164"/>
      <c r="K76" s="167"/>
      <c r="L76" s="210"/>
      <c r="M76" s="206"/>
      <c r="N76" s="207"/>
    </row>
    <row r="77" spans="1:14" ht="15" customHeight="1" x14ac:dyDescent="0.2">
      <c r="A77" s="109"/>
      <c r="B77" s="118"/>
      <c r="C77" s="170"/>
      <c r="D77" s="170"/>
      <c r="E77" s="170"/>
      <c r="F77" s="106"/>
      <c r="G77" s="106"/>
      <c r="H77" s="106"/>
      <c r="I77" s="161"/>
      <c r="J77" s="164"/>
      <c r="K77" s="167"/>
      <c r="L77" s="210"/>
      <c r="M77" s="206"/>
      <c r="N77" s="207"/>
    </row>
    <row r="78" spans="1:14" ht="15" customHeight="1" thickBot="1" x14ac:dyDescent="0.25">
      <c r="A78" s="110"/>
      <c r="B78" s="119"/>
      <c r="C78" s="171"/>
      <c r="D78" s="171"/>
      <c r="E78" s="171"/>
      <c r="F78" s="107"/>
      <c r="G78" s="107"/>
      <c r="H78" s="107"/>
      <c r="I78" s="162"/>
      <c r="J78" s="165"/>
      <c r="K78" s="168"/>
      <c r="L78" s="211"/>
      <c r="M78" s="208"/>
      <c r="N78" s="209"/>
    </row>
    <row r="79" spans="1:14" ht="15" customHeight="1" x14ac:dyDescent="0.2">
      <c r="A79" s="108">
        <v>4</v>
      </c>
      <c r="B79" s="188" t="s">
        <v>331</v>
      </c>
      <c r="C79" s="169" t="s">
        <v>310</v>
      </c>
      <c r="D79" s="169" t="s">
        <v>307</v>
      </c>
      <c r="E79" s="169" t="s">
        <v>318</v>
      </c>
      <c r="F79" s="176" t="s">
        <v>342</v>
      </c>
      <c r="G79" s="105" t="s">
        <v>338</v>
      </c>
      <c r="H79" s="105" t="s">
        <v>339</v>
      </c>
      <c r="I79" s="160">
        <v>41640</v>
      </c>
      <c r="J79" s="127">
        <v>41820</v>
      </c>
      <c r="K79" s="178" t="s">
        <v>340</v>
      </c>
      <c r="L79" s="127"/>
      <c r="M79" s="129"/>
      <c r="N79" s="130"/>
    </row>
    <row r="80" spans="1:14" ht="15" customHeight="1" x14ac:dyDescent="0.2">
      <c r="A80" s="109"/>
      <c r="B80" s="189"/>
      <c r="C80" s="170"/>
      <c r="D80" s="170"/>
      <c r="E80" s="170"/>
      <c r="F80" s="176"/>
      <c r="G80" s="106"/>
      <c r="H80" s="106"/>
      <c r="I80" s="172"/>
      <c r="J80" s="174"/>
      <c r="K80" s="167"/>
      <c r="L80" s="127"/>
      <c r="M80" s="131"/>
      <c r="N80" s="132"/>
    </row>
    <row r="81" spans="1:14" ht="15" customHeight="1" x14ac:dyDescent="0.2">
      <c r="A81" s="109"/>
      <c r="B81" s="189"/>
      <c r="C81" s="170"/>
      <c r="D81" s="170"/>
      <c r="E81" s="170"/>
      <c r="F81" s="176"/>
      <c r="G81" s="106"/>
      <c r="H81" s="106"/>
      <c r="I81" s="172"/>
      <c r="J81" s="174"/>
      <c r="K81" s="167"/>
      <c r="L81" s="127"/>
      <c r="M81" s="131"/>
      <c r="N81" s="132"/>
    </row>
    <row r="82" spans="1:14" ht="15" customHeight="1" x14ac:dyDescent="0.2">
      <c r="A82" s="109"/>
      <c r="B82" s="189"/>
      <c r="C82" s="170"/>
      <c r="D82" s="170"/>
      <c r="E82" s="170"/>
      <c r="F82" s="176"/>
      <c r="G82" s="106"/>
      <c r="H82" s="106"/>
      <c r="I82" s="172"/>
      <c r="J82" s="174"/>
      <c r="K82" s="167"/>
      <c r="L82" s="127"/>
      <c r="M82" s="131"/>
      <c r="N82" s="132"/>
    </row>
    <row r="83" spans="1:14" ht="15" customHeight="1" thickBot="1" x14ac:dyDescent="0.25">
      <c r="A83" s="109"/>
      <c r="B83" s="189"/>
      <c r="C83" s="171"/>
      <c r="D83" s="171"/>
      <c r="E83" s="171"/>
      <c r="F83" s="177"/>
      <c r="G83" s="107"/>
      <c r="H83" s="106"/>
      <c r="I83" s="173"/>
      <c r="J83" s="175"/>
      <c r="K83" s="168"/>
      <c r="L83" s="128"/>
      <c r="M83" s="133"/>
      <c r="N83" s="134"/>
    </row>
    <row r="84" spans="1:14" ht="15" customHeight="1" x14ac:dyDescent="0.2">
      <c r="A84" s="109"/>
      <c r="B84" s="189"/>
      <c r="C84" s="169" t="s">
        <v>310</v>
      </c>
      <c r="D84" s="169" t="s">
        <v>308</v>
      </c>
      <c r="E84" s="169" t="s">
        <v>73</v>
      </c>
      <c r="F84" s="105" t="s">
        <v>347</v>
      </c>
      <c r="G84" s="105" t="s">
        <v>343</v>
      </c>
      <c r="H84" s="106"/>
      <c r="I84" s="160">
        <v>41640</v>
      </c>
      <c r="J84" s="127">
        <v>41820</v>
      </c>
      <c r="K84" s="166" t="s">
        <v>341</v>
      </c>
      <c r="L84" s="127"/>
      <c r="M84" s="129"/>
      <c r="N84" s="130"/>
    </row>
    <row r="85" spans="1:14" ht="15" customHeight="1" x14ac:dyDescent="0.2">
      <c r="A85" s="109"/>
      <c r="B85" s="189"/>
      <c r="C85" s="170"/>
      <c r="D85" s="170"/>
      <c r="E85" s="170"/>
      <c r="F85" s="106"/>
      <c r="G85" s="106"/>
      <c r="H85" s="106"/>
      <c r="I85" s="172"/>
      <c r="J85" s="174"/>
      <c r="K85" s="167"/>
      <c r="L85" s="127"/>
      <c r="M85" s="131"/>
      <c r="N85" s="132"/>
    </row>
    <row r="86" spans="1:14" ht="15" customHeight="1" x14ac:dyDescent="0.2">
      <c r="A86" s="109"/>
      <c r="B86" s="189"/>
      <c r="C86" s="170"/>
      <c r="D86" s="170"/>
      <c r="E86" s="170"/>
      <c r="F86" s="106"/>
      <c r="G86" s="106"/>
      <c r="H86" s="106"/>
      <c r="I86" s="172"/>
      <c r="J86" s="174"/>
      <c r="K86" s="167"/>
      <c r="L86" s="127"/>
      <c r="M86" s="131"/>
      <c r="N86" s="132"/>
    </row>
    <row r="87" spans="1:14" ht="15" customHeight="1" x14ac:dyDescent="0.2">
      <c r="A87" s="109"/>
      <c r="B87" s="189"/>
      <c r="C87" s="170"/>
      <c r="D87" s="170"/>
      <c r="E87" s="170"/>
      <c r="F87" s="106"/>
      <c r="G87" s="106"/>
      <c r="H87" s="106"/>
      <c r="I87" s="172"/>
      <c r="J87" s="174"/>
      <c r="K87" s="167"/>
      <c r="L87" s="127"/>
      <c r="M87" s="131"/>
      <c r="N87" s="132"/>
    </row>
    <row r="88" spans="1:14" ht="15" customHeight="1" thickBot="1" x14ac:dyDescent="0.25">
      <c r="A88" s="109"/>
      <c r="B88" s="189"/>
      <c r="C88" s="171"/>
      <c r="D88" s="171"/>
      <c r="E88" s="171"/>
      <c r="F88" s="106"/>
      <c r="G88" s="107"/>
      <c r="H88" s="106"/>
      <c r="I88" s="173"/>
      <c r="J88" s="175"/>
      <c r="K88" s="168"/>
      <c r="L88" s="128"/>
      <c r="M88" s="133"/>
      <c r="N88" s="134"/>
    </row>
    <row r="89" spans="1:14" ht="15" customHeight="1" x14ac:dyDescent="0.2">
      <c r="A89" s="109"/>
      <c r="B89" s="189"/>
      <c r="C89" s="169" t="s">
        <v>310</v>
      </c>
      <c r="D89" s="169" t="s">
        <v>308</v>
      </c>
      <c r="E89" s="169" t="s">
        <v>102</v>
      </c>
      <c r="F89" s="106"/>
      <c r="G89" s="105" t="s">
        <v>344</v>
      </c>
      <c r="H89" s="106"/>
      <c r="I89" s="160">
        <v>41640</v>
      </c>
      <c r="J89" s="163">
        <v>41820</v>
      </c>
      <c r="K89" s="166" t="s">
        <v>341</v>
      </c>
      <c r="L89" s="210"/>
      <c r="M89" s="204"/>
      <c r="N89" s="205"/>
    </row>
    <row r="90" spans="1:14" ht="15" customHeight="1" x14ac:dyDescent="0.2">
      <c r="A90" s="109"/>
      <c r="B90" s="189"/>
      <c r="C90" s="170"/>
      <c r="D90" s="170"/>
      <c r="E90" s="170"/>
      <c r="F90" s="106"/>
      <c r="G90" s="106"/>
      <c r="H90" s="106"/>
      <c r="I90" s="161"/>
      <c r="J90" s="164"/>
      <c r="K90" s="167"/>
      <c r="L90" s="210"/>
      <c r="M90" s="206"/>
      <c r="N90" s="207"/>
    </row>
    <row r="91" spans="1:14" ht="15" customHeight="1" x14ac:dyDescent="0.2">
      <c r="A91" s="109"/>
      <c r="B91" s="189"/>
      <c r="C91" s="170"/>
      <c r="D91" s="170"/>
      <c r="E91" s="170"/>
      <c r="F91" s="106"/>
      <c r="G91" s="106"/>
      <c r="H91" s="106"/>
      <c r="I91" s="161"/>
      <c r="J91" s="164"/>
      <c r="K91" s="167"/>
      <c r="L91" s="210"/>
      <c r="M91" s="206"/>
      <c r="N91" s="207"/>
    </row>
    <row r="92" spans="1:14" ht="15" customHeight="1" x14ac:dyDescent="0.2">
      <c r="A92" s="109"/>
      <c r="B92" s="189"/>
      <c r="C92" s="170"/>
      <c r="D92" s="170"/>
      <c r="E92" s="170"/>
      <c r="F92" s="106"/>
      <c r="G92" s="106"/>
      <c r="H92" s="106"/>
      <c r="I92" s="161"/>
      <c r="J92" s="164"/>
      <c r="K92" s="167"/>
      <c r="L92" s="210"/>
      <c r="M92" s="206"/>
      <c r="N92" s="207"/>
    </row>
    <row r="93" spans="1:14" ht="15" customHeight="1" thickBot="1" x14ac:dyDescent="0.25">
      <c r="A93" s="109"/>
      <c r="B93" s="189"/>
      <c r="C93" s="171"/>
      <c r="D93" s="171"/>
      <c r="E93" s="171"/>
      <c r="F93" s="106"/>
      <c r="G93" s="107"/>
      <c r="H93" s="106"/>
      <c r="I93" s="162"/>
      <c r="J93" s="165"/>
      <c r="K93" s="168"/>
      <c r="L93" s="211"/>
      <c r="M93" s="208"/>
      <c r="N93" s="209"/>
    </row>
    <row r="94" spans="1:14" ht="15" customHeight="1" x14ac:dyDescent="0.2">
      <c r="A94" s="109"/>
      <c r="B94" s="189"/>
      <c r="C94" s="169" t="s">
        <v>310</v>
      </c>
      <c r="D94" s="169" t="s">
        <v>308</v>
      </c>
      <c r="E94" s="169" t="s">
        <v>93</v>
      </c>
      <c r="F94" s="106"/>
      <c r="G94" s="105" t="s">
        <v>345</v>
      </c>
      <c r="H94" s="106"/>
      <c r="I94" s="160">
        <v>41640</v>
      </c>
      <c r="J94" s="163">
        <v>41820</v>
      </c>
      <c r="K94" s="166" t="s">
        <v>341</v>
      </c>
      <c r="L94" s="210"/>
      <c r="M94" s="204"/>
      <c r="N94" s="205"/>
    </row>
    <row r="95" spans="1:14" ht="15" customHeight="1" x14ac:dyDescent="0.2">
      <c r="A95" s="109"/>
      <c r="B95" s="189"/>
      <c r="C95" s="170"/>
      <c r="D95" s="170"/>
      <c r="E95" s="170"/>
      <c r="F95" s="106"/>
      <c r="G95" s="106"/>
      <c r="H95" s="106"/>
      <c r="I95" s="161"/>
      <c r="J95" s="164"/>
      <c r="K95" s="167"/>
      <c r="L95" s="210"/>
      <c r="M95" s="206"/>
      <c r="N95" s="207"/>
    </row>
    <row r="96" spans="1:14" ht="15" customHeight="1" x14ac:dyDescent="0.2">
      <c r="A96" s="109"/>
      <c r="B96" s="189"/>
      <c r="C96" s="170"/>
      <c r="D96" s="170"/>
      <c r="E96" s="170"/>
      <c r="F96" s="106"/>
      <c r="G96" s="106"/>
      <c r="H96" s="106"/>
      <c r="I96" s="161"/>
      <c r="J96" s="164"/>
      <c r="K96" s="167"/>
      <c r="L96" s="210"/>
      <c r="M96" s="206"/>
      <c r="N96" s="207"/>
    </row>
    <row r="97" spans="1:14" ht="15" customHeight="1" x14ac:dyDescent="0.2">
      <c r="A97" s="109"/>
      <c r="B97" s="189"/>
      <c r="C97" s="170"/>
      <c r="D97" s="170"/>
      <c r="E97" s="170"/>
      <c r="F97" s="106"/>
      <c r="G97" s="106"/>
      <c r="H97" s="106"/>
      <c r="I97" s="161"/>
      <c r="J97" s="164"/>
      <c r="K97" s="167"/>
      <c r="L97" s="210"/>
      <c r="M97" s="206"/>
      <c r="N97" s="207"/>
    </row>
    <row r="98" spans="1:14" ht="15" customHeight="1" thickBot="1" x14ac:dyDescent="0.25">
      <c r="A98" s="109"/>
      <c r="B98" s="189"/>
      <c r="C98" s="171"/>
      <c r="D98" s="171"/>
      <c r="E98" s="171"/>
      <c r="F98" s="106"/>
      <c r="G98" s="107"/>
      <c r="H98" s="106"/>
      <c r="I98" s="162"/>
      <c r="J98" s="165"/>
      <c r="K98" s="168"/>
      <c r="L98" s="211"/>
      <c r="M98" s="208"/>
      <c r="N98" s="209"/>
    </row>
    <row r="99" spans="1:14" ht="12.75" customHeight="1" x14ac:dyDescent="0.2">
      <c r="A99" s="109"/>
      <c r="B99" s="189"/>
      <c r="C99" s="169" t="s">
        <v>310</v>
      </c>
      <c r="D99" s="169" t="s">
        <v>308</v>
      </c>
      <c r="E99" s="169" t="s">
        <v>100</v>
      </c>
      <c r="F99" s="106"/>
      <c r="G99" s="106" t="s">
        <v>346</v>
      </c>
      <c r="H99" s="106"/>
      <c r="I99" s="160">
        <v>41640</v>
      </c>
      <c r="J99" s="163">
        <v>41820</v>
      </c>
      <c r="K99" s="166" t="s">
        <v>341</v>
      </c>
      <c r="L99" s="127"/>
      <c r="M99" s="129"/>
      <c r="N99" s="130"/>
    </row>
    <row r="100" spans="1:14" x14ac:dyDescent="0.2">
      <c r="A100" s="109"/>
      <c r="B100" s="189"/>
      <c r="C100" s="170"/>
      <c r="D100" s="170"/>
      <c r="E100" s="170"/>
      <c r="F100" s="106"/>
      <c r="G100" s="106"/>
      <c r="H100" s="106"/>
      <c r="I100" s="161"/>
      <c r="J100" s="164"/>
      <c r="K100" s="167"/>
      <c r="L100" s="127"/>
      <c r="M100" s="131"/>
      <c r="N100" s="132"/>
    </row>
    <row r="101" spans="1:14" x14ac:dyDescent="0.2">
      <c r="A101" s="109"/>
      <c r="B101" s="189"/>
      <c r="C101" s="170"/>
      <c r="D101" s="170"/>
      <c r="E101" s="170"/>
      <c r="F101" s="106"/>
      <c r="G101" s="106"/>
      <c r="H101" s="106"/>
      <c r="I101" s="161"/>
      <c r="J101" s="164"/>
      <c r="K101" s="167"/>
      <c r="L101" s="127"/>
      <c r="M101" s="131"/>
      <c r="N101" s="132"/>
    </row>
    <row r="102" spans="1:14" x14ac:dyDescent="0.2">
      <c r="A102" s="109"/>
      <c r="B102" s="189"/>
      <c r="C102" s="170"/>
      <c r="D102" s="170"/>
      <c r="E102" s="170"/>
      <c r="F102" s="106"/>
      <c r="G102" s="106"/>
      <c r="H102" s="106"/>
      <c r="I102" s="161"/>
      <c r="J102" s="164"/>
      <c r="K102" s="167"/>
      <c r="L102" s="127"/>
      <c r="M102" s="131"/>
      <c r="N102" s="132"/>
    </row>
    <row r="103" spans="1:14" ht="13.5" thickBot="1" x14ac:dyDescent="0.25">
      <c r="A103" s="110"/>
      <c r="B103" s="190"/>
      <c r="C103" s="171"/>
      <c r="D103" s="171"/>
      <c r="E103" s="171"/>
      <c r="F103" s="107"/>
      <c r="G103" s="107"/>
      <c r="H103" s="107"/>
      <c r="I103" s="162"/>
      <c r="J103" s="165"/>
      <c r="K103" s="168"/>
      <c r="L103" s="128"/>
      <c r="M103" s="133"/>
      <c r="N103" s="134"/>
    </row>
    <row r="104" spans="1:14" ht="12.75" customHeight="1" x14ac:dyDescent="0.2">
      <c r="A104" s="108">
        <v>5</v>
      </c>
      <c r="B104" s="114" t="s">
        <v>332</v>
      </c>
      <c r="C104" s="169" t="s">
        <v>310</v>
      </c>
      <c r="D104" s="169" t="s">
        <v>307</v>
      </c>
      <c r="E104" s="169" t="s">
        <v>318</v>
      </c>
      <c r="F104" s="176" t="s">
        <v>342</v>
      </c>
      <c r="G104" s="105" t="s">
        <v>338</v>
      </c>
      <c r="H104" s="105" t="s">
        <v>339</v>
      </c>
      <c r="I104" s="160">
        <v>41640</v>
      </c>
      <c r="J104" s="127">
        <v>41820</v>
      </c>
      <c r="K104" s="178" t="s">
        <v>340</v>
      </c>
      <c r="L104" s="127"/>
      <c r="M104" s="129"/>
      <c r="N104" s="130"/>
    </row>
    <row r="105" spans="1:14" x14ac:dyDescent="0.2">
      <c r="A105" s="109"/>
      <c r="B105" s="115"/>
      <c r="C105" s="170"/>
      <c r="D105" s="170"/>
      <c r="E105" s="170"/>
      <c r="F105" s="176"/>
      <c r="G105" s="106"/>
      <c r="H105" s="106"/>
      <c r="I105" s="172"/>
      <c r="J105" s="174"/>
      <c r="K105" s="167"/>
      <c r="L105" s="127"/>
      <c r="M105" s="131"/>
      <c r="N105" s="132"/>
    </row>
    <row r="106" spans="1:14" x14ac:dyDescent="0.2">
      <c r="A106" s="109"/>
      <c r="B106" s="115"/>
      <c r="C106" s="170"/>
      <c r="D106" s="170"/>
      <c r="E106" s="170"/>
      <c r="F106" s="176"/>
      <c r="G106" s="106"/>
      <c r="H106" s="106"/>
      <c r="I106" s="172"/>
      <c r="J106" s="174"/>
      <c r="K106" s="167"/>
      <c r="L106" s="127"/>
      <c r="M106" s="131"/>
      <c r="N106" s="132"/>
    </row>
    <row r="107" spans="1:14" x14ac:dyDescent="0.2">
      <c r="A107" s="109"/>
      <c r="B107" s="115"/>
      <c r="C107" s="170"/>
      <c r="D107" s="170"/>
      <c r="E107" s="170"/>
      <c r="F107" s="176"/>
      <c r="G107" s="106"/>
      <c r="H107" s="106"/>
      <c r="I107" s="172"/>
      <c r="J107" s="174"/>
      <c r="K107" s="167"/>
      <c r="L107" s="127"/>
      <c r="M107" s="131"/>
      <c r="N107" s="132"/>
    </row>
    <row r="108" spans="1:14" ht="13.5" thickBot="1" x14ac:dyDescent="0.25">
      <c r="A108" s="109"/>
      <c r="B108" s="115"/>
      <c r="C108" s="171"/>
      <c r="D108" s="171"/>
      <c r="E108" s="171"/>
      <c r="F108" s="177"/>
      <c r="G108" s="107"/>
      <c r="H108" s="106"/>
      <c r="I108" s="173"/>
      <c r="J108" s="175"/>
      <c r="K108" s="168"/>
      <c r="L108" s="128"/>
      <c r="M108" s="133"/>
      <c r="N108" s="134"/>
    </row>
    <row r="109" spans="1:14" ht="12.75" customHeight="1" x14ac:dyDescent="0.2">
      <c r="A109" s="109"/>
      <c r="B109" s="115"/>
      <c r="C109" s="169" t="s">
        <v>310</v>
      </c>
      <c r="D109" s="169" t="s">
        <v>308</v>
      </c>
      <c r="E109" s="169" t="s">
        <v>73</v>
      </c>
      <c r="F109" s="105" t="s">
        <v>347</v>
      </c>
      <c r="G109" s="105" t="s">
        <v>343</v>
      </c>
      <c r="H109" s="106"/>
      <c r="I109" s="160">
        <v>41640</v>
      </c>
      <c r="J109" s="127">
        <v>41820</v>
      </c>
      <c r="K109" s="166" t="s">
        <v>341</v>
      </c>
      <c r="L109" s="127"/>
      <c r="M109" s="129"/>
      <c r="N109" s="130"/>
    </row>
    <row r="110" spans="1:14" x14ac:dyDescent="0.2">
      <c r="A110" s="109"/>
      <c r="B110" s="115"/>
      <c r="C110" s="170"/>
      <c r="D110" s="170"/>
      <c r="E110" s="170"/>
      <c r="F110" s="106"/>
      <c r="G110" s="106"/>
      <c r="H110" s="106"/>
      <c r="I110" s="172"/>
      <c r="J110" s="174"/>
      <c r="K110" s="167"/>
      <c r="L110" s="127"/>
      <c r="M110" s="131"/>
      <c r="N110" s="132"/>
    </row>
    <row r="111" spans="1:14" x14ac:dyDescent="0.2">
      <c r="A111" s="109"/>
      <c r="B111" s="115"/>
      <c r="C111" s="170"/>
      <c r="D111" s="170"/>
      <c r="E111" s="170"/>
      <c r="F111" s="106"/>
      <c r="G111" s="106"/>
      <c r="H111" s="106"/>
      <c r="I111" s="172"/>
      <c r="J111" s="174"/>
      <c r="K111" s="167"/>
      <c r="L111" s="127"/>
      <c r="M111" s="131"/>
      <c r="N111" s="132"/>
    </row>
    <row r="112" spans="1:14" x14ac:dyDescent="0.2">
      <c r="A112" s="109"/>
      <c r="B112" s="115"/>
      <c r="C112" s="170"/>
      <c r="D112" s="170"/>
      <c r="E112" s="170"/>
      <c r="F112" s="106"/>
      <c r="G112" s="106"/>
      <c r="H112" s="106"/>
      <c r="I112" s="172"/>
      <c r="J112" s="174"/>
      <c r="K112" s="167"/>
      <c r="L112" s="127"/>
      <c r="M112" s="131"/>
      <c r="N112" s="132"/>
    </row>
    <row r="113" spans="1:14" ht="13.5" thickBot="1" x14ac:dyDescent="0.25">
      <c r="A113" s="109"/>
      <c r="B113" s="115"/>
      <c r="C113" s="171"/>
      <c r="D113" s="171"/>
      <c r="E113" s="171"/>
      <c r="F113" s="106"/>
      <c r="G113" s="107"/>
      <c r="H113" s="106"/>
      <c r="I113" s="173"/>
      <c r="J113" s="175"/>
      <c r="K113" s="168"/>
      <c r="L113" s="128"/>
      <c r="M113" s="133"/>
      <c r="N113" s="134"/>
    </row>
    <row r="114" spans="1:14" ht="12.75" customHeight="1" x14ac:dyDescent="0.2">
      <c r="A114" s="109"/>
      <c r="B114" s="115"/>
      <c r="C114" s="169" t="s">
        <v>310</v>
      </c>
      <c r="D114" s="169" t="s">
        <v>308</v>
      </c>
      <c r="E114" s="169" t="s">
        <v>102</v>
      </c>
      <c r="F114" s="106"/>
      <c r="G114" s="105" t="s">
        <v>344</v>
      </c>
      <c r="H114" s="106"/>
      <c r="I114" s="160">
        <v>41640</v>
      </c>
      <c r="J114" s="163">
        <v>41820</v>
      </c>
      <c r="K114" s="166" t="s">
        <v>341</v>
      </c>
      <c r="L114" s="127"/>
      <c r="M114" s="129"/>
      <c r="N114" s="130"/>
    </row>
    <row r="115" spans="1:14" x14ac:dyDescent="0.2">
      <c r="A115" s="109"/>
      <c r="B115" s="115"/>
      <c r="C115" s="170"/>
      <c r="D115" s="170"/>
      <c r="E115" s="170"/>
      <c r="F115" s="106"/>
      <c r="G115" s="106"/>
      <c r="H115" s="106"/>
      <c r="I115" s="161"/>
      <c r="J115" s="164"/>
      <c r="K115" s="167"/>
      <c r="L115" s="127"/>
      <c r="M115" s="131"/>
      <c r="N115" s="132"/>
    </row>
    <row r="116" spans="1:14" x14ac:dyDescent="0.2">
      <c r="A116" s="109"/>
      <c r="B116" s="115"/>
      <c r="C116" s="170"/>
      <c r="D116" s="170"/>
      <c r="E116" s="170"/>
      <c r="F116" s="106"/>
      <c r="G116" s="106"/>
      <c r="H116" s="106"/>
      <c r="I116" s="161"/>
      <c r="J116" s="164"/>
      <c r="K116" s="167"/>
      <c r="L116" s="127"/>
      <c r="M116" s="131"/>
      <c r="N116" s="132"/>
    </row>
    <row r="117" spans="1:14" x14ac:dyDescent="0.2">
      <c r="A117" s="109"/>
      <c r="B117" s="115"/>
      <c r="C117" s="170"/>
      <c r="D117" s="170"/>
      <c r="E117" s="170"/>
      <c r="F117" s="106"/>
      <c r="G117" s="106"/>
      <c r="H117" s="106"/>
      <c r="I117" s="161"/>
      <c r="J117" s="164"/>
      <c r="K117" s="167"/>
      <c r="L117" s="127"/>
      <c r="M117" s="131"/>
      <c r="N117" s="132"/>
    </row>
    <row r="118" spans="1:14" ht="13.5" thickBot="1" x14ac:dyDescent="0.25">
      <c r="A118" s="109"/>
      <c r="B118" s="115"/>
      <c r="C118" s="171"/>
      <c r="D118" s="171"/>
      <c r="E118" s="171"/>
      <c r="F118" s="106"/>
      <c r="G118" s="107"/>
      <c r="H118" s="106"/>
      <c r="I118" s="162"/>
      <c r="J118" s="165"/>
      <c r="K118" s="168"/>
      <c r="L118" s="128"/>
      <c r="M118" s="133"/>
      <c r="N118" s="134"/>
    </row>
    <row r="119" spans="1:14" ht="12.75" customHeight="1" x14ac:dyDescent="0.2">
      <c r="A119" s="109"/>
      <c r="B119" s="115"/>
      <c r="C119" s="169" t="s">
        <v>310</v>
      </c>
      <c r="D119" s="169" t="s">
        <v>308</v>
      </c>
      <c r="E119" s="169" t="s">
        <v>93</v>
      </c>
      <c r="F119" s="106"/>
      <c r="G119" s="105" t="s">
        <v>345</v>
      </c>
      <c r="H119" s="106"/>
      <c r="I119" s="160">
        <v>41640</v>
      </c>
      <c r="J119" s="163">
        <v>41820</v>
      </c>
      <c r="K119" s="166" t="s">
        <v>341</v>
      </c>
      <c r="L119" s="127"/>
      <c r="M119" s="129"/>
      <c r="N119" s="130"/>
    </row>
    <row r="120" spans="1:14" x14ac:dyDescent="0.2">
      <c r="A120" s="109"/>
      <c r="B120" s="115"/>
      <c r="C120" s="170"/>
      <c r="D120" s="170"/>
      <c r="E120" s="170"/>
      <c r="F120" s="106"/>
      <c r="G120" s="106"/>
      <c r="H120" s="106"/>
      <c r="I120" s="161"/>
      <c r="J120" s="164"/>
      <c r="K120" s="167"/>
      <c r="L120" s="127"/>
      <c r="M120" s="131"/>
      <c r="N120" s="132"/>
    </row>
    <row r="121" spans="1:14" x14ac:dyDescent="0.2">
      <c r="A121" s="109"/>
      <c r="B121" s="115"/>
      <c r="C121" s="170"/>
      <c r="D121" s="170"/>
      <c r="E121" s="170"/>
      <c r="F121" s="106"/>
      <c r="G121" s="106"/>
      <c r="H121" s="106"/>
      <c r="I121" s="161"/>
      <c r="J121" s="164"/>
      <c r="K121" s="167"/>
      <c r="L121" s="127"/>
      <c r="M121" s="131"/>
      <c r="N121" s="132"/>
    </row>
    <row r="122" spans="1:14" x14ac:dyDescent="0.2">
      <c r="A122" s="109"/>
      <c r="B122" s="115"/>
      <c r="C122" s="170"/>
      <c r="D122" s="170"/>
      <c r="E122" s="170"/>
      <c r="F122" s="106"/>
      <c r="G122" s="106"/>
      <c r="H122" s="106"/>
      <c r="I122" s="161"/>
      <c r="J122" s="164"/>
      <c r="K122" s="167"/>
      <c r="L122" s="127"/>
      <c r="M122" s="131"/>
      <c r="N122" s="132"/>
    </row>
    <row r="123" spans="1:14" ht="13.5" thickBot="1" x14ac:dyDescent="0.25">
      <c r="A123" s="109"/>
      <c r="B123" s="115"/>
      <c r="C123" s="171"/>
      <c r="D123" s="171"/>
      <c r="E123" s="171"/>
      <c r="F123" s="106"/>
      <c r="G123" s="107"/>
      <c r="H123" s="106"/>
      <c r="I123" s="162"/>
      <c r="J123" s="165"/>
      <c r="K123" s="168"/>
      <c r="L123" s="128"/>
      <c r="M123" s="133"/>
      <c r="N123" s="134"/>
    </row>
    <row r="124" spans="1:14" ht="12.75" customHeight="1" x14ac:dyDescent="0.2">
      <c r="A124" s="109"/>
      <c r="B124" s="115"/>
      <c r="C124" s="169" t="s">
        <v>310</v>
      </c>
      <c r="D124" s="169" t="s">
        <v>308</v>
      </c>
      <c r="E124" s="169" t="s">
        <v>100</v>
      </c>
      <c r="F124" s="106"/>
      <c r="G124" s="106" t="s">
        <v>346</v>
      </c>
      <c r="H124" s="106"/>
      <c r="I124" s="160">
        <v>41640</v>
      </c>
      <c r="J124" s="163">
        <v>41820</v>
      </c>
      <c r="K124" s="166" t="s">
        <v>341</v>
      </c>
      <c r="L124" s="127"/>
      <c r="M124" s="129"/>
      <c r="N124" s="130"/>
    </row>
    <row r="125" spans="1:14" x14ac:dyDescent="0.2">
      <c r="A125" s="109"/>
      <c r="B125" s="115"/>
      <c r="C125" s="170"/>
      <c r="D125" s="170"/>
      <c r="E125" s="170"/>
      <c r="F125" s="106"/>
      <c r="G125" s="106"/>
      <c r="H125" s="106"/>
      <c r="I125" s="161"/>
      <c r="J125" s="164"/>
      <c r="K125" s="167"/>
      <c r="L125" s="127"/>
      <c r="M125" s="131"/>
      <c r="N125" s="132"/>
    </row>
    <row r="126" spans="1:14" x14ac:dyDescent="0.2">
      <c r="A126" s="109"/>
      <c r="B126" s="115"/>
      <c r="C126" s="170"/>
      <c r="D126" s="170"/>
      <c r="E126" s="170"/>
      <c r="F126" s="106"/>
      <c r="G126" s="106"/>
      <c r="H126" s="106"/>
      <c r="I126" s="161"/>
      <c r="J126" s="164"/>
      <c r="K126" s="167"/>
      <c r="L126" s="127"/>
      <c r="M126" s="131"/>
      <c r="N126" s="132"/>
    </row>
    <row r="127" spans="1:14" x14ac:dyDescent="0.2">
      <c r="A127" s="109"/>
      <c r="B127" s="115"/>
      <c r="C127" s="170"/>
      <c r="D127" s="170"/>
      <c r="E127" s="170"/>
      <c r="F127" s="106"/>
      <c r="G127" s="106"/>
      <c r="H127" s="106"/>
      <c r="I127" s="161"/>
      <c r="J127" s="164"/>
      <c r="K127" s="167"/>
      <c r="L127" s="127"/>
      <c r="M127" s="131"/>
      <c r="N127" s="132"/>
    </row>
    <row r="128" spans="1:14" ht="13.5" thickBot="1" x14ac:dyDescent="0.25">
      <c r="A128" s="110"/>
      <c r="B128" s="116"/>
      <c r="C128" s="171"/>
      <c r="D128" s="171"/>
      <c r="E128" s="171"/>
      <c r="F128" s="107"/>
      <c r="G128" s="107"/>
      <c r="H128" s="107"/>
      <c r="I128" s="162"/>
      <c r="J128" s="165"/>
      <c r="K128" s="168"/>
      <c r="L128" s="128"/>
      <c r="M128" s="133"/>
      <c r="N128" s="134"/>
    </row>
    <row r="129" spans="1:14" ht="12.75" customHeight="1" x14ac:dyDescent="0.2">
      <c r="A129" s="108">
        <v>6</v>
      </c>
      <c r="B129" s="185" t="s">
        <v>333</v>
      </c>
      <c r="C129" s="169" t="s">
        <v>310</v>
      </c>
      <c r="D129" s="169" t="s">
        <v>307</v>
      </c>
      <c r="E129" s="169" t="s">
        <v>318</v>
      </c>
      <c r="F129" s="176" t="s">
        <v>342</v>
      </c>
      <c r="G129" s="105" t="s">
        <v>338</v>
      </c>
      <c r="H129" s="105" t="s">
        <v>339</v>
      </c>
      <c r="I129" s="160">
        <v>41640</v>
      </c>
      <c r="J129" s="127">
        <v>41820</v>
      </c>
      <c r="K129" s="178" t="s">
        <v>340</v>
      </c>
      <c r="L129" s="127"/>
      <c r="M129" s="129"/>
      <c r="N129" s="130"/>
    </row>
    <row r="130" spans="1:14" x14ac:dyDescent="0.2">
      <c r="A130" s="109"/>
      <c r="B130" s="186"/>
      <c r="C130" s="170"/>
      <c r="D130" s="170"/>
      <c r="E130" s="170"/>
      <c r="F130" s="176"/>
      <c r="G130" s="106"/>
      <c r="H130" s="106"/>
      <c r="I130" s="172"/>
      <c r="J130" s="174"/>
      <c r="K130" s="167"/>
      <c r="L130" s="127"/>
      <c r="M130" s="131"/>
      <c r="N130" s="132"/>
    </row>
    <row r="131" spans="1:14" x14ac:dyDescent="0.2">
      <c r="A131" s="109"/>
      <c r="B131" s="186"/>
      <c r="C131" s="170"/>
      <c r="D131" s="170"/>
      <c r="E131" s="170"/>
      <c r="F131" s="176"/>
      <c r="G131" s="106"/>
      <c r="H131" s="106"/>
      <c r="I131" s="172"/>
      <c r="J131" s="174"/>
      <c r="K131" s="167"/>
      <c r="L131" s="127"/>
      <c r="M131" s="131"/>
      <c r="N131" s="132"/>
    </row>
    <row r="132" spans="1:14" x14ac:dyDescent="0.2">
      <c r="A132" s="109"/>
      <c r="B132" s="186"/>
      <c r="C132" s="170"/>
      <c r="D132" s="170"/>
      <c r="E132" s="170"/>
      <c r="F132" s="176"/>
      <c r="G132" s="106"/>
      <c r="H132" s="106"/>
      <c r="I132" s="172"/>
      <c r="J132" s="174"/>
      <c r="K132" s="167"/>
      <c r="L132" s="127"/>
      <c r="M132" s="131"/>
      <c r="N132" s="132"/>
    </row>
    <row r="133" spans="1:14" ht="13.5" thickBot="1" x14ac:dyDescent="0.25">
      <c r="A133" s="109"/>
      <c r="B133" s="186"/>
      <c r="C133" s="171"/>
      <c r="D133" s="171"/>
      <c r="E133" s="171"/>
      <c r="F133" s="177"/>
      <c r="G133" s="107"/>
      <c r="H133" s="106"/>
      <c r="I133" s="173"/>
      <c r="J133" s="175"/>
      <c r="K133" s="168"/>
      <c r="L133" s="128"/>
      <c r="M133" s="133"/>
      <c r="N133" s="134"/>
    </row>
    <row r="134" spans="1:14" ht="12.75" customHeight="1" x14ac:dyDescent="0.2">
      <c r="A134" s="109"/>
      <c r="B134" s="186"/>
      <c r="C134" s="169" t="s">
        <v>310</v>
      </c>
      <c r="D134" s="169" t="s">
        <v>308</v>
      </c>
      <c r="E134" s="169" t="s">
        <v>73</v>
      </c>
      <c r="F134" s="105" t="s">
        <v>347</v>
      </c>
      <c r="G134" s="105" t="s">
        <v>343</v>
      </c>
      <c r="H134" s="106"/>
      <c r="I134" s="160">
        <v>41640</v>
      </c>
      <c r="J134" s="127">
        <v>41820</v>
      </c>
      <c r="K134" s="166" t="s">
        <v>341</v>
      </c>
      <c r="L134" s="127"/>
      <c r="M134" s="129"/>
      <c r="N134" s="130"/>
    </row>
    <row r="135" spans="1:14" x14ac:dyDescent="0.2">
      <c r="A135" s="109"/>
      <c r="B135" s="186"/>
      <c r="C135" s="170"/>
      <c r="D135" s="170"/>
      <c r="E135" s="170"/>
      <c r="F135" s="106"/>
      <c r="G135" s="106"/>
      <c r="H135" s="106"/>
      <c r="I135" s="172"/>
      <c r="J135" s="174"/>
      <c r="K135" s="167"/>
      <c r="L135" s="127"/>
      <c r="M135" s="131"/>
      <c r="N135" s="132"/>
    </row>
    <row r="136" spans="1:14" x14ac:dyDescent="0.2">
      <c r="A136" s="109"/>
      <c r="B136" s="186"/>
      <c r="C136" s="170"/>
      <c r="D136" s="170"/>
      <c r="E136" s="170"/>
      <c r="F136" s="106"/>
      <c r="G136" s="106"/>
      <c r="H136" s="106"/>
      <c r="I136" s="172"/>
      <c r="J136" s="174"/>
      <c r="K136" s="167"/>
      <c r="L136" s="127"/>
      <c r="M136" s="131"/>
      <c r="N136" s="132"/>
    </row>
    <row r="137" spans="1:14" x14ac:dyDescent="0.2">
      <c r="A137" s="109"/>
      <c r="B137" s="186"/>
      <c r="C137" s="170"/>
      <c r="D137" s="170"/>
      <c r="E137" s="170"/>
      <c r="F137" s="106"/>
      <c r="G137" s="106"/>
      <c r="H137" s="106"/>
      <c r="I137" s="172"/>
      <c r="J137" s="174"/>
      <c r="K137" s="167"/>
      <c r="L137" s="127"/>
      <c r="M137" s="131"/>
      <c r="N137" s="132"/>
    </row>
    <row r="138" spans="1:14" ht="13.5" thickBot="1" x14ac:dyDescent="0.25">
      <c r="A138" s="109"/>
      <c r="B138" s="186"/>
      <c r="C138" s="171"/>
      <c r="D138" s="171"/>
      <c r="E138" s="171"/>
      <c r="F138" s="106"/>
      <c r="G138" s="107"/>
      <c r="H138" s="106"/>
      <c r="I138" s="173"/>
      <c r="J138" s="175"/>
      <c r="K138" s="168"/>
      <c r="L138" s="128"/>
      <c r="M138" s="133"/>
      <c r="N138" s="134"/>
    </row>
    <row r="139" spans="1:14" ht="12.75" customHeight="1" x14ac:dyDescent="0.2">
      <c r="A139" s="109"/>
      <c r="B139" s="186"/>
      <c r="C139" s="169" t="s">
        <v>310</v>
      </c>
      <c r="D139" s="169" t="s">
        <v>308</v>
      </c>
      <c r="E139" s="169" t="s">
        <v>102</v>
      </c>
      <c r="F139" s="106"/>
      <c r="G139" s="105" t="s">
        <v>344</v>
      </c>
      <c r="H139" s="106"/>
      <c r="I139" s="160">
        <v>41640</v>
      </c>
      <c r="J139" s="163">
        <v>41820</v>
      </c>
      <c r="K139" s="166" t="s">
        <v>341</v>
      </c>
      <c r="L139" s="127"/>
      <c r="M139" s="129"/>
      <c r="N139" s="130"/>
    </row>
    <row r="140" spans="1:14" x14ac:dyDescent="0.2">
      <c r="A140" s="109"/>
      <c r="B140" s="186"/>
      <c r="C140" s="170"/>
      <c r="D140" s="170"/>
      <c r="E140" s="170"/>
      <c r="F140" s="106"/>
      <c r="G140" s="106"/>
      <c r="H140" s="106"/>
      <c r="I140" s="161"/>
      <c r="J140" s="164"/>
      <c r="K140" s="167"/>
      <c r="L140" s="127"/>
      <c r="M140" s="131"/>
      <c r="N140" s="132"/>
    </row>
    <row r="141" spans="1:14" x14ac:dyDescent="0.2">
      <c r="A141" s="109"/>
      <c r="B141" s="186"/>
      <c r="C141" s="170"/>
      <c r="D141" s="170"/>
      <c r="E141" s="170"/>
      <c r="F141" s="106"/>
      <c r="G141" s="106"/>
      <c r="H141" s="106"/>
      <c r="I141" s="161"/>
      <c r="J141" s="164"/>
      <c r="K141" s="167"/>
      <c r="L141" s="127"/>
      <c r="M141" s="131"/>
      <c r="N141" s="132"/>
    </row>
    <row r="142" spans="1:14" x14ac:dyDescent="0.2">
      <c r="A142" s="109"/>
      <c r="B142" s="186"/>
      <c r="C142" s="170"/>
      <c r="D142" s="170"/>
      <c r="E142" s="170"/>
      <c r="F142" s="106"/>
      <c r="G142" s="106"/>
      <c r="H142" s="106"/>
      <c r="I142" s="161"/>
      <c r="J142" s="164"/>
      <c r="K142" s="167"/>
      <c r="L142" s="127"/>
      <c r="M142" s="131"/>
      <c r="N142" s="132"/>
    </row>
    <row r="143" spans="1:14" ht="13.5" thickBot="1" x14ac:dyDescent="0.25">
      <c r="A143" s="109"/>
      <c r="B143" s="186"/>
      <c r="C143" s="171"/>
      <c r="D143" s="171"/>
      <c r="E143" s="171"/>
      <c r="F143" s="106"/>
      <c r="G143" s="107"/>
      <c r="H143" s="106"/>
      <c r="I143" s="162"/>
      <c r="J143" s="165"/>
      <c r="K143" s="168"/>
      <c r="L143" s="128"/>
      <c r="M143" s="133"/>
      <c r="N143" s="134"/>
    </row>
    <row r="144" spans="1:14" ht="12.75" customHeight="1" x14ac:dyDescent="0.2">
      <c r="A144" s="109"/>
      <c r="B144" s="186"/>
      <c r="C144" s="169" t="s">
        <v>310</v>
      </c>
      <c r="D144" s="169" t="s">
        <v>308</v>
      </c>
      <c r="E144" s="169" t="s">
        <v>93</v>
      </c>
      <c r="F144" s="106"/>
      <c r="G144" s="105" t="s">
        <v>345</v>
      </c>
      <c r="H144" s="106"/>
      <c r="I144" s="160">
        <v>41640</v>
      </c>
      <c r="J144" s="163">
        <v>41820</v>
      </c>
      <c r="K144" s="166" t="s">
        <v>341</v>
      </c>
      <c r="L144" s="127"/>
      <c r="M144" s="129"/>
      <c r="N144" s="130"/>
    </row>
    <row r="145" spans="1:14" x14ac:dyDescent="0.2">
      <c r="A145" s="109"/>
      <c r="B145" s="186"/>
      <c r="C145" s="170"/>
      <c r="D145" s="170"/>
      <c r="E145" s="170"/>
      <c r="F145" s="106"/>
      <c r="G145" s="106"/>
      <c r="H145" s="106"/>
      <c r="I145" s="161"/>
      <c r="J145" s="164"/>
      <c r="K145" s="167"/>
      <c r="L145" s="127"/>
      <c r="M145" s="131"/>
      <c r="N145" s="132"/>
    </row>
    <row r="146" spans="1:14" x14ac:dyDescent="0.2">
      <c r="A146" s="109"/>
      <c r="B146" s="186"/>
      <c r="C146" s="170"/>
      <c r="D146" s="170"/>
      <c r="E146" s="170"/>
      <c r="F146" s="106"/>
      <c r="G146" s="106"/>
      <c r="H146" s="106"/>
      <c r="I146" s="161"/>
      <c r="J146" s="164"/>
      <c r="K146" s="167"/>
      <c r="L146" s="127"/>
      <c r="M146" s="131"/>
      <c r="N146" s="132"/>
    </row>
    <row r="147" spans="1:14" x14ac:dyDescent="0.2">
      <c r="A147" s="109"/>
      <c r="B147" s="186"/>
      <c r="C147" s="170"/>
      <c r="D147" s="170"/>
      <c r="E147" s="170"/>
      <c r="F147" s="106"/>
      <c r="G147" s="106"/>
      <c r="H147" s="106"/>
      <c r="I147" s="161"/>
      <c r="J147" s="164"/>
      <c r="K147" s="167"/>
      <c r="L147" s="127"/>
      <c r="M147" s="131"/>
      <c r="N147" s="132"/>
    </row>
    <row r="148" spans="1:14" ht="13.5" thickBot="1" x14ac:dyDescent="0.25">
      <c r="A148" s="109"/>
      <c r="B148" s="186"/>
      <c r="C148" s="171"/>
      <c r="D148" s="171"/>
      <c r="E148" s="171"/>
      <c r="F148" s="106"/>
      <c r="G148" s="107"/>
      <c r="H148" s="106"/>
      <c r="I148" s="162"/>
      <c r="J148" s="165"/>
      <c r="K148" s="168"/>
      <c r="L148" s="128"/>
      <c r="M148" s="133"/>
      <c r="N148" s="134"/>
    </row>
    <row r="149" spans="1:14" ht="12.75" customHeight="1" x14ac:dyDescent="0.2">
      <c r="A149" s="109"/>
      <c r="B149" s="186"/>
      <c r="C149" s="169" t="s">
        <v>310</v>
      </c>
      <c r="D149" s="169" t="s">
        <v>308</v>
      </c>
      <c r="E149" s="169" t="s">
        <v>100</v>
      </c>
      <c r="F149" s="106"/>
      <c r="G149" s="106" t="s">
        <v>346</v>
      </c>
      <c r="H149" s="106"/>
      <c r="I149" s="160">
        <v>41640</v>
      </c>
      <c r="J149" s="163">
        <v>41820</v>
      </c>
      <c r="K149" s="166" t="s">
        <v>341</v>
      </c>
      <c r="L149" s="127"/>
      <c r="M149" s="129"/>
      <c r="N149" s="130"/>
    </row>
    <row r="150" spans="1:14" x14ac:dyDescent="0.2">
      <c r="A150" s="109"/>
      <c r="B150" s="186"/>
      <c r="C150" s="170"/>
      <c r="D150" s="170"/>
      <c r="E150" s="170"/>
      <c r="F150" s="106"/>
      <c r="G150" s="106"/>
      <c r="H150" s="106"/>
      <c r="I150" s="161"/>
      <c r="J150" s="164"/>
      <c r="K150" s="167"/>
      <c r="L150" s="127"/>
      <c r="M150" s="131"/>
      <c r="N150" s="132"/>
    </row>
    <row r="151" spans="1:14" x14ac:dyDescent="0.2">
      <c r="A151" s="109"/>
      <c r="B151" s="186"/>
      <c r="C151" s="170"/>
      <c r="D151" s="170"/>
      <c r="E151" s="170"/>
      <c r="F151" s="106"/>
      <c r="G151" s="106"/>
      <c r="H151" s="106"/>
      <c r="I151" s="161"/>
      <c r="J151" s="164"/>
      <c r="K151" s="167"/>
      <c r="L151" s="127"/>
      <c r="M151" s="131"/>
      <c r="N151" s="132"/>
    </row>
    <row r="152" spans="1:14" x14ac:dyDescent="0.2">
      <c r="A152" s="109"/>
      <c r="B152" s="186"/>
      <c r="C152" s="170"/>
      <c r="D152" s="170"/>
      <c r="E152" s="170"/>
      <c r="F152" s="106"/>
      <c r="G152" s="106"/>
      <c r="H152" s="106"/>
      <c r="I152" s="161"/>
      <c r="J152" s="164"/>
      <c r="K152" s="167"/>
      <c r="L152" s="127"/>
      <c r="M152" s="131"/>
      <c r="N152" s="132"/>
    </row>
    <row r="153" spans="1:14" ht="13.5" thickBot="1" x14ac:dyDescent="0.25">
      <c r="A153" s="110"/>
      <c r="B153" s="187"/>
      <c r="C153" s="171"/>
      <c r="D153" s="171"/>
      <c r="E153" s="171"/>
      <c r="F153" s="107"/>
      <c r="G153" s="107"/>
      <c r="H153" s="107"/>
      <c r="I153" s="162"/>
      <c r="J153" s="165"/>
      <c r="K153" s="168"/>
      <c r="L153" s="128"/>
      <c r="M153" s="133"/>
      <c r="N153" s="134"/>
    </row>
    <row r="154" spans="1:14" ht="12.75" customHeight="1" x14ac:dyDescent="0.2">
      <c r="A154" s="108">
        <v>7</v>
      </c>
      <c r="B154" s="182" t="s">
        <v>335</v>
      </c>
      <c r="C154" s="169" t="s">
        <v>310</v>
      </c>
      <c r="D154" s="169" t="s">
        <v>307</v>
      </c>
      <c r="E154" s="169" t="s">
        <v>318</v>
      </c>
      <c r="F154" s="176" t="s">
        <v>342</v>
      </c>
      <c r="G154" s="105" t="s">
        <v>338</v>
      </c>
      <c r="H154" s="105" t="s">
        <v>339</v>
      </c>
      <c r="I154" s="160">
        <v>41640</v>
      </c>
      <c r="J154" s="127">
        <v>41820</v>
      </c>
      <c r="K154" s="178" t="s">
        <v>340</v>
      </c>
      <c r="L154" s="127"/>
      <c r="M154" s="129"/>
      <c r="N154" s="130"/>
    </row>
    <row r="155" spans="1:14" x14ac:dyDescent="0.2">
      <c r="A155" s="109"/>
      <c r="B155" s="183"/>
      <c r="C155" s="170"/>
      <c r="D155" s="170"/>
      <c r="E155" s="170"/>
      <c r="F155" s="176"/>
      <c r="G155" s="106"/>
      <c r="H155" s="106"/>
      <c r="I155" s="172"/>
      <c r="J155" s="174"/>
      <c r="K155" s="167"/>
      <c r="L155" s="127"/>
      <c r="M155" s="131"/>
      <c r="N155" s="132"/>
    </row>
    <row r="156" spans="1:14" x14ac:dyDescent="0.2">
      <c r="A156" s="109"/>
      <c r="B156" s="183"/>
      <c r="C156" s="170"/>
      <c r="D156" s="170"/>
      <c r="E156" s="170"/>
      <c r="F156" s="176"/>
      <c r="G156" s="106"/>
      <c r="H156" s="106"/>
      <c r="I156" s="172"/>
      <c r="J156" s="174"/>
      <c r="K156" s="167"/>
      <c r="L156" s="127"/>
      <c r="M156" s="131"/>
      <c r="N156" s="132"/>
    </row>
    <row r="157" spans="1:14" x14ac:dyDescent="0.2">
      <c r="A157" s="109"/>
      <c r="B157" s="183"/>
      <c r="C157" s="170"/>
      <c r="D157" s="170"/>
      <c r="E157" s="170"/>
      <c r="F157" s="176"/>
      <c r="G157" s="106"/>
      <c r="H157" s="106"/>
      <c r="I157" s="172"/>
      <c r="J157" s="174"/>
      <c r="K157" s="167"/>
      <c r="L157" s="127"/>
      <c r="M157" s="131"/>
      <c r="N157" s="132"/>
    </row>
    <row r="158" spans="1:14" ht="13.5" thickBot="1" x14ac:dyDescent="0.25">
      <c r="A158" s="109"/>
      <c r="B158" s="183"/>
      <c r="C158" s="171"/>
      <c r="D158" s="171"/>
      <c r="E158" s="171"/>
      <c r="F158" s="177"/>
      <c r="G158" s="107"/>
      <c r="H158" s="106"/>
      <c r="I158" s="173"/>
      <c r="J158" s="175"/>
      <c r="K158" s="168"/>
      <c r="L158" s="128"/>
      <c r="M158" s="133"/>
      <c r="N158" s="134"/>
    </row>
    <row r="159" spans="1:14" ht="12.75" customHeight="1" x14ac:dyDescent="0.2">
      <c r="A159" s="109"/>
      <c r="B159" s="183"/>
      <c r="C159" s="169" t="s">
        <v>310</v>
      </c>
      <c r="D159" s="169" t="s">
        <v>308</v>
      </c>
      <c r="E159" s="169" t="s">
        <v>73</v>
      </c>
      <c r="F159" s="105" t="s">
        <v>347</v>
      </c>
      <c r="G159" s="105" t="s">
        <v>343</v>
      </c>
      <c r="H159" s="106"/>
      <c r="I159" s="160">
        <v>41640</v>
      </c>
      <c r="J159" s="127">
        <v>41820</v>
      </c>
      <c r="K159" s="166" t="s">
        <v>341</v>
      </c>
      <c r="L159" s="127"/>
      <c r="M159" s="129"/>
      <c r="N159" s="130"/>
    </row>
    <row r="160" spans="1:14" x14ac:dyDescent="0.2">
      <c r="A160" s="109"/>
      <c r="B160" s="183"/>
      <c r="C160" s="170"/>
      <c r="D160" s="170"/>
      <c r="E160" s="170"/>
      <c r="F160" s="106"/>
      <c r="G160" s="106"/>
      <c r="H160" s="106"/>
      <c r="I160" s="172"/>
      <c r="J160" s="174"/>
      <c r="K160" s="167"/>
      <c r="L160" s="127"/>
      <c r="M160" s="131"/>
      <c r="N160" s="132"/>
    </row>
    <row r="161" spans="1:14" x14ac:dyDescent="0.2">
      <c r="A161" s="109"/>
      <c r="B161" s="183"/>
      <c r="C161" s="170"/>
      <c r="D161" s="170"/>
      <c r="E161" s="170"/>
      <c r="F161" s="106"/>
      <c r="G161" s="106"/>
      <c r="H161" s="106"/>
      <c r="I161" s="172"/>
      <c r="J161" s="174"/>
      <c r="K161" s="167"/>
      <c r="L161" s="127"/>
      <c r="M161" s="131"/>
      <c r="N161" s="132"/>
    </row>
    <row r="162" spans="1:14" x14ac:dyDescent="0.2">
      <c r="A162" s="109"/>
      <c r="B162" s="183"/>
      <c r="C162" s="170"/>
      <c r="D162" s="170"/>
      <c r="E162" s="170"/>
      <c r="F162" s="106"/>
      <c r="G162" s="106"/>
      <c r="H162" s="106"/>
      <c r="I162" s="172"/>
      <c r="J162" s="174"/>
      <c r="K162" s="167"/>
      <c r="L162" s="127"/>
      <c r="M162" s="131"/>
      <c r="N162" s="132"/>
    </row>
    <row r="163" spans="1:14" ht="13.5" thickBot="1" x14ac:dyDescent="0.25">
      <c r="A163" s="109"/>
      <c r="B163" s="183"/>
      <c r="C163" s="171"/>
      <c r="D163" s="171"/>
      <c r="E163" s="171"/>
      <c r="F163" s="106"/>
      <c r="G163" s="107"/>
      <c r="H163" s="106"/>
      <c r="I163" s="173"/>
      <c r="J163" s="175"/>
      <c r="K163" s="168"/>
      <c r="L163" s="128"/>
      <c r="M163" s="133"/>
      <c r="N163" s="134"/>
    </row>
    <row r="164" spans="1:14" ht="12.75" customHeight="1" x14ac:dyDescent="0.2">
      <c r="A164" s="109"/>
      <c r="B164" s="183"/>
      <c r="C164" s="169" t="s">
        <v>310</v>
      </c>
      <c r="D164" s="169" t="s">
        <v>308</v>
      </c>
      <c r="E164" s="169" t="s">
        <v>102</v>
      </c>
      <c r="F164" s="106"/>
      <c r="G164" s="105" t="s">
        <v>344</v>
      </c>
      <c r="H164" s="106"/>
      <c r="I164" s="160">
        <v>41640</v>
      </c>
      <c r="J164" s="163">
        <v>41820</v>
      </c>
      <c r="K164" s="166" t="s">
        <v>341</v>
      </c>
      <c r="L164" s="127"/>
      <c r="M164" s="129"/>
      <c r="N164" s="130"/>
    </row>
    <row r="165" spans="1:14" x14ac:dyDescent="0.2">
      <c r="A165" s="109"/>
      <c r="B165" s="183"/>
      <c r="C165" s="170"/>
      <c r="D165" s="170"/>
      <c r="E165" s="170"/>
      <c r="F165" s="106"/>
      <c r="G165" s="106"/>
      <c r="H165" s="106"/>
      <c r="I165" s="161"/>
      <c r="J165" s="164"/>
      <c r="K165" s="167"/>
      <c r="L165" s="127"/>
      <c r="M165" s="131"/>
      <c r="N165" s="132"/>
    </row>
    <row r="166" spans="1:14" x14ac:dyDescent="0.2">
      <c r="A166" s="109"/>
      <c r="B166" s="183"/>
      <c r="C166" s="170"/>
      <c r="D166" s="170"/>
      <c r="E166" s="170"/>
      <c r="F166" s="106"/>
      <c r="G166" s="106"/>
      <c r="H166" s="106"/>
      <c r="I166" s="161"/>
      <c r="J166" s="164"/>
      <c r="K166" s="167"/>
      <c r="L166" s="127"/>
      <c r="M166" s="131"/>
      <c r="N166" s="132"/>
    </row>
    <row r="167" spans="1:14" x14ac:dyDescent="0.2">
      <c r="A167" s="109"/>
      <c r="B167" s="183"/>
      <c r="C167" s="170"/>
      <c r="D167" s="170"/>
      <c r="E167" s="170"/>
      <c r="F167" s="106"/>
      <c r="G167" s="106"/>
      <c r="H167" s="106"/>
      <c r="I167" s="161"/>
      <c r="J167" s="164"/>
      <c r="K167" s="167"/>
      <c r="L167" s="127"/>
      <c r="M167" s="131"/>
      <c r="N167" s="132"/>
    </row>
    <row r="168" spans="1:14" ht="13.5" thickBot="1" x14ac:dyDescent="0.25">
      <c r="A168" s="109"/>
      <c r="B168" s="183"/>
      <c r="C168" s="171"/>
      <c r="D168" s="171"/>
      <c r="E168" s="171"/>
      <c r="F168" s="106"/>
      <c r="G168" s="107"/>
      <c r="H168" s="106"/>
      <c r="I168" s="162"/>
      <c r="J168" s="165"/>
      <c r="K168" s="168"/>
      <c r="L168" s="128"/>
      <c r="M168" s="133"/>
      <c r="N168" s="134"/>
    </row>
    <row r="169" spans="1:14" ht="12.75" customHeight="1" x14ac:dyDescent="0.2">
      <c r="A169" s="109"/>
      <c r="B169" s="183"/>
      <c r="C169" s="169" t="s">
        <v>310</v>
      </c>
      <c r="D169" s="169" t="s">
        <v>308</v>
      </c>
      <c r="E169" s="169" t="s">
        <v>93</v>
      </c>
      <c r="F169" s="106"/>
      <c r="G169" s="105" t="s">
        <v>345</v>
      </c>
      <c r="H169" s="106"/>
      <c r="I169" s="160">
        <v>41640</v>
      </c>
      <c r="J169" s="163">
        <v>41820</v>
      </c>
      <c r="K169" s="166" t="s">
        <v>341</v>
      </c>
      <c r="L169" s="127"/>
      <c r="M169" s="129"/>
      <c r="N169" s="130"/>
    </row>
    <row r="170" spans="1:14" x14ac:dyDescent="0.2">
      <c r="A170" s="109"/>
      <c r="B170" s="183"/>
      <c r="C170" s="170"/>
      <c r="D170" s="170"/>
      <c r="E170" s="170"/>
      <c r="F170" s="106"/>
      <c r="G170" s="106"/>
      <c r="H170" s="106"/>
      <c r="I170" s="161"/>
      <c r="J170" s="164"/>
      <c r="K170" s="167"/>
      <c r="L170" s="127"/>
      <c r="M170" s="131"/>
      <c r="N170" s="132"/>
    </row>
    <row r="171" spans="1:14" x14ac:dyDescent="0.2">
      <c r="A171" s="109"/>
      <c r="B171" s="183"/>
      <c r="C171" s="170"/>
      <c r="D171" s="170"/>
      <c r="E171" s="170"/>
      <c r="F171" s="106"/>
      <c r="G171" s="106"/>
      <c r="H171" s="106"/>
      <c r="I171" s="161"/>
      <c r="J171" s="164"/>
      <c r="K171" s="167"/>
      <c r="L171" s="127"/>
      <c r="M171" s="131"/>
      <c r="N171" s="132"/>
    </row>
    <row r="172" spans="1:14" x14ac:dyDescent="0.2">
      <c r="A172" s="109"/>
      <c r="B172" s="183"/>
      <c r="C172" s="170"/>
      <c r="D172" s="170"/>
      <c r="E172" s="170"/>
      <c r="F172" s="106"/>
      <c r="G172" s="106"/>
      <c r="H172" s="106"/>
      <c r="I172" s="161"/>
      <c r="J172" s="164"/>
      <c r="K172" s="167"/>
      <c r="L172" s="127"/>
      <c r="M172" s="131"/>
      <c r="N172" s="132"/>
    </row>
    <row r="173" spans="1:14" ht="13.5" thickBot="1" x14ac:dyDescent="0.25">
      <c r="A173" s="109"/>
      <c r="B173" s="183"/>
      <c r="C173" s="171"/>
      <c r="D173" s="171"/>
      <c r="E173" s="171"/>
      <c r="F173" s="106"/>
      <c r="G173" s="107"/>
      <c r="H173" s="106"/>
      <c r="I173" s="162"/>
      <c r="J173" s="165"/>
      <c r="K173" s="168"/>
      <c r="L173" s="128"/>
      <c r="M173" s="133"/>
      <c r="N173" s="134"/>
    </row>
    <row r="174" spans="1:14" ht="12.75" customHeight="1" x14ac:dyDescent="0.2">
      <c r="A174" s="109"/>
      <c r="B174" s="183"/>
      <c r="C174" s="169" t="s">
        <v>310</v>
      </c>
      <c r="D174" s="169" t="s">
        <v>308</v>
      </c>
      <c r="E174" s="169" t="s">
        <v>100</v>
      </c>
      <c r="F174" s="106"/>
      <c r="G174" s="106" t="s">
        <v>346</v>
      </c>
      <c r="H174" s="106"/>
      <c r="I174" s="160">
        <v>41640</v>
      </c>
      <c r="J174" s="163">
        <v>41820</v>
      </c>
      <c r="K174" s="166" t="s">
        <v>341</v>
      </c>
      <c r="L174" s="127"/>
      <c r="M174" s="129"/>
      <c r="N174" s="130"/>
    </row>
    <row r="175" spans="1:14" x14ac:dyDescent="0.2">
      <c r="A175" s="109"/>
      <c r="B175" s="183"/>
      <c r="C175" s="170"/>
      <c r="D175" s="170"/>
      <c r="E175" s="170"/>
      <c r="F175" s="106"/>
      <c r="G175" s="106"/>
      <c r="H175" s="106"/>
      <c r="I175" s="161"/>
      <c r="J175" s="164"/>
      <c r="K175" s="167"/>
      <c r="L175" s="127"/>
      <c r="M175" s="131"/>
      <c r="N175" s="132"/>
    </row>
    <row r="176" spans="1:14" x14ac:dyDescent="0.2">
      <c r="A176" s="109"/>
      <c r="B176" s="183"/>
      <c r="C176" s="170"/>
      <c r="D176" s="170"/>
      <c r="E176" s="170"/>
      <c r="F176" s="106"/>
      <c r="G176" s="106"/>
      <c r="H176" s="106"/>
      <c r="I176" s="161"/>
      <c r="J176" s="164"/>
      <c r="K176" s="167"/>
      <c r="L176" s="127"/>
      <c r="M176" s="131"/>
      <c r="N176" s="132"/>
    </row>
    <row r="177" spans="1:14" x14ac:dyDescent="0.2">
      <c r="A177" s="109"/>
      <c r="B177" s="183"/>
      <c r="C177" s="170"/>
      <c r="D177" s="170"/>
      <c r="E177" s="170"/>
      <c r="F177" s="106"/>
      <c r="G177" s="106"/>
      <c r="H177" s="106"/>
      <c r="I177" s="161"/>
      <c r="J177" s="164"/>
      <c r="K177" s="167"/>
      <c r="L177" s="127"/>
      <c r="M177" s="131"/>
      <c r="N177" s="132"/>
    </row>
    <row r="178" spans="1:14" ht="13.5" thickBot="1" x14ac:dyDescent="0.25">
      <c r="A178" s="110"/>
      <c r="B178" s="184"/>
      <c r="C178" s="171"/>
      <c r="D178" s="171"/>
      <c r="E178" s="171"/>
      <c r="F178" s="107"/>
      <c r="G178" s="107"/>
      <c r="H178" s="107"/>
      <c r="I178" s="162"/>
      <c r="J178" s="165"/>
      <c r="K178" s="168"/>
      <c r="L178" s="128"/>
      <c r="M178" s="133"/>
      <c r="N178" s="134"/>
    </row>
    <row r="179" spans="1:14" ht="12.75" customHeight="1" x14ac:dyDescent="0.2">
      <c r="A179" s="108">
        <v>8</v>
      </c>
      <c r="B179" s="179" t="s">
        <v>336</v>
      </c>
      <c r="C179" s="169" t="s">
        <v>310</v>
      </c>
      <c r="D179" s="169" t="s">
        <v>307</v>
      </c>
      <c r="E179" s="169" t="s">
        <v>318</v>
      </c>
      <c r="F179" s="176" t="s">
        <v>342</v>
      </c>
      <c r="G179" s="105" t="s">
        <v>338</v>
      </c>
      <c r="H179" s="105" t="s">
        <v>339</v>
      </c>
      <c r="I179" s="160">
        <v>41640</v>
      </c>
      <c r="J179" s="127">
        <v>41820</v>
      </c>
      <c r="K179" s="178" t="s">
        <v>340</v>
      </c>
      <c r="L179" s="127"/>
      <c r="M179" s="129"/>
      <c r="N179" s="130"/>
    </row>
    <row r="180" spans="1:14" x14ac:dyDescent="0.2">
      <c r="A180" s="109"/>
      <c r="B180" s="180"/>
      <c r="C180" s="170"/>
      <c r="D180" s="170"/>
      <c r="E180" s="170"/>
      <c r="F180" s="176"/>
      <c r="G180" s="106"/>
      <c r="H180" s="106"/>
      <c r="I180" s="172"/>
      <c r="J180" s="174"/>
      <c r="K180" s="167"/>
      <c r="L180" s="127"/>
      <c r="M180" s="131"/>
      <c r="N180" s="132"/>
    </row>
    <row r="181" spans="1:14" x14ac:dyDescent="0.2">
      <c r="A181" s="109"/>
      <c r="B181" s="180"/>
      <c r="C181" s="170"/>
      <c r="D181" s="170"/>
      <c r="E181" s="170"/>
      <c r="F181" s="176"/>
      <c r="G181" s="106"/>
      <c r="H181" s="106"/>
      <c r="I181" s="172"/>
      <c r="J181" s="174"/>
      <c r="K181" s="167"/>
      <c r="L181" s="127"/>
      <c r="M181" s="131"/>
      <c r="N181" s="132"/>
    </row>
    <row r="182" spans="1:14" x14ac:dyDescent="0.2">
      <c r="A182" s="109"/>
      <c r="B182" s="180"/>
      <c r="C182" s="170"/>
      <c r="D182" s="170"/>
      <c r="E182" s="170"/>
      <c r="F182" s="176"/>
      <c r="G182" s="106"/>
      <c r="H182" s="106"/>
      <c r="I182" s="172"/>
      <c r="J182" s="174"/>
      <c r="K182" s="167"/>
      <c r="L182" s="127"/>
      <c r="M182" s="131"/>
      <c r="N182" s="132"/>
    </row>
    <row r="183" spans="1:14" ht="13.5" thickBot="1" x14ac:dyDescent="0.25">
      <c r="A183" s="109"/>
      <c r="B183" s="180"/>
      <c r="C183" s="171"/>
      <c r="D183" s="171"/>
      <c r="E183" s="171"/>
      <c r="F183" s="177"/>
      <c r="G183" s="107"/>
      <c r="H183" s="106"/>
      <c r="I183" s="173"/>
      <c r="J183" s="175"/>
      <c r="K183" s="168"/>
      <c r="L183" s="128"/>
      <c r="M183" s="133"/>
      <c r="N183" s="134"/>
    </row>
    <row r="184" spans="1:14" ht="12.75" customHeight="1" x14ac:dyDescent="0.2">
      <c r="A184" s="109"/>
      <c r="B184" s="180"/>
      <c r="C184" s="169" t="s">
        <v>310</v>
      </c>
      <c r="D184" s="169" t="s">
        <v>308</v>
      </c>
      <c r="E184" s="169" t="s">
        <v>73</v>
      </c>
      <c r="F184" s="105" t="s">
        <v>347</v>
      </c>
      <c r="G184" s="105" t="s">
        <v>343</v>
      </c>
      <c r="H184" s="106"/>
      <c r="I184" s="160">
        <v>41640</v>
      </c>
      <c r="J184" s="127">
        <v>41820</v>
      </c>
      <c r="K184" s="166" t="s">
        <v>341</v>
      </c>
      <c r="L184" s="127"/>
      <c r="M184" s="129"/>
      <c r="N184" s="130"/>
    </row>
    <row r="185" spans="1:14" x14ac:dyDescent="0.2">
      <c r="A185" s="109"/>
      <c r="B185" s="180"/>
      <c r="C185" s="170"/>
      <c r="D185" s="170"/>
      <c r="E185" s="170"/>
      <c r="F185" s="106"/>
      <c r="G185" s="106"/>
      <c r="H185" s="106"/>
      <c r="I185" s="172"/>
      <c r="J185" s="174"/>
      <c r="K185" s="167"/>
      <c r="L185" s="127"/>
      <c r="M185" s="131"/>
      <c r="N185" s="132"/>
    </row>
    <row r="186" spans="1:14" x14ac:dyDescent="0.2">
      <c r="A186" s="109"/>
      <c r="B186" s="180"/>
      <c r="C186" s="170"/>
      <c r="D186" s="170"/>
      <c r="E186" s="170"/>
      <c r="F186" s="106"/>
      <c r="G186" s="106"/>
      <c r="H186" s="106"/>
      <c r="I186" s="172"/>
      <c r="J186" s="174"/>
      <c r="K186" s="167"/>
      <c r="L186" s="127"/>
      <c r="M186" s="131"/>
      <c r="N186" s="132"/>
    </row>
    <row r="187" spans="1:14" x14ac:dyDescent="0.2">
      <c r="A187" s="109"/>
      <c r="B187" s="180"/>
      <c r="C187" s="170"/>
      <c r="D187" s="170"/>
      <c r="E187" s="170"/>
      <c r="F187" s="106"/>
      <c r="G187" s="106"/>
      <c r="H187" s="106"/>
      <c r="I187" s="172"/>
      <c r="J187" s="174"/>
      <c r="K187" s="167"/>
      <c r="L187" s="127"/>
      <c r="M187" s="131"/>
      <c r="N187" s="132"/>
    </row>
    <row r="188" spans="1:14" ht="13.5" thickBot="1" x14ac:dyDescent="0.25">
      <c r="A188" s="109"/>
      <c r="B188" s="180"/>
      <c r="C188" s="171"/>
      <c r="D188" s="171"/>
      <c r="E188" s="171"/>
      <c r="F188" s="106"/>
      <c r="G188" s="107"/>
      <c r="H188" s="106"/>
      <c r="I188" s="173"/>
      <c r="J188" s="175"/>
      <c r="K188" s="168"/>
      <c r="L188" s="128"/>
      <c r="M188" s="133"/>
      <c r="N188" s="134"/>
    </row>
    <row r="189" spans="1:14" ht="12.75" customHeight="1" x14ac:dyDescent="0.2">
      <c r="A189" s="109"/>
      <c r="B189" s="180"/>
      <c r="C189" s="169" t="s">
        <v>310</v>
      </c>
      <c r="D189" s="169" t="s">
        <v>308</v>
      </c>
      <c r="E189" s="169" t="s">
        <v>102</v>
      </c>
      <c r="F189" s="106"/>
      <c r="G189" s="105" t="s">
        <v>344</v>
      </c>
      <c r="H189" s="106"/>
      <c r="I189" s="160">
        <v>41640</v>
      </c>
      <c r="J189" s="163">
        <v>41820</v>
      </c>
      <c r="K189" s="166" t="s">
        <v>341</v>
      </c>
      <c r="L189" s="127"/>
      <c r="M189" s="129"/>
      <c r="N189" s="130"/>
    </row>
    <row r="190" spans="1:14" x14ac:dyDescent="0.2">
      <c r="A190" s="109"/>
      <c r="B190" s="180"/>
      <c r="C190" s="170"/>
      <c r="D190" s="170"/>
      <c r="E190" s="170"/>
      <c r="F190" s="106"/>
      <c r="G190" s="106"/>
      <c r="H190" s="106"/>
      <c r="I190" s="161"/>
      <c r="J190" s="164"/>
      <c r="K190" s="167"/>
      <c r="L190" s="127"/>
      <c r="M190" s="131"/>
      <c r="N190" s="132"/>
    </row>
    <row r="191" spans="1:14" x14ac:dyDescent="0.2">
      <c r="A191" s="109"/>
      <c r="B191" s="180"/>
      <c r="C191" s="170"/>
      <c r="D191" s="170"/>
      <c r="E191" s="170"/>
      <c r="F191" s="106"/>
      <c r="G191" s="106"/>
      <c r="H191" s="106"/>
      <c r="I191" s="161"/>
      <c r="J191" s="164"/>
      <c r="K191" s="167"/>
      <c r="L191" s="127"/>
      <c r="M191" s="131"/>
      <c r="N191" s="132"/>
    </row>
    <row r="192" spans="1:14" x14ac:dyDescent="0.2">
      <c r="A192" s="109"/>
      <c r="B192" s="180"/>
      <c r="C192" s="170"/>
      <c r="D192" s="170"/>
      <c r="E192" s="170"/>
      <c r="F192" s="106"/>
      <c r="G192" s="106"/>
      <c r="H192" s="106"/>
      <c r="I192" s="161"/>
      <c r="J192" s="164"/>
      <c r="K192" s="167"/>
      <c r="L192" s="127"/>
      <c r="M192" s="131"/>
      <c r="N192" s="132"/>
    </row>
    <row r="193" spans="1:14" ht="13.5" thickBot="1" x14ac:dyDescent="0.25">
      <c r="A193" s="109"/>
      <c r="B193" s="180"/>
      <c r="C193" s="171"/>
      <c r="D193" s="171"/>
      <c r="E193" s="171"/>
      <c r="F193" s="106"/>
      <c r="G193" s="107"/>
      <c r="H193" s="106"/>
      <c r="I193" s="162"/>
      <c r="J193" s="165"/>
      <c r="K193" s="168"/>
      <c r="L193" s="128"/>
      <c r="M193" s="133"/>
      <c r="N193" s="134"/>
    </row>
    <row r="194" spans="1:14" ht="12.75" customHeight="1" x14ac:dyDescent="0.2">
      <c r="A194" s="109"/>
      <c r="B194" s="180"/>
      <c r="C194" s="169" t="s">
        <v>310</v>
      </c>
      <c r="D194" s="169" t="s">
        <v>308</v>
      </c>
      <c r="E194" s="169" t="s">
        <v>93</v>
      </c>
      <c r="F194" s="106"/>
      <c r="G194" s="105" t="s">
        <v>345</v>
      </c>
      <c r="H194" s="106"/>
      <c r="I194" s="160">
        <v>41640</v>
      </c>
      <c r="J194" s="163">
        <v>41820</v>
      </c>
      <c r="K194" s="166" t="s">
        <v>341</v>
      </c>
      <c r="L194" s="127"/>
      <c r="M194" s="129"/>
      <c r="N194" s="130"/>
    </row>
    <row r="195" spans="1:14" x14ac:dyDescent="0.2">
      <c r="A195" s="109"/>
      <c r="B195" s="180"/>
      <c r="C195" s="170"/>
      <c r="D195" s="170"/>
      <c r="E195" s="170"/>
      <c r="F195" s="106"/>
      <c r="G195" s="106"/>
      <c r="H195" s="106"/>
      <c r="I195" s="161"/>
      <c r="J195" s="164"/>
      <c r="K195" s="167"/>
      <c r="L195" s="127"/>
      <c r="M195" s="131"/>
      <c r="N195" s="132"/>
    </row>
    <row r="196" spans="1:14" x14ac:dyDescent="0.2">
      <c r="A196" s="109"/>
      <c r="B196" s="180"/>
      <c r="C196" s="170"/>
      <c r="D196" s="170"/>
      <c r="E196" s="170"/>
      <c r="F196" s="106"/>
      <c r="G196" s="106"/>
      <c r="H196" s="106"/>
      <c r="I196" s="161"/>
      <c r="J196" s="164"/>
      <c r="K196" s="167"/>
      <c r="L196" s="127"/>
      <c r="M196" s="131"/>
      <c r="N196" s="132"/>
    </row>
    <row r="197" spans="1:14" x14ac:dyDescent="0.2">
      <c r="A197" s="109"/>
      <c r="B197" s="180"/>
      <c r="C197" s="170"/>
      <c r="D197" s="170"/>
      <c r="E197" s="170"/>
      <c r="F197" s="106"/>
      <c r="G197" s="106"/>
      <c r="H197" s="106"/>
      <c r="I197" s="161"/>
      <c r="J197" s="164"/>
      <c r="K197" s="167"/>
      <c r="L197" s="127"/>
      <c r="M197" s="131"/>
      <c r="N197" s="132"/>
    </row>
    <row r="198" spans="1:14" ht="13.5" thickBot="1" x14ac:dyDescent="0.25">
      <c r="A198" s="109"/>
      <c r="B198" s="180"/>
      <c r="C198" s="171"/>
      <c r="D198" s="171"/>
      <c r="E198" s="171"/>
      <c r="F198" s="106"/>
      <c r="G198" s="107"/>
      <c r="H198" s="106"/>
      <c r="I198" s="162"/>
      <c r="J198" s="165"/>
      <c r="K198" s="168"/>
      <c r="L198" s="128"/>
      <c r="M198" s="133"/>
      <c r="N198" s="134"/>
    </row>
    <row r="199" spans="1:14" ht="12.75" customHeight="1" x14ac:dyDescent="0.2">
      <c r="A199" s="109"/>
      <c r="B199" s="180"/>
      <c r="C199" s="169" t="s">
        <v>310</v>
      </c>
      <c r="D199" s="169" t="s">
        <v>308</v>
      </c>
      <c r="E199" s="169" t="s">
        <v>100</v>
      </c>
      <c r="F199" s="106"/>
      <c r="G199" s="106" t="s">
        <v>346</v>
      </c>
      <c r="H199" s="106"/>
      <c r="I199" s="160">
        <v>41640</v>
      </c>
      <c r="J199" s="163">
        <v>41820</v>
      </c>
      <c r="K199" s="166" t="s">
        <v>341</v>
      </c>
      <c r="L199" s="127"/>
      <c r="M199" s="129"/>
      <c r="N199" s="130"/>
    </row>
    <row r="200" spans="1:14" x14ac:dyDescent="0.2">
      <c r="A200" s="109"/>
      <c r="B200" s="180"/>
      <c r="C200" s="170"/>
      <c r="D200" s="170"/>
      <c r="E200" s="170"/>
      <c r="F200" s="106"/>
      <c r="G200" s="106"/>
      <c r="H200" s="106"/>
      <c r="I200" s="161"/>
      <c r="J200" s="164"/>
      <c r="K200" s="167"/>
      <c r="L200" s="127"/>
      <c r="M200" s="131"/>
      <c r="N200" s="132"/>
    </row>
    <row r="201" spans="1:14" x14ac:dyDescent="0.2">
      <c r="A201" s="109"/>
      <c r="B201" s="180"/>
      <c r="C201" s="170"/>
      <c r="D201" s="170"/>
      <c r="E201" s="170"/>
      <c r="F201" s="106"/>
      <c r="G201" s="106"/>
      <c r="H201" s="106"/>
      <c r="I201" s="161"/>
      <c r="J201" s="164"/>
      <c r="K201" s="167"/>
      <c r="L201" s="127"/>
      <c r="M201" s="131"/>
      <c r="N201" s="132"/>
    </row>
    <row r="202" spans="1:14" x14ac:dyDescent="0.2">
      <c r="A202" s="109"/>
      <c r="B202" s="180"/>
      <c r="C202" s="170"/>
      <c r="D202" s="170"/>
      <c r="E202" s="170"/>
      <c r="F202" s="106"/>
      <c r="G202" s="106"/>
      <c r="H202" s="106"/>
      <c r="I202" s="161"/>
      <c r="J202" s="164"/>
      <c r="K202" s="167"/>
      <c r="L202" s="127"/>
      <c r="M202" s="131"/>
      <c r="N202" s="132"/>
    </row>
    <row r="203" spans="1:14" ht="13.5" thickBot="1" x14ac:dyDescent="0.25">
      <c r="A203" s="110"/>
      <c r="B203" s="181"/>
      <c r="C203" s="171"/>
      <c r="D203" s="171"/>
      <c r="E203" s="171"/>
      <c r="F203" s="107"/>
      <c r="G203" s="107"/>
      <c r="H203" s="107"/>
      <c r="I203" s="162"/>
      <c r="J203" s="165"/>
      <c r="K203" s="168"/>
      <c r="L203" s="128"/>
      <c r="M203" s="133"/>
      <c r="N203" s="134"/>
    </row>
    <row r="204" spans="1:14" ht="12.75" customHeight="1" x14ac:dyDescent="0.2">
      <c r="A204" s="108">
        <v>9</v>
      </c>
      <c r="B204" s="111" t="s">
        <v>337</v>
      </c>
      <c r="C204" s="169" t="s">
        <v>310</v>
      </c>
      <c r="D204" s="169" t="s">
        <v>307</v>
      </c>
      <c r="E204" s="169" t="s">
        <v>318</v>
      </c>
      <c r="F204" s="176" t="s">
        <v>342</v>
      </c>
      <c r="G204" s="105" t="s">
        <v>338</v>
      </c>
      <c r="H204" s="105" t="s">
        <v>339</v>
      </c>
      <c r="I204" s="160">
        <v>41640</v>
      </c>
      <c r="J204" s="127">
        <v>41820</v>
      </c>
      <c r="K204" s="178" t="s">
        <v>340</v>
      </c>
      <c r="L204" s="127"/>
      <c r="M204" s="129"/>
      <c r="N204" s="130"/>
    </row>
    <row r="205" spans="1:14" x14ac:dyDescent="0.2">
      <c r="A205" s="109"/>
      <c r="B205" s="112"/>
      <c r="C205" s="170"/>
      <c r="D205" s="170"/>
      <c r="E205" s="170"/>
      <c r="F205" s="176"/>
      <c r="G205" s="106"/>
      <c r="H205" s="106"/>
      <c r="I205" s="172"/>
      <c r="J205" s="174"/>
      <c r="K205" s="167"/>
      <c r="L205" s="127"/>
      <c r="M205" s="131"/>
      <c r="N205" s="132"/>
    </row>
    <row r="206" spans="1:14" x14ac:dyDescent="0.2">
      <c r="A206" s="109"/>
      <c r="B206" s="112"/>
      <c r="C206" s="170"/>
      <c r="D206" s="170"/>
      <c r="E206" s="170"/>
      <c r="F206" s="176"/>
      <c r="G206" s="106"/>
      <c r="H206" s="106"/>
      <c r="I206" s="172"/>
      <c r="J206" s="174"/>
      <c r="K206" s="167"/>
      <c r="L206" s="127"/>
      <c r="M206" s="131"/>
      <c r="N206" s="132"/>
    </row>
    <row r="207" spans="1:14" x14ac:dyDescent="0.2">
      <c r="A207" s="109"/>
      <c r="B207" s="112"/>
      <c r="C207" s="170"/>
      <c r="D207" s="170"/>
      <c r="E207" s="170"/>
      <c r="F207" s="176"/>
      <c r="G207" s="106"/>
      <c r="H207" s="106"/>
      <c r="I207" s="172"/>
      <c r="J207" s="174"/>
      <c r="K207" s="167"/>
      <c r="L207" s="127"/>
      <c r="M207" s="131"/>
      <c r="N207" s="132"/>
    </row>
    <row r="208" spans="1:14" ht="13.5" thickBot="1" x14ac:dyDescent="0.25">
      <c r="A208" s="109"/>
      <c r="B208" s="112"/>
      <c r="C208" s="171"/>
      <c r="D208" s="171"/>
      <c r="E208" s="171"/>
      <c r="F208" s="177"/>
      <c r="G208" s="107"/>
      <c r="H208" s="106"/>
      <c r="I208" s="173"/>
      <c r="J208" s="175"/>
      <c r="K208" s="168"/>
      <c r="L208" s="128"/>
      <c r="M208" s="133"/>
      <c r="N208" s="134"/>
    </row>
    <row r="209" spans="1:14" ht="12.75" customHeight="1" x14ac:dyDescent="0.2">
      <c r="A209" s="109"/>
      <c r="B209" s="112"/>
      <c r="C209" s="169" t="s">
        <v>310</v>
      </c>
      <c r="D209" s="169" t="s">
        <v>308</v>
      </c>
      <c r="E209" s="169" t="s">
        <v>73</v>
      </c>
      <c r="F209" s="105" t="s">
        <v>347</v>
      </c>
      <c r="G209" s="105" t="s">
        <v>343</v>
      </c>
      <c r="H209" s="106"/>
      <c r="I209" s="160">
        <v>41640</v>
      </c>
      <c r="J209" s="127">
        <v>41820</v>
      </c>
      <c r="K209" s="166" t="s">
        <v>341</v>
      </c>
      <c r="L209" s="127"/>
      <c r="M209" s="129"/>
      <c r="N209" s="130"/>
    </row>
    <row r="210" spans="1:14" x14ac:dyDescent="0.2">
      <c r="A210" s="109"/>
      <c r="B210" s="112"/>
      <c r="C210" s="170"/>
      <c r="D210" s="170"/>
      <c r="E210" s="170"/>
      <c r="F210" s="106"/>
      <c r="G210" s="106"/>
      <c r="H210" s="106"/>
      <c r="I210" s="172"/>
      <c r="J210" s="174"/>
      <c r="K210" s="167"/>
      <c r="L210" s="127"/>
      <c r="M210" s="131"/>
      <c r="N210" s="132"/>
    </row>
    <row r="211" spans="1:14" x14ac:dyDescent="0.2">
      <c r="A211" s="109"/>
      <c r="B211" s="112"/>
      <c r="C211" s="170"/>
      <c r="D211" s="170"/>
      <c r="E211" s="170"/>
      <c r="F211" s="106"/>
      <c r="G211" s="106"/>
      <c r="H211" s="106"/>
      <c r="I211" s="172"/>
      <c r="J211" s="174"/>
      <c r="K211" s="167"/>
      <c r="L211" s="127"/>
      <c r="M211" s="131"/>
      <c r="N211" s="132"/>
    </row>
    <row r="212" spans="1:14" x14ac:dyDescent="0.2">
      <c r="A212" s="109"/>
      <c r="B212" s="112"/>
      <c r="C212" s="170"/>
      <c r="D212" s="170"/>
      <c r="E212" s="170"/>
      <c r="F212" s="106"/>
      <c r="G212" s="106"/>
      <c r="H212" s="106"/>
      <c r="I212" s="172"/>
      <c r="J212" s="174"/>
      <c r="K212" s="167"/>
      <c r="L212" s="127"/>
      <c r="M212" s="131"/>
      <c r="N212" s="132"/>
    </row>
    <row r="213" spans="1:14" ht="13.5" thickBot="1" x14ac:dyDescent="0.25">
      <c r="A213" s="109"/>
      <c r="B213" s="112"/>
      <c r="C213" s="171"/>
      <c r="D213" s="171"/>
      <c r="E213" s="171"/>
      <c r="F213" s="106"/>
      <c r="G213" s="107"/>
      <c r="H213" s="106"/>
      <c r="I213" s="173"/>
      <c r="J213" s="175"/>
      <c r="K213" s="168"/>
      <c r="L213" s="128"/>
      <c r="M213" s="133"/>
      <c r="N213" s="134"/>
    </row>
    <row r="214" spans="1:14" ht="12.75" customHeight="1" x14ac:dyDescent="0.2">
      <c r="A214" s="109"/>
      <c r="B214" s="112"/>
      <c r="C214" s="169" t="s">
        <v>310</v>
      </c>
      <c r="D214" s="169" t="s">
        <v>308</v>
      </c>
      <c r="E214" s="169" t="s">
        <v>102</v>
      </c>
      <c r="F214" s="106"/>
      <c r="G214" s="105" t="s">
        <v>344</v>
      </c>
      <c r="H214" s="106"/>
      <c r="I214" s="160">
        <v>41640</v>
      </c>
      <c r="J214" s="163">
        <v>41820</v>
      </c>
      <c r="K214" s="166" t="s">
        <v>341</v>
      </c>
      <c r="L214" s="127"/>
      <c r="M214" s="129"/>
      <c r="N214" s="130"/>
    </row>
    <row r="215" spans="1:14" x14ac:dyDescent="0.2">
      <c r="A215" s="109"/>
      <c r="B215" s="112"/>
      <c r="C215" s="170"/>
      <c r="D215" s="170"/>
      <c r="E215" s="170"/>
      <c r="F215" s="106"/>
      <c r="G215" s="106"/>
      <c r="H215" s="106"/>
      <c r="I215" s="161"/>
      <c r="J215" s="164"/>
      <c r="K215" s="167"/>
      <c r="L215" s="127"/>
      <c r="M215" s="131"/>
      <c r="N215" s="132"/>
    </row>
    <row r="216" spans="1:14" x14ac:dyDescent="0.2">
      <c r="A216" s="109"/>
      <c r="B216" s="112"/>
      <c r="C216" s="170"/>
      <c r="D216" s="170"/>
      <c r="E216" s="170"/>
      <c r="F216" s="106"/>
      <c r="G216" s="106"/>
      <c r="H216" s="106"/>
      <c r="I216" s="161"/>
      <c r="J216" s="164"/>
      <c r="K216" s="167"/>
      <c r="L216" s="127"/>
      <c r="M216" s="131"/>
      <c r="N216" s="132"/>
    </row>
    <row r="217" spans="1:14" x14ac:dyDescent="0.2">
      <c r="A217" s="109"/>
      <c r="B217" s="112"/>
      <c r="C217" s="170"/>
      <c r="D217" s="170"/>
      <c r="E217" s="170"/>
      <c r="F217" s="106"/>
      <c r="G217" s="106"/>
      <c r="H217" s="106"/>
      <c r="I217" s="161"/>
      <c r="J217" s="164"/>
      <c r="K217" s="167"/>
      <c r="L217" s="127"/>
      <c r="M217" s="131"/>
      <c r="N217" s="132"/>
    </row>
    <row r="218" spans="1:14" ht="13.5" thickBot="1" x14ac:dyDescent="0.25">
      <c r="A218" s="109"/>
      <c r="B218" s="112"/>
      <c r="C218" s="171"/>
      <c r="D218" s="171"/>
      <c r="E218" s="171"/>
      <c r="F218" s="106"/>
      <c r="G218" s="107"/>
      <c r="H218" s="106"/>
      <c r="I218" s="162"/>
      <c r="J218" s="165"/>
      <c r="K218" s="168"/>
      <c r="L218" s="128"/>
      <c r="M218" s="133"/>
      <c r="N218" s="134"/>
    </row>
    <row r="219" spans="1:14" ht="12.75" customHeight="1" x14ac:dyDescent="0.2">
      <c r="A219" s="109"/>
      <c r="B219" s="112"/>
      <c r="C219" s="169" t="s">
        <v>310</v>
      </c>
      <c r="D219" s="169" t="s">
        <v>308</v>
      </c>
      <c r="E219" s="169" t="s">
        <v>93</v>
      </c>
      <c r="F219" s="106"/>
      <c r="G219" s="105" t="s">
        <v>345</v>
      </c>
      <c r="H219" s="106"/>
      <c r="I219" s="160">
        <v>41640</v>
      </c>
      <c r="J219" s="163">
        <v>41820</v>
      </c>
      <c r="K219" s="166" t="s">
        <v>341</v>
      </c>
      <c r="L219" s="127"/>
      <c r="M219" s="129"/>
      <c r="N219" s="130"/>
    </row>
    <row r="220" spans="1:14" x14ac:dyDescent="0.2">
      <c r="A220" s="109"/>
      <c r="B220" s="112"/>
      <c r="C220" s="170"/>
      <c r="D220" s="170"/>
      <c r="E220" s="170"/>
      <c r="F220" s="106"/>
      <c r="G220" s="106"/>
      <c r="H220" s="106"/>
      <c r="I220" s="161"/>
      <c r="J220" s="164"/>
      <c r="K220" s="167"/>
      <c r="L220" s="127"/>
      <c r="M220" s="131"/>
      <c r="N220" s="132"/>
    </row>
    <row r="221" spans="1:14" x14ac:dyDescent="0.2">
      <c r="A221" s="109"/>
      <c r="B221" s="112"/>
      <c r="C221" s="170"/>
      <c r="D221" s="170"/>
      <c r="E221" s="170"/>
      <c r="F221" s="106"/>
      <c r="G221" s="106"/>
      <c r="H221" s="106"/>
      <c r="I221" s="161"/>
      <c r="J221" s="164"/>
      <c r="K221" s="167"/>
      <c r="L221" s="127"/>
      <c r="M221" s="131"/>
      <c r="N221" s="132"/>
    </row>
    <row r="222" spans="1:14" x14ac:dyDescent="0.2">
      <c r="A222" s="109"/>
      <c r="B222" s="112"/>
      <c r="C222" s="170"/>
      <c r="D222" s="170"/>
      <c r="E222" s="170"/>
      <c r="F222" s="106"/>
      <c r="G222" s="106"/>
      <c r="H222" s="106"/>
      <c r="I222" s="161"/>
      <c r="J222" s="164"/>
      <c r="K222" s="167"/>
      <c r="L222" s="127"/>
      <c r="M222" s="131"/>
      <c r="N222" s="132"/>
    </row>
    <row r="223" spans="1:14" ht="13.5" thickBot="1" x14ac:dyDescent="0.25">
      <c r="A223" s="109"/>
      <c r="B223" s="112"/>
      <c r="C223" s="171"/>
      <c r="D223" s="171"/>
      <c r="E223" s="171"/>
      <c r="F223" s="106"/>
      <c r="G223" s="107"/>
      <c r="H223" s="106"/>
      <c r="I223" s="162"/>
      <c r="J223" s="165"/>
      <c r="K223" s="168"/>
      <c r="L223" s="128"/>
      <c r="M223" s="133"/>
      <c r="N223" s="134"/>
    </row>
    <row r="224" spans="1:14" ht="12.75" customHeight="1" x14ac:dyDescent="0.2">
      <c r="A224" s="109"/>
      <c r="B224" s="112"/>
      <c r="C224" s="169" t="s">
        <v>310</v>
      </c>
      <c r="D224" s="169" t="s">
        <v>308</v>
      </c>
      <c r="E224" s="169" t="s">
        <v>100</v>
      </c>
      <c r="F224" s="106"/>
      <c r="G224" s="106" t="s">
        <v>346</v>
      </c>
      <c r="H224" s="106"/>
      <c r="I224" s="160">
        <v>41640</v>
      </c>
      <c r="J224" s="163">
        <v>41820</v>
      </c>
      <c r="K224" s="166" t="s">
        <v>341</v>
      </c>
      <c r="L224" s="127"/>
      <c r="M224" s="129"/>
      <c r="N224" s="130"/>
    </row>
    <row r="225" spans="1:14" x14ac:dyDescent="0.2">
      <c r="A225" s="109"/>
      <c r="B225" s="112"/>
      <c r="C225" s="170"/>
      <c r="D225" s="170"/>
      <c r="E225" s="170"/>
      <c r="F225" s="106"/>
      <c r="G225" s="106"/>
      <c r="H225" s="106"/>
      <c r="I225" s="161"/>
      <c r="J225" s="164"/>
      <c r="K225" s="167"/>
      <c r="L225" s="127"/>
      <c r="M225" s="131"/>
      <c r="N225" s="132"/>
    </row>
    <row r="226" spans="1:14" x14ac:dyDescent="0.2">
      <c r="A226" s="109"/>
      <c r="B226" s="112"/>
      <c r="C226" s="170"/>
      <c r="D226" s="170"/>
      <c r="E226" s="170"/>
      <c r="F226" s="106"/>
      <c r="G226" s="106"/>
      <c r="H226" s="106"/>
      <c r="I226" s="161"/>
      <c r="J226" s="164"/>
      <c r="K226" s="167"/>
      <c r="L226" s="127"/>
      <c r="M226" s="131"/>
      <c r="N226" s="132"/>
    </row>
    <row r="227" spans="1:14" x14ac:dyDescent="0.2">
      <c r="A227" s="109"/>
      <c r="B227" s="112"/>
      <c r="C227" s="170"/>
      <c r="D227" s="170"/>
      <c r="E227" s="170"/>
      <c r="F227" s="106"/>
      <c r="G227" s="106"/>
      <c r="H227" s="106"/>
      <c r="I227" s="161"/>
      <c r="J227" s="164"/>
      <c r="K227" s="167"/>
      <c r="L227" s="127"/>
      <c r="M227" s="131"/>
      <c r="N227" s="132"/>
    </row>
    <row r="228" spans="1:14" ht="13.5" thickBot="1" x14ac:dyDescent="0.25">
      <c r="A228" s="110"/>
      <c r="B228" s="113"/>
      <c r="C228" s="171"/>
      <c r="D228" s="171"/>
      <c r="E228" s="171"/>
      <c r="F228" s="107"/>
      <c r="G228" s="107"/>
      <c r="H228" s="107"/>
      <c r="I228" s="162"/>
      <c r="J228" s="165"/>
      <c r="K228" s="168"/>
      <c r="L228" s="128"/>
      <c r="M228" s="133"/>
      <c r="N228" s="134"/>
    </row>
    <row r="229" spans="1:14" ht="12.75" customHeight="1" x14ac:dyDescent="0.2">
      <c r="A229" s="108">
        <v>10</v>
      </c>
      <c r="B229" s="114" t="s">
        <v>348</v>
      </c>
      <c r="C229" s="169" t="s">
        <v>310</v>
      </c>
      <c r="D229" s="169" t="s">
        <v>308</v>
      </c>
      <c r="E229" s="169" t="s">
        <v>73</v>
      </c>
      <c r="F229" s="105" t="s">
        <v>351</v>
      </c>
      <c r="G229" s="105" t="s">
        <v>343</v>
      </c>
      <c r="H229" s="105" t="s">
        <v>339</v>
      </c>
      <c r="I229" s="160">
        <v>41640</v>
      </c>
      <c r="J229" s="127">
        <v>41820</v>
      </c>
      <c r="K229" s="166" t="s">
        <v>341</v>
      </c>
      <c r="L229" s="127"/>
      <c r="M229" s="129"/>
      <c r="N229" s="130"/>
    </row>
    <row r="230" spans="1:14" x14ac:dyDescent="0.2">
      <c r="A230" s="109"/>
      <c r="B230" s="115"/>
      <c r="C230" s="170"/>
      <c r="D230" s="170"/>
      <c r="E230" s="170"/>
      <c r="F230" s="106"/>
      <c r="G230" s="106"/>
      <c r="H230" s="106"/>
      <c r="I230" s="172"/>
      <c r="J230" s="174"/>
      <c r="K230" s="167"/>
      <c r="L230" s="127"/>
      <c r="M230" s="131"/>
      <c r="N230" s="132"/>
    </row>
    <row r="231" spans="1:14" x14ac:dyDescent="0.2">
      <c r="A231" s="109"/>
      <c r="B231" s="115"/>
      <c r="C231" s="170"/>
      <c r="D231" s="170"/>
      <c r="E231" s="170"/>
      <c r="F231" s="106"/>
      <c r="G231" s="106"/>
      <c r="H231" s="106"/>
      <c r="I231" s="172"/>
      <c r="J231" s="174"/>
      <c r="K231" s="167"/>
      <c r="L231" s="127"/>
      <c r="M231" s="131"/>
      <c r="N231" s="132"/>
    </row>
    <row r="232" spans="1:14" x14ac:dyDescent="0.2">
      <c r="A232" s="109"/>
      <c r="B232" s="115"/>
      <c r="C232" s="170"/>
      <c r="D232" s="170"/>
      <c r="E232" s="170"/>
      <c r="F232" s="106"/>
      <c r="G232" s="106"/>
      <c r="H232" s="106"/>
      <c r="I232" s="172"/>
      <c r="J232" s="174"/>
      <c r="K232" s="167"/>
      <c r="L232" s="127"/>
      <c r="M232" s="131"/>
      <c r="N232" s="132"/>
    </row>
    <row r="233" spans="1:14" ht="13.5" thickBot="1" x14ac:dyDescent="0.25">
      <c r="A233" s="109"/>
      <c r="B233" s="115"/>
      <c r="C233" s="171"/>
      <c r="D233" s="171"/>
      <c r="E233" s="171"/>
      <c r="F233" s="106"/>
      <c r="G233" s="107"/>
      <c r="H233" s="106"/>
      <c r="I233" s="173"/>
      <c r="J233" s="175"/>
      <c r="K233" s="168"/>
      <c r="L233" s="128"/>
      <c r="M233" s="133"/>
      <c r="N233" s="134"/>
    </row>
    <row r="234" spans="1:14" ht="12.75" customHeight="1" x14ac:dyDescent="0.2">
      <c r="A234" s="109"/>
      <c r="B234" s="115"/>
      <c r="C234" s="169" t="s">
        <v>310</v>
      </c>
      <c r="D234" s="169" t="s">
        <v>308</v>
      </c>
      <c r="E234" s="169" t="s">
        <v>102</v>
      </c>
      <c r="F234" s="106"/>
      <c r="G234" s="105" t="s">
        <v>344</v>
      </c>
      <c r="H234" s="106"/>
      <c r="I234" s="160">
        <v>41640</v>
      </c>
      <c r="J234" s="163">
        <v>41820</v>
      </c>
      <c r="K234" s="166" t="s">
        <v>341</v>
      </c>
      <c r="L234" s="127"/>
      <c r="M234" s="129"/>
      <c r="N234" s="130"/>
    </row>
    <row r="235" spans="1:14" x14ac:dyDescent="0.2">
      <c r="A235" s="109"/>
      <c r="B235" s="115"/>
      <c r="C235" s="170"/>
      <c r="D235" s="170"/>
      <c r="E235" s="170"/>
      <c r="F235" s="106"/>
      <c r="G235" s="106"/>
      <c r="H235" s="106"/>
      <c r="I235" s="161"/>
      <c r="J235" s="164"/>
      <c r="K235" s="167"/>
      <c r="L235" s="127"/>
      <c r="M235" s="131"/>
      <c r="N235" s="132"/>
    </row>
    <row r="236" spans="1:14" x14ac:dyDescent="0.2">
      <c r="A236" s="109"/>
      <c r="B236" s="115"/>
      <c r="C236" s="170"/>
      <c r="D236" s="170"/>
      <c r="E236" s="170"/>
      <c r="F236" s="106"/>
      <c r="G236" s="106"/>
      <c r="H236" s="106"/>
      <c r="I236" s="161"/>
      <c r="J236" s="164"/>
      <c r="K236" s="167"/>
      <c r="L236" s="127"/>
      <c r="M236" s="131"/>
      <c r="N236" s="132"/>
    </row>
    <row r="237" spans="1:14" x14ac:dyDescent="0.2">
      <c r="A237" s="109"/>
      <c r="B237" s="115"/>
      <c r="C237" s="170"/>
      <c r="D237" s="170"/>
      <c r="E237" s="170"/>
      <c r="F237" s="106"/>
      <c r="G237" s="106"/>
      <c r="H237" s="106"/>
      <c r="I237" s="161"/>
      <c r="J237" s="164"/>
      <c r="K237" s="167"/>
      <c r="L237" s="127"/>
      <c r="M237" s="131"/>
      <c r="N237" s="132"/>
    </row>
    <row r="238" spans="1:14" ht="13.5" thickBot="1" x14ac:dyDescent="0.25">
      <c r="A238" s="109"/>
      <c r="B238" s="115"/>
      <c r="C238" s="171"/>
      <c r="D238" s="171"/>
      <c r="E238" s="171"/>
      <c r="F238" s="106"/>
      <c r="G238" s="107"/>
      <c r="H238" s="106"/>
      <c r="I238" s="162"/>
      <c r="J238" s="165"/>
      <c r="K238" s="168"/>
      <c r="L238" s="128"/>
      <c r="M238" s="133"/>
      <c r="N238" s="134"/>
    </row>
    <row r="239" spans="1:14" ht="12.75" customHeight="1" x14ac:dyDescent="0.2">
      <c r="A239" s="109"/>
      <c r="B239" s="115"/>
      <c r="C239" s="169" t="s">
        <v>310</v>
      </c>
      <c r="D239" s="169" t="s">
        <v>308</v>
      </c>
      <c r="E239" s="169" t="s">
        <v>93</v>
      </c>
      <c r="F239" s="106"/>
      <c r="G239" s="105" t="s">
        <v>345</v>
      </c>
      <c r="H239" s="106"/>
      <c r="I239" s="160">
        <v>41640</v>
      </c>
      <c r="J239" s="163">
        <v>41820</v>
      </c>
      <c r="K239" s="166" t="s">
        <v>341</v>
      </c>
      <c r="L239" s="127"/>
      <c r="M239" s="129"/>
      <c r="N239" s="130"/>
    </row>
    <row r="240" spans="1:14" x14ac:dyDescent="0.2">
      <c r="A240" s="109"/>
      <c r="B240" s="115"/>
      <c r="C240" s="170"/>
      <c r="D240" s="170"/>
      <c r="E240" s="170"/>
      <c r="F240" s="106"/>
      <c r="G240" s="106"/>
      <c r="H240" s="106"/>
      <c r="I240" s="161"/>
      <c r="J240" s="164"/>
      <c r="K240" s="167"/>
      <c r="L240" s="127"/>
      <c r="M240" s="131"/>
      <c r="N240" s="132"/>
    </row>
    <row r="241" spans="1:14" x14ac:dyDescent="0.2">
      <c r="A241" s="109"/>
      <c r="B241" s="115"/>
      <c r="C241" s="170"/>
      <c r="D241" s="170"/>
      <c r="E241" s="170"/>
      <c r="F241" s="106"/>
      <c r="G241" s="106"/>
      <c r="H241" s="106"/>
      <c r="I241" s="161"/>
      <c r="J241" s="164"/>
      <c r="K241" s="167"/>
      <c r="L241" s="127"/>
      <c r="M241" s="131"/>
      <c r="N241" s="132"/>
    </row>
    <row r="242" spans="1:14" x14ac:dyDescent="0.2">
      <c r="A242" s="109"/>
      <c r="B242" s="115"/>
      <c r="C242" s="170"/>
      <c r="D242" s="170"/>
      <c r="E242" s="170"/>
      <c r="F242" s="106"/>
      <c r="G242" s="106"/>
      <c r="H242" s="106"/>
      <c r="I242" s="161"/>
      <c r="J242" s="164"/>
      <c r="K242" s="167"/>
      <c r="L242" s="127"/>
      <c r="M242" s="131"/>
      <c r="N242" s="132"/>
    </row>
    <row r="243" spans="1:14" ht="13.5" thickBot="1" x14ac:dyDescent="0.25">
      <c r="A243" s="109"/>
      <c r="B243" s="115"/>
      <c r="C243" s="171"/>
      <c r="D243" s="171"/>
      <c r="E243" s="171"/>
      <c r="F243" s="106"/>
      <c r="G243" s="107"/>
      <c r="H243" s="106"/>
      <c r="I243" s="162"/>
      <c r="J243" s="165"/>
      <c r="K243" s="168"/>
      <c r="L243" s="128"/>
      <c r="M243" s="133"/>
      <c r="N243" s="134"/>
    </row>
    <row r="244" spans="1:14" ht="12.75" customHeight="1" x14ac:dyDescent="0.2">
      <c r="A244" s="109"/>
      <c r="B244" s="115"/>
      <c r="C244" s="169" t="s">
        <v>310</v>
      </c>
      <c r="D244" s="169" t="s">
        <v>308</v>
      </c>
      <c r="E244" s="169" t="s">
        <v>100</v>
      </c>
      <c r="F244" s="106"/>
      <c r="G244" s="106" t="s">
        <v>346</v>
      </c>
      <c r="H244" s="106"/>
      <c r="I244" s="160">
        <v>41640</v>
      </c>
      <c r="J244" s="163">
        <v>41820</v>
      </c>
      <c r="K244" s="166" t="s">
        <v>341</v>
      </c>
      <c r="L244" s="127"/>
      <c r="M244" s="129"/>
      <c r="N244" s="130"/>
    </row>
    <row r="245" spans="1:14" x14ac:dyDescent="0.2">
      <c r="A245" s="109"/>
      <c r="B245" s="115"/>
      <c r="C245" s="170"/>
      <c r="D245" s="170"/>
      <c r="E245" s="170"/>
      <c r="F245" s="106"/>
      <c r="G245" s="106"/>
      <c r="H245" s="106"/>
      <c r="I245" s="161"/>
      <c r="J245" s="164"/>
      <c r="K245" s="167"/>
      <c r="L245" s="127"/>
      <c r="M245" s="131"/>
      <c r="N245" s="132"/>
    </row>
    <row r="246" spans="1:14" x14ac:dyDescent="0.2">
      <c r="A246" s="109"/>
      <c r="B246" s="115"/>
      <c r="C246" s="170"/>
      <c r="D246" s="170"/>
      <c r="E246" s="170"/>
      <c r="F246" s="106"/>
      <c r="G246" s="106"/>
      <c r="H246" s="106"/>
      <c r="I246" s="161"/>
      <c r="J246" s="164"/>
      <c r="K246" s="167"/>
      <c r="L246" s="127"/>
      <c r="M246" s="131"/>
      <c r="N246" s="132"/>
    </row>
    <row r="247" spans="1:14" x14ac:dyDescent="0.2">
      <c r="A247" s="109"/>
      <c r="B247" s="115"/>
      <c r="C247" s="170"/>
      <c r="D247" s="170"/>
      <c r="E247" s="170"/>
      <c r="F247" s="106"/>
      <c r="G247" s="106"/>
      <c r="H247" s="106"/>
      <c r="I247" s="161"/>
      <c r="J247" s="164"/>
      <c r="K247" s="167"/>
      <c r="L247" s="127"/>
      <c r="M247" s="131"/>
      <c r="N247" s="132"/>
    </row>
    <row r="248" spans="1:14" ht="13.5" thickBot="1" x14ac:dyDescent="0.25">
      <c r="A248" s="110"/>
      <c r="B248" s="116"/>
      <c r="C248" s="171"/>
      <c r="D248" s="171"/>
      <c r="E248" s="171"/>
      <c r="F248" s="107"/>
      <c r="G248" s="107"/>
      <c r="H248" s="107"/>
      <c r="I248" s="162"/>
      <c r="J248" s="165"/>
      <c r="K248" s="168"/>
      <c r="L248" s="128"/>
      <c r="M248" s="133"/>
      <c r="N248" s="134"/>
    </row>
    <row r="249" spans="1:14" ht="12.75" customHeight="1" x14ac:dyDescent="0.2">
      <c r="A249" s="108">
        <v>11</v>
      </c>
      <c r="B249" s="117" t="s">
        <v>349</v>
      </c>
      <c r="C249" s="169" t="s">
        <v>310</v>
      </c>
      <c r="D249" s="169" t="s">
        <v>308</v>
      </c>
      <c r="E249" s="169" t="s">
        <v>73</v>
      </c>
      <c r="F249" s="105" t="s">
        <v>353</v>
      </c>
      <c r="G249" s="105" t="s">
        <v>343</v>
      </c>
      <c r="H249" s="105" t="s">
        <v>352</v>
      </c>
      <c r="I249" s="160">
        <v>41640</v>
      </c>
      <c r="J249" s="127">
        <v>41820</v>
      </c>
      <c r="K249" s="166" t="s">
        <v>341</v>
      </c>
      <c r="L249" s="127"/>
      <c r="M249" s="129"/>
      <c r="N249" s="130"/>
    </row>
    <row r="250" spans="1:14" x14ac:dyDescent="0.2">
      <c r="A250" s="109"/>
      <c r="B250" s="118"/>
      <c r="C250" s="170"/>
      <c r="D250" s="170"/>
      <c r="E250" s="170"/>
      <c r="F250" s="106"/>
      <c r="G250" s="106"/>
      <c r="H250" s="106"/>
      <c r="I250" s="172"/>
      <c r="J250" s="174"/>
      <c r="K250" s="167"/>
      <c r="L250" s="127"/>
      <c r="M250" s="131"/>
      <c r="N250" s="132"/>
    </row>
    <row r="251" spans="1:14" x14ac:dyDescent="0.2">
      <c r="A251" s="109"/>
      <c r="B251" s="118"/>
      <c r="C251" s="170"/>
      <c r="D251" s="170"/>
      <c r="E251" s="170"/>
      <c r="F251" s="106"/>
      <c r="G251" s="106"/>
      <c r="H251" s="106"/>
      <c r="I251" s="172"/>
      <c r="J251" s="174"/>
      <c r="K251" s="167"/>
      <c r="L251" s="127"/>
      <c r="M251" s="131"/>
      <c r="N251" s="132"/>
    </row>
    <row r="252" spans="1:14" x14ac:dyDescent="0.2">
      <c r="A252" s="109"/>
      <c r="B252" s="118"/>
      <c r="C252" s="170"/>
      <c r="D252" s="170"/>
      <c r="E252" s="170"/>
      <c r="F252" s="106"/>
      <c r="G252" s="106"/>
      <c r="H252" s="106"/>
      <c r="I252" s="172"/>
      <c r="J252" s="174"/>
      <c r="K252" s="167"/>
      <c r="L252" s="127"/>
      <c r="M252" s="131"/>
      <c r="N252" s="132"/>
    </row>
    <row r="253" spans="1:14" ht="13.5" thickBot="1" x14ac:dyDescent="0.25">
      <c r="A253" s="109"/>
      <c r="B253" s="118"/>
      <c r="C253" s="171"/>
      <c r="D253" s="171"/>
      <c r="E253" s="171"/>
      <c r="F253" s="106"/>
      <c r="G253" s="107"/>
      <c r="H253" s="106"/>
      <c r="I253" s="173"/>
      <c r="J253" s="175"/>
      <c r="K253" s="168"/>
      <c r="L253" s="128"/>
      <c r="M253" s="133"/>
      <c r="N253" s="134"/>
    </row>
    <row r="254" spans="1:14" ht="12.75" customHeight="1" x14ac:dyDescent="0.2">
      <c r="A254" s="109"/>
      <c r="B254" s="118"/>
      <c r="C254" s="169" t="s">
        <v>310</v>
      </c>
      <c r="D254" s="169" t="s">
        <v>308</v>
      </c>
      <c r="E254" s="169" t="s">
        <v>102</v>
      </c>
      <c r="F254" s="106"/>
      <c r="G254" s="105" t="s">
        <v>344</v>
      </c>
      <c r="H254" s="106"/>
      <c r="I254" s="160">
        <v>41640</v>
      </c>
      <c r="J254" s="163">
        <v>41820</v>
      </c>
      <c r="K254" s="166" t="s">
        <v>341</v>
      </c>
      <c r="L254" s="127"/>
      <c r="M254" s="129"/>
      <c r="N254" s="130"/>
    </row>
    <row r="255" spans="1:14" x14ac:dyDescent="0.2">
      <c r="A255" s="109"/>
      <c r="B255" s="118"/>
      <c r="C255" s="170"/>
      <c r="D255" s="170"/>
      <c r="E255" s="170"/>
      <c r="F255" s="106"/>
      <c r="G255" s="106"/>
      <c r="H255" s="106"/>
      <c r="I255" s="161"/>
      <c r="J255" s="164"/>
      <c r="K255" s="167"/>
      <c r="L255" s="127"/>
      <c r="M255" s="131"/>
      <c r="N255" s="132"/>
    </row>
    <row r="256" spans="1:14" x14ac:dyDescent="0.2">
      <c r="A256" s="109"/>
      <c r="B256" s="118"/>
      <c r="C256" s="170"/>
      <c r="D256" s="170"/>
      <c r="E256" s="170"/>
      <c r="F256" s="106"/>
      <c r="G256" s="106"/>
      <c r="H256" s="106"/>
      <c r="I256" s="161"/>
      <c r="J256" s="164"/>
      <c r="K256" s="167"/>
      <c r="L256" s="127"/>
      <c r="M256" s="131"/>
      <c r="N256" s="132"/>
    </row>
    <row r="257" spans="1:14" x14ac:dyDescent="0.2">
      <c r="A257" s="109"/>
      <c r="B257" s="118"/>
      <c r="C257" s="170"/>
      <c r="D257" s="170"/>
      <c r="E257" s="170"/>
      <c r="F257" s="106"/>
      <c r="G257" s="106"/>
      <c r="H257" s="106"/>
      <c r="I257" s="161"/>
      <c r="J257" s="164"/>
      <c r="K257" s="167"/>
      <c r="L257" s="127"/>
      <c r="M257" s="131"/>
      <c r="N257" s="132"/>
    </row>
    <row r="258" spans="1:14" ht="13.5" thickBot="1" x14ac:dyDescent="0.25">
      <c r="A258" s="109"/>
      <c r="B258" s="118"/>
      <c r="C258" s="171"/>
      <c r="D258" s="171"/>
      <c r="E258" s="171"/>
      <c r="F258" s="106"/>
      <c r="G258" s="107"/>
      <c r="H258" s="106"/>
      <c r="I258" s="162"/>
      <c r="J258" s="165"/>
      <c r="K258" s="168"/>
      <c r="L258" s="128"/>
      <c r="M258" s="133"/>
      <c r="N258" s="134"/>
    </row>
    <row r="259" spans="1:14" ht="12.75" customHeight="1" x14ac:dyDescent="0.2">
      <c r="A259" s="109"/>
      <c r="B259" s="118"/>
      <c r="C259" s="169" t="s">
        <v>310</v>
      </c>
      <c r="D259" s="169" t="s">
        <v>308</v>
      </c>
      <c r="E259" s="169" t="s">
        <v>93</v>
      </c>
      <c r="F259" s="106"/>
      <c r="G259" s="105" t="s">
        <v>345</v>
      </c>
      <c r="H259" s="106"/>
      <c r="I259" s="160">
        <v>41640</v>
      </c>
      <c r="J259" s="163">
        <v>41820</v>
      </c>
      <c r="K259" s="166" t="s">
        <v>341</v>
      </c>
      <c r="L259" s="127"/>
      <c r="M259" s="129"/>
      <c r="N259" s="130"/>
    </row>
    <row r="260" spans="1:14" x14ac:dyDescent="0.2">
      <c r="A260" s="109"/>
      <c r="B260" s="118"/>
      <c r="C260" s="170"/>
      <c r="D260" s="170"/>
      <c r="E260" s="170"/>
      <c r="F260" s="106"/>
      <c r="G260" s="106"/>
      <c r="H260" s="106"/>
      <c r="I260" s="161"/>
      <c r="J260" s="164"/>
      <c r="K260" s="167"/>
      <c r="L260" s="127"/>
      <c r="M260" s="131"/>
      <c r="N260" s="132"/>
    </row>
    <row r="261" spans="1:14" x14ac:dyDescent="0.2">
      <c r="A261" s="109"/>
      <c r="B261" s="118"/>
      <c r="C261" s="170"/>
      <c r="D261" s="170"/>
      <c r="E261" s="170"/>
      <c r="F261" s="106"/>
      <c r="G261" s="106"/>
      <c r="H261" s="106"/>
      <c r="I261" s="161"/>
      <c r="J261" s="164"/>
      <c r="K261" s="167"/>
      <c r="L261" s="127"/>
      <c r="M261" s="131"/>
      <c r="N261" s="132"/>
    </row>
    <row r="262" spans="1:14" x14ac:dyDescent="0.2">
      <c r="A262" s="109"/>
      <c r="B262" s="118"/>
      <c r="C262" s="170"/>
      <c r="D262" s="170"/>
      <c r="E262" s="170"/>
      <c r="F262" s="106"/>
      <c r="G262" s="106"/>
      <c r="H262" s="106"/>
      <c r="I262" s="161"/>
      <c r="J262" s="164"/>
      <c r="K262" s="167"/>
      <c r="L262" s="127"/>
      <c r="M262" s="131"/>
      <c r="N262" s="132"/>
    </row>
    <row r="263" spans="1:14" ht="13.5" thickBot="1" x14ac:dyDescent="0.25">
      <c r="A263" s="109"/>
      <c r="B263" s="118"/>
      <c r="C263" s="171"/>
      <c r="D263" s="171"/>
      <c r="E263" s="171"/>
      <c r="F263" s="106"/>
      <c r="G263" s="107"/>
      <c r="H263" s="106"/>
      <c r="I263" s="162"/>
      <c r="J263" s="165"/>
      <c r="K263" s="168"/>
      <c r="L263" s="128"/>
      <c r="M263" s="133"/>
      <c r="N263" s="134"/>
    </row>
    <row r="264" spans="1:14" ht="12.75" customHeight="1" x14ac:dyDescent="0.2">
      <c r="A264" s="109"/>
      <c r="B264" s="118"/>
      <c r="C264" s="169" t="s">
        <v>310</v>
      </c>
      <c r="D264" s="169" t="s">
        <v>308</v>
      </c>
      <c r="E264" s="169" t="s">
        <v>100</v>
      </c>
      <c r="F264" s="106"/>
      <c r="G264" s="106" t="s">
        <v>346</v>
      </c>
      <c r="H264" s="106"/>
      <c r="I264" s="160">
        <v>41640</v>
      </c>
      <c r="J264" s="163">
        <v>41820</v>
      </c>
      <c r="K264" s="166" t="s">
        <v>341</v>
      </c>
      <c r="L264" s="127"/>
      <c r="M264" s="129"/>
      <c r="N264" s="130"/>
    </row>
    <row r="265" spans="1:14" x14ac:dyDescent="0.2">
      <c r="A265" s="109"/>
      <c r="B265" s="118"/>
      <c r="C265" s="170"/>
      <c r="D265" s="170"/>
      <c r="E265" s="170"/>
      <c r="F265" s="106"/>
      <c r="G265" s="106"/>
      <c r="H265" s="106"/>
      <c r="I265" s="161"/>
      <c r="J265" s="164"/>
      <c r="K265" s="167"/>
      <c r="L265" s="127"/>
      <c r="M265" s="131"/>
      <c r="N265" s="132"/>
    </row>
    <row r="266" spans="1:14" x14ac:dyDescent="0.2">
      <c r="A266" s="109"/>
      <c r="B266" s="118"/>
      <c r="C266" s="170"/>
      <c r="D266" s="170"/>
      <c r="E266" s="170"/>
      <c r="F266" s="106"/>
      <c r="G266" s="106"/>
      <c r="H266" s="106"/>
      <c r="I266" s="161"/>
      <c r="J266" s="164"/>
      <c r="K266" s="167"/>
      <c r="L266" s="127"/>
      <c r="M266" s="131"/>
      <c r="N266" s="132"/>
    </row>
    <row r="267" spans="1:14" x14ac:dyDescent="0.2">
      <c r="A267" s="109"/>
      <c r="B267" s="118"/>
      <c r="C267" s="170"/>
      <c r="D267" s="170"/>
      <c r="E267" s="170"/>
      <c r="F267" s="106"/>
      <c r="G267" s="106"/>
      <c r="H267" s="106"/>
      <c r="I267" s="161"/>
      <c r="J267" s="164"/>
      <c r="K267" s="167"/>
      <c r="L267" s="127"/>
      <c r="M267" s="131"/>
      <c r="N267" s="132"/>
    </row>
    <row r="268" spans="1:14" ht="13.5" thickBot="1" x14ac:dyDescent="0.25">
      <c r="A268" s="110"/>
      <c r="B268" s="119"/>
      <c r="C268" s="171"/>
      <c r="D268" s="171"/>
      <c r="E268" s="171"/>
      <c r="F268" s="107"/>
      <c r="G268" s="107"/>
      <c r="H268" s="107"/>
      <c r="I268" s="162"/>
      <c r="J268" s="165"/>
      <c r="K268" s="168"/>
      <c r="L268" s="128"/>
      <c r="M268" s="133"/>
      <c r="N268" s="134"/>
    </row>
    <row r="269" spans="1:14" ht="13.5" customHeight="1" x14ac:dyDescent="0.2">
      <c r="A269" s="108">
        <v>12</v>
      </c>
      <c r="B269" s="120" t="s">
        <v>350</v>
      </c>
      <c r="C269" s="169" t="s">
        <v>310</v>
      </c>
      <c r="D269" s="169" t="s">
        <v>308</v>
      </c>
      <c r="E269" s="169" t="s">
        <v>73</v>
      </c>
      <c r="F269" s="105" t="s">
        <v>354</v>
      </c>
      <c r="G269" s="105" t="s">
        <v>343</v>
      </c>
      <c r="H269" s="105" t="s">
        <v>339</v>
      </c>
      <c r="I269" s="160">
        <v>41640</v>
      </c>
      <c r="J269" s="127">
        <v>41820</v>
      </c>
      <c r="K269" s="166" t="s">
        <v>341</v>
      </c>
      <c r="L269" s="127"/>
      <c r="M269" s="129"/>
      <c r="N269" s="130"/>
    </row>
    <row r="270" spans="1:14" ht="13.5" customHeight="1" x14ac:dyDescent="0.2">
      <c r="A270" s="109"/>
      <c r="B270" s="121"/>
      <c r="C270" s="170"/>
      <c r="D270" s="170"/>
      <c r="E270" s="170"/>
      <c r="F270" s="106"/>
      <c r="G270" s="106"/>
      <c r="H270" s="106"/>
      <c r="I270" s="172"/>
      <c r="J270" s="174"/>
      <c r="K270" s="167"/>
      <c r="L270" s="127"/>
      <c r="M270" s="131"/>
      <c r="N270" s="132"/>
    </row>
    <row r="271" spans="1:14" ht="13.5" customHeight="1" x14ac:dyDescent="0.2">
      <c r="A271" s="109"/>
      <c r="B271" s="121"/>
      <c r="C271" s="170"/>
      <c r="D271" s="170"/>
      <c r="E271" s="170"/>
      <c r="F271" s="106"/>
      <c r="G271" s="106"/>
      <c r="H271" s="106"/>
      <c r="I271" s="172"/>
      <c r="J271" s="174"/>
      <c r="K271" s="167"/>
      <c r="L271" s="127"/>
      <c r="M271" s="131"/>
      <c r="N271" s="132"/>
    </row>
    <row r="272" spans="1:14" ht="13.5" customHeight="1" x14ac:dyDescent="0.2">
      <c r="A272" s="109"/>
      <c r="B272" s="121"/>
      <c r="C272" s="170"/>
      <c r="D272" s="170"/>
      <c r="E272" s="170"/>
      <c r="F272" s="106"/>
      <c r="G272" s="106"/>
      <c r="H272" s="106"/>
      <c r="I272" s="172"/>
      <c r="J272" s="174"/>
      <c r="K272" s="167"/>
      <c r="L272" s="127"/>
      <c r="M272" s="131"/>
      <c r="N272" s="132"/>
    </row>
    <row r="273" spans="1:14" ht="13.5" customHeight="1" thickBot="1" x14ac:dyDescent="0.25">
      <c r="A273" s="109"/>
      <c r="B273" s="121"/>
      <c r="C273" s="171"/>
      <c r="D273" s="171"/>
      <c r="E273" s="171"/>
      <c r="F273" s="106"/>
      <c r="G273" s="107"/>
      <c r="H273" s="106"/>
      <c r="I273" s="173"/>
      <c r="J273" s="175"/>
      <c r="K273" s="168"/>
      <c r="L273" s="128"/>
      <c r="M273" s="133"/>
      <c r="N273" s="134"/>
    </row>
    <row r="274" spans="1:14" ht="13.5" customHeight="1" x14ac:dyDescent="0.2">
      <c r="A274" s="109"/>
      <c r="B274" s="121"/>
      <c r="C274" s="169" t="s">
        <v>310</v>
      </c>
      <c r="D274" s="169" t="s">
        <v>308</v>
      </c>
      <c r="E274" s="169" t="s">
        <v>102</v>
      </c>
      <c r="F274" s="106"/>
      <c r="G274" s="105" t="s">
        <v>344</v>
      </c>
      <c r="H274" s="106"/>
      <c r="I274" s="160">
        <v>41640</v>
      </c>
      <c r="J274" s="163">
        <v>41820</v>
      </c>
      <c r="K274" s="166" t="s">
        <v>341</v>
      </c>
      <c r="L274" s="127"/>
      <c r="M274" s="129"/>
      <c r="N274" s="130"/>
    </row>
    <row r="275" spans="1:14" ht="13.5" customHeight="1" x14ac:dyDescent="0.2">
      <c r="A275" s="109"/>
      <c r="B275" s="121"/>
      <c r="C275" s="170"/>
      <c r="D275" s="170"/>
      <c r="E275" s="170"/>
      <c r="F275" s="106"/>
      <c r="G275" s="106"/>
      <c r="H275" s="106"/>
      <c r="I275" s="161"/>
      <c r="J275" s="164"/>
      <c r="K275" s="167"/>
      <c r="L275" s="127"/>
      <c r="M275" s="131"/>
      <c r="N275" s="132"/>
    </row>
    <row r="276" spans="1:14" ht="13.5" customHeight="1" x14ac:dyDescent="0.2">
      <c r="A276" s="109"/>
      <c r="B276" s="121"/>
      <c r="C276" s="170"/>
      <c r="D276" s="170"/>
      <c r="E276" s="170"/>
      <c r="F276" s="106"/>
      <c r="G276" s="106"/>
      <c r="H276" s="106"/>
      <c r="I276" s="161"/>
      <c r="J276" s="164"/>
      <c r="K276" s="167"/>
      <c r="L276" s="127"/>
      <c r="M276" s="131"/>
      <c r="N276" s="132"/>
    </row>
    <row r="277" spans="1:14" ht="13.5" customHeight="1" x14ac:dyDescent="0.2">
      <c r="A277" s="109"/>
      <c r="B277" s="121"/>
      <c r="C277" s="170"/>
      <c r="D277" s="170"/>
      <c r="E277" s="170"/>
      <c r="F277" s="106"/>
      <c r="G277" s="106"/>
      <c r="H277" s="106"/>
      <c r="I277" s="161"/>
      <c r="J277" s="164"/>
      <c r="K277" s="167"/>
      <c r="L277" s="127"/>
      <c r="M277" s="131"/>
      <c r="N277" s="132"/>
    </row>
    <row r="278" spans="1:14" ht="13.5" customHeight="1" thickBot="1" x14ac:dyDescent="0.25">
      <c r="A278" s="109"/>
      <c r="B278" s="121"/>
      <c r="C278" s="171"/>
      <c r="D278" s="171"/>
      <c r="E278" s="171"/>
      <c r="F278" s="106"/>
      <c r="G278" s="107"/>
      <c r="H278" s="106"/>
      <c r="I278" s="162"/>
      <c r="J278" s="165"/>
      <c r="K278" s="168"/>
      <c r="L278" s="128"/>
      <c r="M278" s="133"/>
      <c r="N278" s="134"/>
    </row>
    <row r="279" spans="1:14" ht="13.5" customHeight="1" x14ac:dyDescent="0.2">
      <c r="A279" s="109"/>
      <c r="B279" s="121"/>
      <c r="C279" s="169" t="s">
        <v>310</v>
      </c>
      <c r="D279" s="169" t="s">
        <v>308</v>
      </c>
      <c r="E279" s="169" t="s">
        <v>93</v>
      </c>
      <c r="F279" s="106"/>
      <c r="G279" s="105" t="s">
        <v>345</v>
      </c>
      <c r="H279" s="106"/>
      <c r="I279" s="160">
        <v>41640</v>
      </c>
      <c r="J279" s="163">
        <v>41820</v>
      </c>
      <c r="K279" s="166" t="s">
        <v>341</v>
      </c>
      <c r="L279" s="127"/>
      <c r="M279" s="129"/>
      <c r="N279" s="130"/>
    </row>
    <row r="280" spans="1:14" ht="13.5" customHeight="1" x14ac:dyDescent="0.2">
      <c r="A280" s="109"/>
      <c r="B280" s="121"/>
      <c r="C280" s="170"/>
      <c r="D280" s="170"/>
      <c r="E280" s="170"/>
      <c r="F280" s="106"/>
      <c r="G280" s="106"/>
      <c r="H280" s="106"/>
      <c r="I280" s="161"/>
      <c r="J280" s="164"/>
      <c r="K280" s="167"/>
      <c r="L280" s="127"/>
      <c r="M280" s="131"/>
      <c r="N280" s="132"/>
    </row>
    <row r="281" spans="1:14" ht="13.5" customHeight="1" x14ac:dyDescent="0.2">
      <c r="A281" s="109"/>
      <c r="B281" s="121"/>
      <c r="C281" s="170"/>
      <c r="D281" s="170"/>
      <c r="E281" s="170"/>
      <c r="F281" s="106"/>
      <c r="G281" s="106"/>
      <c r="H281" s="106"/>
      <c r="I281" s="161"/>
      <c r="J281" s="164"/>
      <c r="K281" s="167"/>
      <c r="L281" s="127"/>
      <c r="M281" s="131"/>
      <c r="N281" s="132"/>
    </row>
    <row r="282" spans="1:14" ht="13.5" customHeight="1" x14ac:dyDescent="0.2">
      <c r="A282" s="109"/>
      <c r="B282" s="121"/>
      <c r="C282" s="170"/>
      <c r="D282" s="170"/>
      <c r="E282" s="170"/>
      <c r="F282" s="106"/>
      <c r="G282" s="106"/>
      <c r="H282" s="106"/>
      <c r="I282" s="161"/>
      <c r="J282" s="164"/>
      <c r="K282" s="167"/>
      <c r="L282" s="127"/>
      <c r="M282" s="131"/>
      <c r="N282" s="132"/>
    </row>
    <row r="283" spans="1:14" ht="13.5" customHeight="1" thickBot="1" x14ac:dyDescent="0.25">
      <c r="A283" s="109"/>
      <c r="B283" s="121"/>
      <c r="C283" s="171"/>
      <c r="D283" s="171"/>
      <c r="E283" s="171"/>
      <c r="F283" s="106"/>
      <c r="G283" s="107"/>
      <c r="H283" s="106"/>
      <c r="I283" s="162"/>
      <c r="J283" s="165"/>
      <c r="K283" s="168"/>
      <c r="L283" s="128"/>
      <c r="M283" s="133"/>
      <c r="N283" s="134"/>
    </row>
    <row r="284" spans="1:14" ht="13.5" customHeight="1" x14ac:dyDescent="0.2">
      <c r="A284" s="109"/>
      <c r="B284" s="121"/>
      <c r="C284" s="169" t="s">
        <v>310</v>
      </c>
      <c r="D284" s="169" t="s">
        <v>308</v>
      </c>
      <c r="E284" s="169" t="s">
        <v>100</v>
      </c>
      <c r="F284" s="106"/>
      <c r="G284" s="106" t="s">
        <v>346</v>
      </c>
      <c r="H284" s="106"/>
      <c r="I284" s="160">
        <v>41640</v>
      </c>
      <c r="J284" s="163">
        <v>41820</v>
      </c>
      <c r="K284" s="166" t="s">
        <v>341</v>
      </c>
      <c r="L284" s="127"/>
      <c r="M284" s="129"/>
      <c r="N284" s="130"/>
    </row>
    <row r="285" spans="1:14" ht="13.5" customHeight="1" x14ac:dyDescent="0.2">
      <c r="A285" s="109"/>
      <c r="B285" s="121"/>
      <c r="C285" s="170"/>
      <c r="D285" s="170"/>
      <c r="E285" s="170"/>
      <c r="F285" s="106"/>
      <c r="G285" s="106"/>
      <c r="H285" s="106"/>
      <c r="I285" s="161"/>
      <c r="J285" s="164"/>
      <c r="K285" s="167"/>
      <c r="L285" s="127"/>
      <c r="M285" s="131"/>
      <c r="N285" s="132"/>
    </row>
    <row r="286" spans="1:14" ht="13.5" customHeight="1" x14ac:dyDescent="0.2">
      <c r="A286" s="109"/>
      <c r="B286" s="121"/>
      <c r="C286" s="170"/>
      <c r="D286" s="170"/>
      <c r="E286" s="170"/>
      <c r="F286" s="106"/>
      <c r="G286" s="106"/>
      <c r="H286" s="106"/>
      <c r="I286" s="161"/>
      <c r="J286" s="164"/>
      <c r="K286" s="167"/>
      <c r="L286" s="127"/>
      <c r="M286" s="131"/>
      <c r="N286" s="132"/>
    </row>
    <row r="287" spans="1:14" ht="13.5" customHeight="1" x14ac:dyDescent="0.2">
      <c r="A287" s="109"/>
      <c r="B287" s="121"/>
      <c r="C287" s="170"/>
      <c r="D287" s="170"/>
      <c r="E287" s="170"/>
      <c r="F287" s="106"/>
      <c r="G287" s="106"/>
      <c r="H287" s="106"/>
      <c r="I287" s="161"/>
      <c r="J287" s="164"/>
      <c r="K287" s="167"/>
      <c r="L287" s="127"/>
      <c r="M287" s="131"/>
      <c r="N287" s="132"/>
    </row>
    <row r="288" spans="1:14" ht="13.5" customHeight="1" thickBot="1" x14ac:dyDescent="0.25">
      <c r="A288" s="110"/>
      <c r="B288" s="122"/>
      <c r="C288" s="171"/>
      <c r="D288" s="171"/>
      <c r="E288" s="171"/>
      <c r="F288" s="107"/>
      <c r="G288" s="107"/>
      <c r="H288" s="107"/>
      <c r="I288" s="162"/>
      <c r="J288" s="165"/>
      <c r="K288" s="168"/>
      <c r="L288" s="128"/>
      <c r="M288" s="133"/>
      <c r="N288" s="134"/>
    </row>
    <row r="289" spans="1:14" ht="13.5" customHeight="1" thickBot="1" x14ac:dyDescent="0.25">
      <c r="A289" s="157" t="s">
        <v>98</v>
      </c>
      <c r="B289" s="158"/>
      <c r="C289" s="158"/>
      <c r="D289" s="158"/>
      <c r="E289" s="158"/>
      <c r="F289" s="158"/>
      <c r="G289" s="158"/>
      <c r="H289" s="158"/>
      <c r="I289" s="158"/>
      <c r="J289" s="159"/>
      <c r="K289" s="154" t="s">
        <v>106</v>
      </c>
      <c r="L289" s="155"/>
      <c r="M289" s="155"/>
      <c r="N289" s="156"/>
    </row>
    <row r="290" spans="1:14" ht="36" customHeight="1" thickBot="1" x14ac:dyDescent="0.25">
      <c r="A290" s="46">
        <v>1</v>
      </c>
      <c r="B290" s="31"/>
      <c r="C290" s="25"/>
      <c r="D290" s="25"/>
      <c r="E290" s="26"/>
      <c r="F290" s="32"/>
      <c r="G290" s="32"/>
      <c r="H290" s="44"/>
      <c r="I290" s="33"/>
      <c r="J290" s="37"/>
      <c r="K290" s="39"/>
      <c r="L290" s="34"/>
      <c r="M290" s="135"/>
      <c r="N290" s="136"/>
    </row>
    <row r="291" spans="1:14" ht="36" customHeight="1" thickBot="1" x14ac:dyDescent="0.25">
      <c r="A291" s="81">
        <v>2</v>
      </c>
      <c r="B291" s="82"/>
      <c r="C291" s="25"/>
      <c r="D291" s="25"/>
      <c r="E291" s="26"/>
      <c r="F291" s="83"/>
      <c r="G291" s="83"/>
      <c r="H291" s="84"/>
      <c r="I291" s="37"/>
      <c r="J291" s="37"/>
      <c r="K291" s="104"/>
      <c r="L291" s="85"/>
      <c r="M291" s="135"/>
      <c r="N291" s="136"/>
    </row>
    <row r="292" spans="1:14" ht="36" customHeight="1" thickBot="1" x14ac:dyDescent="0.25">
      <c r="A292" s="87">
        <v>3</v>
      </c>
      <c r="B292" s="28"/>
      <c r="C292" s="25"/>
      <c r="D292" s="25"/>
      <c r="E292" s="26"/>
      <c r="F292" s="4"/>
      <c r="G292" s="4"/>
      <c r="H292" s="88"/>
      <c r="I292" s="37"/>
      <c r="J292" s="37"/>
      <c r="K292" s="40"/>
      <c r="L292" s="89"/>
      <c r="M292" s="135"/>
      <c r="N292" s="136"/>
    </row>
    <row r="293" spans="1:14" ht="36" customHeight="1" thickBot="1" x14ac:dyDescent="0.25">
      <c r="A293" s="86">
        <v>4</v>
      </c>
      <c r="B293" s="31"/>
      <c r="C293" s="25"/>
      <c r="D293" s="25"/>
      <c r="E293" s="26"/>
      <c r="F293" s="32"/>
      <c r="G293" s="32"/>
      <c r="H293" s="44"/>
      <c r="I293" s="32"/>
      <c r="J293" s="37"/>
      <c r="K293" s="40"/>
      <c r="L293" s="35"/>
      <c r="M293" s="135"/>
      <c r="N293" s="136"/>
    </row>
    <row r="294" spans="1:14" ht="36" customHeight="1" thickBot="1" x14ac:dyDescent="0.25">
      <c r="A294" s="47">
        <v>5</v>
      </c>
      <c r="B294" s="29"/>
      <c r="C294" s="23"/>
      <c r="D294" s="23"/>
      <c r="E294" s="24"/>
      <c r="F294" s="5"/>
      <c r="G294" s="5"/>
      <c r="H294" s="45"/>
      <c r="I294" s="5"/>
      <c r="J294" s="38"/>
      <c r="K294" s="41"/>
      <c r="L294" s="36"/>
      <c r="M294" s="135"/>
      <c r="N294" s="136"/>
    </row>
    <row r="295" spans="1:14" ht="6.75" customHeight="1" x14ac:dyDescent="0.2">
      <c r="A295" s="123"/>
      <c r="B295" s="7"/>
      <c r="C295" s="8"/>
      <c r="D295" s="8"/>
      <c r="E295" s="8"/>
      <c r="F295" s="9"/>
      <c r="G295" s="9"/>
      <c r="H295" s="9"/>
      <c r="I295" s="8"/>
      <c r="J295" s="8"/>
      <c r="K295" s="10"/>
      <c r="L295" s="10"/>
      <c r="M295" s="148"/>
      <c r="N295" s="149"/>
    </row>
    <row r="296" spans="1:14" ht="18" customHeight="1" x14ac:dyDescent="0.2">
      <c r="A296" s="124"/>
      <c r="B296" s="137" t="s">
        <v>85</v>
      </c>
      <c r="C296" s="138"/>
      <c r="D296" s="139"/>
      <c r="E296" s="140"/>
      <c r="F296" s="141"/>
      <c r="G296" s="142" t="s">
        <v>83</v>
      </c>
      <c r="H296" s="143"/>
      <c r="I296" s="144"/>
      <c r="J296" s="145"/>
      <c r="K296" s="145"/>
      <c r="L296" s="146"/>
      <c r="M296" s="150"/>
      <c r="N296" s="151"/>
    </row>
    <row r="297" spans="1:14" ht="3" customHeight="1" x14ac:dyDescent="0.2">
      <c r="A297" s="124"/>
      <c r="B297" s="12"/>
      <c r="C297" s="147"/>
      <c r="D297" s="147"/>
      <c r="E297" s="147"/>
      <c r="F297" s="11"/>
      <c r="G297" s="11"/>
      <c r="H297" s="11"/>
      <c r="I297" s="13"/>
      <c r="J297" s="13"/>
      <c r="K297" s="13"/>
      <c r="L297" s="103"/>
      <c r="M297" s="150"/>
      <c r="N297" s="151"/>
    </row>
    <row r="298" spans="1:14" ht="18" customHeight="1" x14ac:dyDescent="0.2">
      <c r="A298" s="124"/>
      <c r="B298" s="137" t="s">
        <v>86</v>
      </c>
      <c r="C298" s="138"/>
      <c r="D298" s="139"/>
      <c r="E298" s="140"/>
      <c r="F298" s="141"/>
      <c r="G298" s="142" t="s">
        <v>87</v>
      </c>
      <c r="H298" s="143"/>
      <c r="I298" s="144"/>
      <c r="J298" s="145"/>
      <c r="K298" s="145"/>
      <c r="L298" s="146"/>
      <c r="M298" s="150"/>
      <c r="N298" s="151"/>
    </row>
    <row r="299" spans="1:14" ht="8.25" customHeight="1" thickBot="1" x14ac:dyDescent="0.25">
      <c r="A299" s="125"/>
      <c r="B299" s="14"/>
      <c r="C299" s="15"/>
      <c r="D299" s="16"/>
      <c r="E299" s="17"/>
      <c r="F299" s="126"/>
      <c r="G299" s="126"/>
      <c r="H299" s="18"/>
      <c r="I299" s="18"/>
      <c r="J299" s="18"/>
      <c r="K299" s="18"/>
      <c r="L299" s="18"/>
      <c r="M299" s="152"/>
      <c r="N299" s="153"/>
    </row>
  </sheetData>
  <mergeCells count="601">
    <mergeCell ref="K94:K98"/>
    <mergeCell ref="L94:L98"/>
    <mergeCell ref="M94:N98"/>
    <mergeCell ref="M89:N93"/>
    <mergeCell ref="C94:C98"/>
    <mergeCell ref="D94:D98"/>
    <mergeCell ref="E94:E98"/>
    <mergeCell ref="G94:G98"/>
    <mergeCell ref="I94:I98"/>
    <mergeCell ref="J94:J98"/>
    <mergeCell ref="G89:G93"/>
    <mergeCell ref="I89:I93"/>
    <mergeCell ref="J89:J93"/>
    <mergeCell ref="K89:K93"/>
    <mergeCell ref="L89:L93"/>
    <mergeCell ref="C89:C93"/>
    <mergeCell ref="D89:D93"/>
    <mergeCell ref="E89:E93"/>
    <mergeCell ref="K69:K73"/>
    <mergeCell ref="L69:L73"/>
    <mergeCell ref="M69:N73"/>
    <mergeCell ref="C74:C78"/>
    <mergeCell ref="D74:D78"/>
    <mergeCell ref="E74:E78"/>
    <mergeCell ref="G74:G78"/>
    <mergeCell ref="K79:K83"/>
    <mergeCell ref="K84:K88"/>
    <mergeCell ref="I74:I78"/>
    <mergeCell ref="J74:J78"/>
    <mergeCell ref="K49:K53"/>
    <mergeCell ref="L49:L53"/>
    <mergeCell ref="B29:B53"/>
    <mergeCell ref="A29:A53"/>
    <mergeCell ref="C64:C68"/>
    <mergeCell ref="D64:D68"/>
    <mergeCell ref="E64:E68"/>
    <mergeCell ref="M64:N68"/>
    <mergeCell ref="C69:C73"/>
    <mergeCell ref="D69:D73"/>
    <mergeCell ref="E69:E73"/>
    <mergeCell ref="G69:G73"/>
    <mergeCell ref="I69:I73"/>
    <mergeCell ref="J69:J73"/>
    <mergeCell ref="G64:G68"/>
    <mergeCell ref="I64:I68"/>
    <mergeCell ref="J64:J68"/>
    <mergeCell ref="K64:K68"/>
    <mergeCell ref="L64:L68"/>
    <mergeCell ref="B54:B78"/>
    <mergeCell ref="A54:A78"/>
    <mergeCell ref="K74:K78"/>
    <mergeCell ref="L74:L78"/>
    <mergeCell ref="M74:N78"/>
    <mergeCell ref="K54:K58"/>
    <mergeCell ref="L54:L58"/>
    <mergeCell ref="M54:N58"/>
    <mergeCell ref="C59:C63"/>
    <mergeCell ref="D59:D63"/>
    <mergeCell ref="E59:E63"/>
    <mergeCell ref="G59:G63"/>
    <mergeCell ref="I59:I63"/>
    <mergeCell ref="J59:J63"/>
    <mergeCell ref="K59:K63"/>
    <mergeCell ref="L59:L63"/>
    <mergeCell ref="M59:N63"/>
    <mergeCell ref="C54:C58"/>
    <mergeCell ref="D54:D58"/>
    <mergeCell ref="E54:E58"/>
    <mergeCell ref="F54:F58"/>
    <mergeCell ref="G54:G58"/>
    <mergeCell ref="I54:I58"/>
    <mergeCell ref="J54:J58"/>
    <mergeCell ref="G44:G48"/>
    <mergeCell ref="I44:I48"/>
    <mergeCell ref="J44:J48"/>
    <mergeCell ref="C49:C53"/>
    <mergeCell ref="D49:D53"/>
    <mergeCell ref="E49:E53"/>
    <mergeCell ref="G49:G53"/>
    <mergeCell ref="I49:I53"/>
    <mergeCell ref="J49:J53"/>
    <mergeCell ref="C34:C38"/>
    <mergeCell ref="D34:D38"/>
    <mergeCell ref="E34:E38"/>
    <mergeCell ref="G34:G38"/>
    <mergeCell ref="I34:I38"/>
    <mergeCell ref="C44:C48"/>
    <mergeCell ref="D44:D48"/>
    <mergeCell ref="E44:E48"/>
    <mergeCell ref="M44:N48"/>
    <mergeCell ref="K44:K48"/>
    <mergeCell ref="L44:L48"/>
    <mergeCell ref="C39:C43"/>
    <mergeCell ref="D39:D43"/>
    <mergeCell ref="E39:E43"/>
    <mergeCell ref="G39:G43"/>
    <mergeCell ref="I39:I43"/>
    <mergeCell ref="J39:J43"/>
    <mergeCell ref="K39:K43"/>
    <mergeCell ref="L39:L43"/>
    <mergeCell ref="M39:N43"/>
    <mergeCell ref="A4:A28"/>
    <mergeCell ref="F9:F28"/>
    <mergeCell ref="H4:H28"/>
    <mergeCell ref="J34:J38"/>
    <mergeCell ref="J24:J28"/>
    <mergeCell ref="K24:K28"/>
    <mergeCell ref="L24:L28"/>
    <mergeCell ref="M24:N28"/>
    <mergeCell ref="C29:C33"/>
    <mergeCell ref="D29:D33"/>
    <mergeCell ref="E29:E33"/>
    <mergeCell ref="F29:F33"/>
    <mergeCell ref="M29:N33"/>
    <mergeCell ref="G29:G33"/>
    <mergeCell ref="I29:I33"/>
    <mergeCell ref="J29:J33"/>
    <mergeCell ref="K29:K33"/>
    <mergeCell ref="L29:L33"/>
    <mergeCell ref="C24:C28"/>
    <mergeCell ref="D24:D28"/>
    <mergeCell ref="E24:E28"/>
    <mergeCell ref="K34:K38"/>
    <mergeCell ref="L34:L38"/>
    <mergeCell ref="M34:N38"/>
    <mergeCell ref="G24:G28"/>
    <mergeCell ref="I24:I28"/>
    <mergeCell ref="J14:J18"/>
    <mergeCell ref="K14:K18"/>
    <mergeCell ref="L14:L18"/>
    <mergeCell ref="M14:N18"/>
    <mergeCell ref="C19:C23"/>
    <mergeCell ref="D19:D23"/>
    <mergeCell ref="E19:E23"/>
    <mergeCell ref="M19:N23"/>
    <mergeCell ref="G19:G23"/>
    <mergeCell ref="I19:I23"/>
    <mergeCell ref="J19:J23"/>
    <mergeCell ref="K19:K23"/>
    <mergeCell ref="L19:L23"/>
    <mergeCell ref="M9:N13"/>
    <mergeCell ref="C14:C18"/>
    <mergeCell ref="D14:D18"/>
    <mergeCell ref="E14:E18"/>
    <mergeCell ref="G14:G18"/>
    <mergeCell ref="I14:I18"/>
    <mergeCell ref="G9:G13"/>
    <mergeCell ref="I9:I13"/>
    <mergeCell ref="J9:J13"/>
    <mergeCell ref="K9:K13"/>
    <mergeCell ref="L9:L13"/>
    <mergeCell ref="C9:C13"/>
    <mergeCell ref="D9:D13"/>
    <mergeCell ref="E9:E13"/>
    <mergeCell ref="C4:C8"/>
    <mergeCell ref="D4:D8"/>
    <mergeCell ref="E4:E8"/>
    <mergeCell ref="F4:F8"/>
    <mergeCell ref="G4:G8"/>
    <mergeCell ref="A1:J1"/>
    <mergeCell ref="K1:N1"/>
    <mergeCell ref="A2:A3"/>
    <mergeCell ref="B2:B3"/>
    <mergeCell ref="C2:C3"/>
    <mergeCell ref="D2:D3"/>
    <mergeCell ref="E2:E3"/>
    <mergeCell ref="F2:F3"/>
    <mergeCell ref="G2:G3"/>
    <mergeCell ref="H2:H3"/>
    <mergeCell ref="I4:I8"/>
    <mergeCell ref="J4:J8"/>
    <mergeCell ref="K4:K8"/>
    <mergeCell ref="L4:L8"/>
    <mergeCell ref="M4:N8"/>
    <mergeCell ref="I2:J2"/>
    <mergeCell ref="K2:L2"/>
    <mergeCell ref="M2:N3"/>
    <mergeCell ref="B4:B28"/>
    <mergeCell ref="L84:L88"/>
    <mergeCell ref="M84:N88"/>
    <mergeCell ref="L99:L103"/>
    <mergeCell ref="M99:N103"/>
    <mergeCell ref="L104:L108"/>
    <mergeCell ref="M104:N108"/>
    <mergeCell ref="C79:C83"/>
    <mergeCell ref="D79:D83"/>
    <mergeCell ref="E79:E83"/>
    <mergeCell ref="F79:F83"/>
    <mergeCell ref="G79:G83"/>
    <mergeCell ref="I79:I83"/>
    <mergeCell ref="J79:J83"/>
    <mergeCell ref="C84:C88"/>
    <mergeCell ref="D84:D88"/>
    <mergeCell ref="E84:E88"/>
    <mergeCell ref="G84:G88"/>
    <mergeCell ref="I84:I88"/>
    <mergeCell ref="J84:J88"/>
    <mergeCell ref="C99:C103"/>
    <mergeCell ref="D99:D103"/>
    <mergeCell ref="E99:E103"/>
    <mergeCell ref="G99:G103"/>
    <mergeCell ref="I99:I103"/>
    <mergeCell ref="A79:A103"/>
    <mergeCell ref="B79:B103"/>
    <mergeCell ref="B104:B128"/>
    <mergeCell ref="A104:A128"/>
    <mergeCell ref="L109:L113"/>
    <mergeCell ref="M109:N113"/>
    <mergeCell ref="L114:L118"/>
    <mergeCell ref="M114:N118"/>
    <mergeCell ref="L119:L123"/>
    <mergeCell ref="M119:N123"/>
    <mergeCell ref="L124:L128"/>
    <mergeCell ref="M124:N128"/>
    <mergeCell ref="F104:F108"/>
    <mergeCell ref="G104:G108"/>
    <mergeCell ref="I104:I108"/>
    <mergeCell ref="J104:J108"/>
    <mergeCell ref="K104:K108"/>
    <mergeCell ref="G109:G113"/>
    <mergeCell ref="I109:I113"/>
    <mergeCell ref="J109:J113"/>
    <mergeCell ref="J99:J103"/>
    <mergeCell ref="K99:K103"/>
    <mergeCell ref="L79:L83"/>
    <mergeCell ref="M79:N83"/>
    <mergeCell ref="K109:K113"/>
    <mergeCell ref="C114:C118"/>
    <mergeCell ref="D114:D118"/>
    <mergeCell ref="E114:E118"/>
    <mergeCell ref="G114:G118"/>
    <mergeCell ref="I114:I118"/>
    <mergeCell ref="J114:J118"/>
    <mergeCell ref="K114:K118"/>
    <mergeCell ref="C104:C108"/>
    <mergeCell ref="D104:D108"/>
    <mergeCell ref="E104:E108"/>
    <mergeCell ref="C109:C113"/>
    <mergeCell ref="D109:D113"/>
    <mergeCell ref="E109:E113"/>
    <mergeCell ref="G119:G123"/>
    <mergeCell ref="I119:I123"/>
    <mergeCell ref="J119:J123"/>
    <mergeCell ref="K119:K123"/>
    <mergeCell ref="C124:C128"/>
    <mergeCell ref="D124:D128"/>
    <mergeCell ref="E124:E128"/>
    <mergeCell ref="G124:G128"/>
    <mergeCell ref="I124:I128"/>
    <mergeCell ref="J124:J128"/>
    <mergeCell ref="K124:K128"/>
    <mergeCell ref="C119:C123"/>
    <mergeCell ref="D119:D123"/>
    <mergeCell ref="E119:E123"/>
    <mergeCell ref="C134:C138"/>
    <mergeCell ref="D134:D138"/>
    <mergeCell ref="E134:E138"/>
    <mergeCell ref="G134:G138"/>
    <mergeCell ref="I134:I138"/>
    <mergeCell ref="J134:J138"/>
    <mergeCell ref="K134:K138"/>
    <mergeCell ref="C129:C133"/>
    <mergeCell ref="D129:D133"/>
    <mergeCell ref="E129:E133"/>
    <mergeCell ref="F129:F133"/>
    <mergeCell ref="G129:G133"/>
    <mergeCell ref="I129:I133"/>
    <mergeCell ref="J129:J133"/>
    <mergeCell ref="K129:K133"/>
    <mergeCell ref="C144:C148"/>
    <mergeCell ref="D144:D148"/>
    <mergeCell ref="E144:E148"/>
    <mergeCell ref="G144:G148"/>
    <mergeCell ref="I144:I148"/>
    <mergeCell ref="J144:J148"/>
    <mergeCell ref="K144:K148"/>
    <mergeCell ref="C139:C143"/>
    <mergeCell ref="D139:D143"/>
    <mergeCell ref="E139:E143"/>
    <mergeCell ref="G139:G143"/>
    <mergeCell ref="I139:I143"/>
    <mergeCell ref="J139:J143"/>
    <mergeCell ref="K139:K143"/>
    <mergeCell ref="B154:B178"/>
    <mergeCell ref="A154:A178"/>
    <mergeCell ref="C149:C153"/>
    <mergeCell ref="D149:D153"/>
    <mergeCell ref="E149:E153"/>
    <mergeCell ref="G149:G153"/>
    <mergeCell ref="I149:I153"/>
    <mergeCell ref="J149:J153"/>
    <mergeCell ref="K149:K153"/>
    <mergeCell ref="A129:A153"/>
    <mergeCell ref="B129:B153"/>
    <mergeCell ref="C159:C163"/>
    <mergeCell ref="D159:D163"/>
    <mergeCell ref="E159:E163"/>
    <mergeCell ref="G159:G163"/>
    <mergeCell ref="I159:I163"/>
    <mergeCell ref="J159:J163"/>
    <mergeCell ref="K159:K163"/>
    <mergeCell ref="C154:C158"/>
    <mergeCell ref="D154:D158"/>
    <mergeCell ref="E154:E158"/>
    <mergeCell ref="F154:F158"/>
    <mergeCell ref="G154:G158"/>
    <mergeCell ref="I154:I158"/>
    <mergeCell ref="J154:J158"/>
    <mergeCell ref="K154:K158"/>
    <mergeCell ref="C169:C173"/>
    <mergeCell ref="D169:D173"/>
    <mergeCell ref="E169:E173"/>
    <mergeCell ref="G169:G173"/>
    <mergeCell ref="I169:I173"/>
    <mergeCell ref="J169:J173"/>
    <mergeCell ref="K169:K173"/>
    <mergeCell ref="C164:C168"/>
    <mergeCell ref="D164:D168"/>
    <mergeCell ref="E164:E168"/>
    <mergeCell ref="G164:G168"/>
    <mergeCell ref="I164:I168"/>
    <mergeCell ref="J164:J168"/>
    <mergeCell ref="K164:K168"/>
    <mergeCell ref="L129:L133"/>
    <mergeCell ref="M129:N133"/>
    <mergeCell ref="L134:L138"/>
    <mergeCell ref="M134:N138"/>
    <mergeCell ref="L139:L143"/>
    <mergeCell ref="M139:N143"/>
    <mergeCell ref="L144:L148"/>
    <mergeCell ref="M144:N148"/>
    <mergeCell ref="L149:L153"/>
    <mergeCell ref="M149:N153"/>
    <mergeCell ref="C189:C193"/>
    <mergeCell ref="D189:D193"/>
    <mergeCell ref="E189:E193"/>
    <mergeCell ref="C199:C203"/>
    <mergeCell ref="D199:D203"/>
    <mergeCell ref="E199:E203"/>
    <mergeCell ref="B179:B203"/>
    <mergeCell ref="L154:L158"/>
    <mergeCell ref="M154:N158"/>
    <mergeCell ref="L159:L163"/>
    <mergeCell ref="M159:N163"/>
    <mergeCell ref="L164:L168"/>
    <mergeCell ref="M164:N168"/>
    <mergeCell ref="L169:L173"/>
    <mergeCell ref="M169:N173"/>
    <mergeCell ref="L174:L178"/>
    <mergeCell ref="M174:N178"/>
    <mergeCell ref="C174:C178"/>
    <mergeCell ref="D174:D178"/>
    <mergeCell ref="E174:E178"/>
    <mergeCell ref="G174:G178"/>
    <mergeCell ref="I174:I178"/>
    <mergeCell ref="J174:J178"/>
    <mergeCell ref="K174:K178"/>
    <mergeCell ref="G179:G183"/>
    <mergeCell ref="I179:I183"/>
    <mergeCell ref="J179:J183"/>
    <mergeCell ref="K179:K183"/>
    <mergeCell ref="C184:C188"/>
    <mergeCell ref="D184:D188"/>
    <mergeCell ref="E184:E188"/>
    <mergeCell ref="G184:G188"/>
    <mergeCell ref="I184:I188"/>
    <mergeCell ref="J184:J188"/>
    <mergeCell ref="K184:K188"/>
    <mergeCell ref="C179:C183"/>
    <mergeCell ref="D179:D183"/>
    <mergeCell ref="E179:E183"/>
    <mergeCell ref="F179:F183"/>
    <mergeCell ref="M179:N183"/>
    <mergeCell ref="L184:L188"/>
    <mergeCell ref="M184:N188"/>
    <mergeCell ref="L189:L193"/>
    <mergeCell ref="M189:N193"/>
    <mergeCell ref="L194:L198"/>
    <mergeCell ref="M194:N198"/>
    <mergeCell ref="L199:L203"/>
    <mergeCell ref="M199:N203"/>
    <mergeCell ref="C204:C208"/>
    <mergeCell ref="D204:D208"/>
    <mergeCell ref="E204:E208"/>
    <mergeCell ref="F204:F208"/>
    <mergeCell ref="G204:G208"/>
    <mergeCell ref="I204:I208"/>
    <mergeCell ref="J204:J208"/>
    <mergeCell ref="K204:K208"/>
    <mergeCell ref="L179:L183"/>
    <mergeCell ref="G199:G203"/>
    <mergeCell ref="I199:I203"/>
    <mergeCell ref="J199:J203"/>
    <mergeCell ref="K199:K203"/>
    <mergeCell ref="G189:G193"/>
    <mergeCell ref="I189:I193"/>
    <mergeCell ref="J189:J193"/>
    <mergeCell ref="K189:K193"/>
    <mergeCell ref="C194:C198"/>
    <mergeCell ref="D194:D198"/>
    <mergeCell ref="E194:E198"/>
    <mergeCell ref="G194:G198"/>
    <mergeCell ref="I194:I198"/>
    <mergeCell ref="J194:J198"/>
    <mergeCell ref="K194:K198"/>
    <mergeCell ref="C214:C218"/>
    <mergeCell ref="D214:D218"/>
    <mergeCell ref="E214:E218"/>
    <mergeCell ref="G214:G218"/>
    <mergeCell ref="I214:I218"/>
    <mergeCell ref="J214:J218"/>
    <mergeCell ref="K214:K218"/>
    <mergeCell ref="C209:C213"/>
    <mergeCell ref="D209:D213"/>
    <mergeCell ref="E209:E213"/>
    <mergeCell ref="G209:G213"/>
    <mergeCell ref="I209:I213"/>
    <mergeCell ref="J209:J213"/>
    <mergeCell ref="K209:K213"/>
    <mergeCell ref="C224:C228"/>
    <mergeCell ref="D224:D228"/>
    <mergeCell ref="E224:E228"/>
    <mergeCell ref="G224:G228"/>
    <mergeCell ref="I224:I228"/>
    <mergeCell ref="J224:J228"/>
    <mergeCell ref="K224:K228"/>
    <mergeCell ref="C219:C223"/>
    <mergeCell ref="D219:D223"/>
    <mergeCell ref="E219:E223"/>
    <mergeCell ref="G219:G223"/>
    <mergeCell ref="I219:I223"/>
    <mergeCell ref="J219:J223"/>
    <mergeCell ref="K219:K223"/>
    <mergeCell ref="L204:L208"/>
    <mergeCell ref="M204:N208"/>
    <mergeCell ref="L209:L213"/>
    <mergeCell ref="M209:N213"/>
    <mergeCell ref="L214:L218"/>
    <mergeCell ref="M214:N218"/>
    <mergeCell ref="L219:L223"/>
    <mergeCell ref="M219:N223"/>
    <mergeCell ref="L224:L228"/>
    <mergeCell ref="M224:N228"/>
    <mergeCell ref="C239:C243"/>
    <mergeCell ref="D239:D243"/>
    <mergeCell ref="E239:E243"/>
    <mergeCell ref="G239:G243"/>
    <mergeCell ref="I239:I243"/>
    <mergeCell ref="J239:J243"/>
    <mergeCell ref="K239:K243"/>
    <mergeCell ref="K229:K233"/>
    <mergeCell ref="C234:C238"/>
    <mergeCell ref="D234:D238"/>
    <mergeCell ref="E234:E238"/>
    <mergeCell ref="G234:G238"/>
    <mergeCell ref="I234:I238"/>
    <mergeCell ref="J234:J238"/>
    <mergeCell ref="K234:K238"/>
    <mergeCell ref="C229:C233"/>
    <mergeCell ref="D229:D233"/>
    <mergeCell ref="E229:E233"/>
    <mergeCell ref="G229:G233"/>
    <mergeCell ref="I229:I233"/>
    <mergeCell ref="J229:J233"/>
    <mergeCell ref="K254:K258"/>
    <mergeCell ref="C249:C253"/>
    <mergeCell ref="D249:D253"/>
    <mergeCell ref="E249:E253"/>
    <mergeCell ref="C259:C263"/>
    <mergeCell ref="D259:D263"/>
    <mergeCell ref="E259:E263"/>
    <mergeCell ref="C244:C248"/>
    <mergeCell ref="D244:D248"/>
    <mergeCell ref="E244:E248"/>
    <mergeCell ref="G244:G248"/>
    <mergeCell ref="I244:I248"/>
    <mergeCell ref="J244:J248"/>
    <mergeCell ref="K244:K248"/>
    <mergeCell ref="G279:G283"/>
    <mergeCell ref="G259:G263"/>
    <mergeCell ref="I259:I263"/>
    <mergeCell ref="J259:J263"/>
    <mergeCell ref="K259:K263"/>
    <mergeCell ref="C264:C268"/>
    <mergeCell ref="D264:D268"/>
    <mergeCell ref="E264:E268"/>
    <mergeCell ref="G264:G268"/>
    <mergeCell ref="I264:I268"/>
    <mergeCell ref="J264:J268"/>
    <mergeCell ref="K264:K268"/>
    <mergeCell ref="F249:F268"/>
    <mergeCell ref="H249:H268"/>
    <mergeCell ref="G249:G253"/>
    <mergeCell ref="I249:I253"/>
    <mergeCell ref="J249:J253"/>
    <mergeCell ref="K249:K253"/>
    <mergeCell ref="C254:C258"/>
    <mergeCell ref="D254:D258"/>
    <mergeCell ref="E254:E258"/>
    <mergeCell ref="G254:G258"/>
    <mergeCell ref="I254:I258"/>
    <mergeCell ref="J254:J258"/>
    <mergeCell ref="C284:C288"/>
    <mergeCell ref="D284:D288"/>
    <mergeCell ref="E284:E288"/>
    <mergeCell ref="G284:G288"/>
    <mergeCell ref="I284:I288"/>
    <mergeCell ref="J284:J288"/>
    <mergeCell ref="K284:K288"/>
    <mergeCell ref="I269:I273"/>
    <mergeCell ref="J269:J273"/>
    <mergeCell ref="K269:K273"/>
    <mergeCell ref="C274:C278"/>
    <mergeCell ref="D274:D278"/>
    <mergeCell ref="E274:E278"/>
    <mergeCell ref="G274:G278"/>
    <mergeCell ref="I274:I278"/>
    <mergeCell ref="J274:J278"/>
    <mergeCell ref="K274:K278"/>
    <mergeCell ref="C269:C273"/>
    <mergeCell ref="D269:D273"/>
    <mergeCell ref="E269:E273"/>
    <mergeCell ref="G269:G273"/>
    <mergeCell ref="C279:C283"/>
    <mergeCell ref="D279:D283"/>
    <mergeCell ref="E279:E283"/>
    <mergeCell ref="L284:L288"/>
    <mergeCell ref="M293:N293"/>
    <mergeCell ref="M294:N294"/>
    <mergeCell ref="B296:C296"/>
    <mergeCell ref="D296:F296"/>
    <mergeCell ref="G296:H296"/>
    <mergeCell ref="I296:L296"/>
    <mergeCell ref="C297:E297"/>
    <mergeCell ref="B298:C298"/>
    <mergeCell ref="D298:F298"/>
    <mergeCell ref="G298:H298"/>
    <mergeCell ref="I298:L298"/>
    <mergeCell ref="M295:N299"/>
    <mergeCell ref="F269:F288"/>
    <mergeCell ref="H269:H288"/>
    <mergeCell ref="K289:N289"/>
    <mergeCell ref="M290:N290"/>
    <mergeCell ref="M291:N291"/>
    <mergeCell ref="M292:N292"/>
    <mergeCell ref="M284:N288"/>
    <mergeCell ref="A289:J289"/>
    <mergeCell ref="I279:I283"/>
    <mergeCell ref="J279:J283"/>
    <mergeCell ref="K279:K283"/>
    <mergeCell ref="A295:A299"/>
    <mergeCell ref="F299:G299"/>
    <mergeCell ref="L229:L233"/>
    <mergeCell ref="M229:N233"/>
    <mergeCell ref="L234:L238"/>
    <mergeCell ref="M234:N238"/>
    <mergeCell ref="L239:L243"/>
    <mergeCell ref="M239:N243"/>
    <mergeCell ref="L244:L248"/>
    <mergeCell ref="M244:N248"/>
    <mergeCell ref="L249:L253"/>
    <mergeCell ref="M249:N253"/>
    <mergeCell ref="L254:L258"/>
    <mergeCell ref="M254:N258"/>
    <mergeCell ref="L259:L263"/>
    <mergeCell ref="M259:N263"/>
    <mergeCell ref="L264:L268"/>
    <mergeCell ref="M264:N268"/>
    <mergeCell ref="L269:L273"/>
    <mergeCell ref="M269:N273"/>
    <mergeCell ref="L274:L278"/>
    <mergeCell ref="M274:N278"/>
    <mergeCell ref="L279:L283"/>
    <mergeCell ref="M279:N283"/>
    <mergeCell ref="A179:A203"/>
    <mergeCell ref="A204:A228"/>
    <mergeCell ref="B204:B228"/>
    <mergeCell ref="B229:B248"/>
    <mergeCell ref="A229:A248"/>
    <mergeCell ref="A249:A268"/>
    <mergeCell ref="B249:B268"/>
    <mergeCell ref="B269:B288"/>
    <mergeCell ref="A269:A288"/>
    <mergeCell ref="F34:F53"/>
    <mergeCell ref="F59:F78"/>
    <mergeCell ref="F84:F103"/>
    <mergeCell ref="F109:F128"/>
    <mergeCell ref="F134:F153"/>
    <mergeCell ref="F159:F178"/>
    <mergeCell ref="F184:F203"/>
    <mergeCell ref="F209:F228"/>
    <mergeCell ref="F229:F248"/>
    <mergeCell ref="H29:H53"/>
    <mergeCell ref="H54:H78"/>
    <mergeCell ref="H79:H103"/>
    <mergeCell ref="H104:H128"/>
    <mergeCell ref="H129:H153"/>
    <mergeCell ref="H154:H178"/>
    <mergeCell ref="H179:H203"/>
    <mergeCell ref="H204:H228"/>
    <mergeCell ref="H229:H248"/>
  </mergeCells>
  <dataValidations count="9">
    <dataValidation type="list" allowBlank="1" showInputMessage="1" showErrorMessage="1" sqref="C4 C9:C288 C290:C294">
      <formula1>clases1</formula1>
    </dataValidation>
    <dataValidation type="list" allowBlank="1" showInputMessage="1" showErrorMessage="1" sqref="D4 D9:D288 D290:D294">
      <formula1>Tipos</formula1>
    </dataValidation>
    <dataValidation showInputMessage="1" showErrorMessage="1" sqref="B4 B290:B294 B29 B54"/>
    <dataValidation type="list" allowBlank="1" showInputMessage="1" showErrorMessage="1" sqref="E4 E9:E29 E34:E54 E59:E79 E84:E104 E109:E129 E134:E154 E159:E179 E184:E204 E209:E288 E290:E294">
      <formula1>Administrativa</formula1>
    </dataValidation>
    <dataValidation operator="greaterThan" allowBlank="1" showInputMessage="1" showErrorMessage="1" sqref="K290:L294 K4:L288"/>
    <dataValidation type="date" operator="greaterThan" allowBlank="1" showInputMessage="1" showErrorMessage="1" sqref="I4 I9:I29 I59:I79 I34:I54 J4:J288 I84:I104 I109:I129 I134:I154 I159:I179 I184:I204 I209:I288 I290:J294">
      <formula1>41275</formula1>
    </dataValidation>
    <dataValidation type="list" allowBlank="1" showInputMessage="1" showErrorMessage="1" sqref="M4 M94 M89 M14 M19 M24 M29 M34 M39 M44 M54 M59 M64 M69 M74 M9 M79 M84 M99 M104 M109 M114 M119 M124 M129 M134 M139 M144 M149 M154 M159 M164 M169 M174 M179 M184 M189 M194 M199 M204 M209 M214 M219 M224 M290:M294 M229 M234 M239 M244 M249 M254 M259 M264 M269 M274 M279 M284">
      <formula1>Acto</formula1>
    </dataValidation>
    <dataValidation type="list" allowBlank="1" showInputMessage="1" showErrorMessage="1" sqref="E4 E9:E29 E34:E54 E59:E79 E84:E104 E109:E129 E134:E154 E159:E179 E184:E204 E209:E288 E290:E294">
      <formula1>INDIRECT($D4)</formula1>
    </dataValidation>
    <dataValidation type="date" operator="greaterThanOrEqual" allowBlank="1" showInputMessage="1" showErrorMessage="1" sqref="I298">
      <formula1>41275</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V293"/>
  <sheetViews>
    <sheetView showGridLines="0" topLeftCell="D1" zoomScale="70" zoomScaleNormal="70" workbookViewId="0">
      <selection activeCell="L2" sqref="L2:L11"/>
    </sheetView>
  </sheetViews>
  <sheetFormatPr baseColWidth="10" defaultRowHeight="12.75" x14ac:dyDescent="0.2"/>
  <cols>
    <col min="1" max="1" width="17.140625" customWidth="1"/>
    <col min="2" max="3" width="35.7109375" customWidth="1"/>
    <col min="4" max="4" width="20.7109375" customWidth="1"/>
    <col min="5" max="5" width="28.85546875" customWidth="1"/>
    <col min="6" max="6" width="9" customWidth="1"/>
    <col min="7" max="7" width="20.28515625" customWidth="1"/>
    <col min="8" max="8" width="27.140625" customWidth="1"/>
    <col min="9" max="9" width="13" customWidth="1"/>
    <col min="10" max="10" width="14.85546875" customWidth="1"/>
    <col min="11" max="11" width="19.7109375" customWidth="1"/>
    <col min="12" max="12" width="39.28515625" customWidth="1"/>
    <col min="13" max="13" width="19.140625" customWidth="1"/>
    <col min="14" max="14" width="18.7109375" customWidth="1"/>
    <col min="15" max="15" width="20.5703125" customWidth="1"/>
    <col min="16" max="16" width="6.42578125" customWidth="1"/>
    <col min="17" max="17" width="19.85546875" customWidth="1"/>
    <col min="19" max="19" width="15.85546875" customWidth="1"/>
    <col min="20" max="20" width="28" customWidth="1"/>
    <col min="21" max="21" width="50.28515625" customWidth="1"/>
  </cols>
  <sheetData>
    <row r="1" spans="1:22" ht="25.5" customHeight="1" x14ac:dyDescent="0.2">
      <c r="A1" s="60" t="s">
        <v>45</v>
      </c>
      <c r="B1" s="60" t="s">
        <v>46</v>
      </c>
      <c r="C1" s="94" t="s">
        <v>110</v>
      </c>
      <c r="D1" s="60" t="s">
        <v>47</v>
      </c>
      <c r="E1" s="60" t="s">
        <v>48</v>
      </c>
      <c r="F1" s="60" t="s">
        <v>49</v>
      </c>
      <c r="G1" s="60" t="s">
        <v>50</v>
      </c>
      <c r="H1" s="61" t="s">
        <v>301</v>
      </c>
      <c r="I1" s="60" t="s">
        <v>63</v>
      </c>
      <c r="J1" s="61" t="s">
        <v>319</v>
      </c>
      <c r="K1" s="61" t="s">
        <v>320</v>
      </c>
      <c r="L1" s="61" t="s">
        <v>321</v>
      </c>
      <c r="M1" s="60" t="s">
        <v>64</v>
      </c>
      <c r="N1" s="60" t="s">
        <v>51</v>
      </c>
      <c r="O1" s="60" t="s">
        <v>52</v>
      </c>
      <c r="P1" s="60" t="s">
        <v>55</v>
      </c>
      <c r="Q1" s="61" t="s">
        <v>88</v>
      </c>
      <c r="R1" s="61" t="s">
        <v>89</v>
      </c>
      <c r="S1" s="61"/>
      <c r="T1" s="61" t="s">
        <v>109</v>
      </c>
      <c r="U1" s="6"/>
      <c r="V1" s="6" t="s">
        <v>92</v>
      </c>
    </row>
    <row r="2" spans="1:22" ht="57" customHeight="1" x14ac:dyDescent="0.25">
      <c r="A2" s="54" t="s">
        <v>1</v>
      </c>
      <c r="B2" s="64" t="s">
        <v>110</v>
      </c>
      <c r="C2" s="91" t="s">
        <v>134</v>
      </c>
      <c r="D2" s="56" t="s">
        <v>14</v>
      </c>
      <c r="E2" s="56" t="s">
        <v>44</v>
      </c>
      <c r="F2" s="56">
        <v>2013</v>
      </c>
      <c r="G2" s="97" t="s">
        <v>303</v>
      </c>
      <c r="H2" s="95" t="s">
        <v>306</v>
      </c>
      <c r="I2" s="2" t="s">
        <v>65</v>
      </c>
      <c r="J2" s="19" t="s">
        <v>311</v>
      </c>
      <c r="K2" s="74" t="s">
        <v>314</v>
      </c>
      <c r="L2" s="76" t="s">
        <v>73</v>
      </c>
      <c r="M2" s="48" t="s">
        <v>66</v>
      </c>
      <c r="N2" s="50" t="s">
        <v>56</v>
      </c>
      <c r="O2" s="50" t="s">
        <v>53</v>
      </c>
      <c r="P2" s="49">
        <v>5</v>
      </c>
      <c r="Q2" s="51">
        <v>1</v>
      </c>
      <c r="R2" s="2" t="s">
        <v>91</v>
      </c>
      <c r="S2" s="51">
        <v>1</v>
      </c>
      <c r="T2" s="51" t="e">
        <f>+#REF!</f>
        <v>#REF!</v>
      </c>
      <c r="U2" t="e">
        <f>+#REF!</f>
        <v>#REF!</v>
      </c>
      <c r="V2" t="e">
        <f>IF(U2="SI",T2,"")</f>
        <v>#REF!</v>
      </c>
    </row>
    <row r="3" spans="1:22" ht="72.75" customHeight="1" x14ac:dyDescent="0.25">
      <c r="A3" s="54" t="s">
        <v>2</v>
      </c>
      <c r="B3" s="64" t="s">
        <v>111</v>
      </c>
      <c r="C3" s="92" t="s">
        <v>131</v>
      </c>
      <c r="D3" s="56" t="s">
        <v>15</v>
      </c>
      <c r="E3" s="56" t="s">
        <v>27</v>
      </c>
      <c r="F3" s="56">
        <v>2014</v>
      </c>
      <c r="G3" s="98" t="s">
        <v>108</v>
      </c>
      <c r="H3" s="95" t="s">
        <v>307</v>
      </c>
      <c r="I3" s="2" t="s">
        <v>66</v>
      </c>
      <c r="J3" s="19" t="s">
        <v>323</v>
      </c>
      <c r="K3" s="75" t="s">
        <v>315</v>
      </c>
      <c r="L3" s="77" t="s">
        <v>74</v>
      </c>
      <c r="M3" s="1" t="s">
        <v>67</v>
      </c>
      <c r="N3" s="2" t="s">
        <v>54</v>
      </c>
      <c r="O3" s="2" t="s">
        <v>54</v>
      </c>
      <c r="P3" s="19">
        <v>10</v>
      </c>
      <c r="Q3" s="51">
        <v>2</v>
      </c>
      <c r="R3" s="2" t="s">
        <v>90</v>
      </c>
      <c r="S3" s="51">
        <v>2</v>
      </c>
      <c r="T3" s="51" t="e">
        <f>+#REF!</f>
        <v>#REF!</v>
      </c>
      <c r="U3" t="e">
        <f>+#REF!</f>
        <v>#REF!</v>
      </c>
      <c r="V3" t="e">
        <f t="shared" ref="V3:V46" si="0">IF(U3="SI",T3,"")</f>
        <v>#REF!</v>
      </c>
    </row>
    <row r="4" spans="1:22" ht="88.5" customHeight="1" x14ac:dyDescent="0.25">
      <c r="A4" s="54" t="s">
        <v>3</v>
      </c>
      <c r="B4" s="64" t="s">
        <v>112</v>
      </c>
      <c r="C4" s="91" t="s">
        <v>130</v>
      </c>
      <c r="D4" s="51"/>
      <c r="E4" s="56" t="s">
        <v>16</v>
      </c>
      <c r="F4" s="56">
        <v>2015</v>
      </c>
      <c r="G4" s="99" t="s">
        <v>309</v>
      </c>
      <c r="H4" s="95" t="s">
        <v>308</v>
      </c>
      <c r="I4" s="2" t="s">
        <v>67</v>
      </c>
      <c r="J4" s="19" t="s">
        <v>313</v>
      </c>
      <c r="K4" s="74" t="s">
        <v>324</v>
      </c>
      <c r="L4" s="77" t="s">
        <v>102</v>
      </c>
      <c r="M4" s="1" t="s">
        <v>68</v>
      </c>
      <c r="N4" s="2"/>
      <c r="O4" s="2"/>
      <c r="P4" s="19">
        <v>15</v>
      </c>
      <c r="Q4" s="51">
        <v>3</v>
      </c>
      <c r="R4" s="51"/>
      <c r="S4" s="51">
        <v>3</v>
      </c>
      <c r="T4" s="51" t="e">
        <f>+#REF!</f>
        <v>#REF!</v>
      </c>
      <c r="U4" t="e">
        <f>+#REF!</f>
        <v>#REF!</v>
      </c>
      <c r="V4" t="e">
        <f t="shared" si="0"/>
        <v>#REF!</v>
      </c>
    </row>
    <row r="5" spans="1:22" ht="70.5" customHeight="1" x14ac:dyDescent="0.25">
      <c r="A5" s="54" t="s">
        <v>81</v>
      </c>
      <c r="B5" s="64" t="s">
        <v>113</v>
      </c>
      <c r="C5" s="92" t="s">
        <v>132</v>
      </c>
      <c r="D5" s="51"/>
      <c r="E5" s="56" t="s">
        <v>24</v>
      </c>
      <c r="F5" s="56">
        <v>2016</v>
      </c>
      <c r="G5" s="99" t="s">
        <v>310</v>
      </c>
      <c r="H5" s="57"/>
      <c r="I5" s="2" t="s">
        <v>68</v>
      </c>
      <c r="J5" s="19" t="s">
        <v>312</v>
      </c>
      <c r="K5" s="74" t="s">
        <v>316</v>
      </c>
      <c r="L5" s="77" t="s">
        <v>325</v>
      </c>
      <c r="M5" s="1" t="s">
        <v>69</v>
      </c>
      <c r="P5" s="19">
        <v>20</v>
      </c>
      <c r="Q5" s="51">
        <v>4</v>
      </c>
      <c r="R5" s="51"/>
      <c r="S5" s="51">
        <v>4</v>
      </c>
      <c r="T5" s="51" t="e">
        <f>+#REF!</f>
        <v>#REF!</v>
      </c>
      <c r="U5" t="e">
        <f>+#REF!</f>
        <v>#REF!</v>
      </c>
      <c r="V5" t="e">
        <f t="shared" si="0"/>
        <v>#REF!</v>
      </c>
    </row>
    <row r="6" spans="1:22" ht="81.75" customHeight="1" x14ac:dyDescent="0.2">
      <c r="A6" s="51"/>
      <c r="B6" s="64" t="s">
        <v>5</v>
      </c>
      <c r="C6" s="93" t="s">
        <v>137</v>
      </c>
      <c r="D6" s="51"/>
      <c r="E6" s="56" t="s">
        <v>19</v>
      </c>
      <c r="F6" s="56">
        <v>2017</v>
      </c>
      <c r="G6" s="51"/>
      <c r="H6" s="58"/>
      <c r="I6" s="2" t="s">
        <v>69</v>
      </c>
      <c r="J6" s="96" t="s">
        <v>79</v>
      </c>
      <c r="K6" s="74" t="s">
        <v>317</v>
      </c>
      <c r="L6" s="77" t="s">
        <v>76</v>
      </c>
      <c r="M6" s="1" t="s">
        <v>70</v>
      </c>
      <c r="P6" s="19">
        <v>25</v>
      </c>
      <c r="Q6" s="51">
        <v>5</v>
      </c>
      <c r="R6" s="51"/>
      <c r="S6" s="51">
        <v>5</v>
      </c>
      <c r="T6" s="51" t="e">
        <f>+#REF!</f>
        <v>#REF!</v>
      </c>
      <c r="U6" t="e">
        <f>+#REF!</f>
        <v>#REF!</v>
      </c>
      <c r="V6" t="e">
        <f t="shared" si="0"/>
        <v>#REF!</v>
      </c>
    </row>
    <row r="7" spans="1:22" ht="63" customHeight="1" thickBot="1" x14ac:dyDescent="0.25">
      <c r="A7" s="51"/>
      <c r="B7" s="64" t="s">
        <v>6</v>
      </c>
      <c r="C7" s="93" t="s">
        <v>136</v>
      </c>
      <c r="D7" s="51"/>
      <c r="E7" s="56" t="s">
        <v>20</v>
      </c>
      <c r="F7" s="56">
        <v>2018</v>
      </c>
      <c r="G7" s="51"/>
      <c r="H7" s="57"/>
      <c r="I7" s="2" t="s">
        <v>70</v>
      </c>
      <c r="J7" s="19"/>
      <c r="K7" s="74" t="s">
        <v>318</v>
      </c>
      <c r="L7" s="78" t="s">
        <v>326</v>
      </c>
      <c r="M7" s="1" t="s">
        <v>96</v>
      </c>
      <c r="P7" s="19">
        <v>30</v>
      </c>
      <c r="Q7" s="51">
        <v>6</v>
      </c>
      <c r="R7" s="51"/>
      <c r="S7" s="51">
        <v>6</v>
      </c>
      <c r="T7" s="51" t="e">
        <f>+#REF!</f>
        <v>#REF!</v>
      </c>
      <c r="U7" t="e">
        <f>+#REF!</f>
        <v>#REF!</v>
      </c>
      <c r="V7" t="e">
        <f t="shared" si="0"/>
        <v>#REF!</v>
      </c>
    </row>
    <row r="8" spans="1:22" ht="67.5" customHeight="1" x14ac:dyDescent="0.2">
      <c r="A8" s="51"/>
      <c r="B8" s="62" t="s">
        <v>114</v>
      </c>
      <c r="C8" s="90"/>
      <c r="D8" s="51"/>
      <c r="E8" s="56" t="s">
        <v>25</v>
      </c>
      <c r="F8" s="56">
        <v>2019</v>
      </c>
      <c r="G8" s="51"/>
      <c r="H8" s="57"/>
      <c r="I8" s="2" t="s">
        <v>96</v>
      </c>
      <c r="J8" s="73"/>
      <c r="K8" s="74" t="s">
        <v>327</v>
      </c>
      <c r="L8" s="79" t="s">
        <v>93</v>
      </c>
      <c r="M8" s="1" t="s">
        <v>71</v>
      </c>
      <c r="P8" s="19">
        <v>35</v>
      </c>
      <c r="Q8" s="52" t="s">
        <v>101</v>
      </c>
      <c r="R8" s="51"/>
      <c r="S8" s="51">
        <v>7</v>
      </c>
      <c r="T8" s="51" t="e">
        <f>+#REF!</f>
        <v>#REF!</v>
      </c>
      <c r="U8" t="e">
        <f>+#REF!</f>
        <v>#REF!</v>
      </c>
      <c r="V8" t="e">
        <f t="shared" si="0"/>
        <v>#REF!</v>
      </c>
    </row>
    <row r="9" spans="1:22" ht="59.25" customHeight="1" x14ac:dyDescent="0.2">
      <c r="A9" s="51"/>
      <c r="B9" s="62" t="s">
        <v>7</v>
      </c>
      <c r="C9" s="62"/>
      <c r="D9" s="51"/>
      <c r="E9" s="56" t="s">
        <v>17</v>
      </c>
      <c r="F9" s="56">
        <v>2020</v>
      </c>
      <c r="G9" s="51"/>
      <c r="H9" s="57" t="s">
        <v>58</v>
      </c>
      <c r="I9" s="51"/>
      <c r="J9" s="53"/>
      <c r="K9" s="75"/>
      <c r="L9" s="80" t="s">
        <v>100</v>
      </c>
      <c r="M9" s="3"/>
      <c r="P9" s="19">
        <v>40</v>
      </c>
      <c r="Q9" s="51"/>
      <c r="R9" s="51"/>
      <c r="S9" s="51">
        <v>8</v>
      </c>
      <c r="T9" s="51" t="e">
        <f>+#REF!</f>
        <v>#REF!</v>
      </c>
      <c r="U9" t="e">
        <f>+#REF!</f>
        <v>#REF!</v>
      </c>
      <c r="V9" t="e">
        <f t="shared" si="0"/>
        <v>#REF!</v>
      </c>
    </row>
    <row r="10" spans="1:22" ht="47.25" customHeight="1" x14ac:dyDescent="0.2">
      <c r="A10" s="51"/>
      <c r="B10" s="62" t="s">
        <v>115</v>
      </c>
      <c r="C10" s="62"/>
      <c r="D10" s="51"/>
      <c r="E10" s="56" t="s">
        <v>28</v>
      </c>
      <c r="F10" s="56">
        <v>2021</v>
      </c>
      <c r="G10" s="51"/>
      <c r="H10" s="2" t="s">
        <v>59</v>
      </c>
      <c r="I10" s="2"/>
      <c r="J10" s="73"/>
      <c r="L10" s="80" t="s">
        <v>94</v>
      </c>
      <c r="M10" s="20"/>
      <c r="P10" s="19">
        <v>45</v>
      </c>
      <c r="Q10" s="51"/>
      <c r="R10" s="51"/>
      <c r="S10" s="51">
        <v>9</v>
      </c>
      <c r="T10" s="51" t="e">
        <f>+#REF!</f>
        <v>#REF!</v>
      </c>
      <c r="U10" t="e">
        <f>+#REF!</f>
        <v>#REF!</v>
      </c>
      <c r="V10" t="e">
        <f t="shared" si="0"/>
        <v>#REF!</v>
      </c>
    </row>
    <row r="11" spans="1:22" ht="42" customHeight="1" x14ac:dyDescent="0.2">
      <c r="A11" s="51"/>
      <c r="B11" s="62" t="s">
        <v>8</v>
      </c>
      <c r="C11" s="62"/>
      <c r="D11" s="51"/>
      <c r="E11" s="56" t="s">
        <v>26</v>
      </c>
      <c r="F11" s="56">
        <v>2022</v>
      </c>
      <c r="G11" s="51"/>
      <c r="H11" s="51"/>
      <c r="I11" s="51"/>
      <c r="J11" s="73"/>
      <c r="L11" s="80" t="s">
        <v>95</v>
      </c>
      <c r="P11" s="19">
        <v>50</v>
      </c>
      <c r="Q11" s="51"/>
      <c r="R11" s="51"/>
      <c r="S11" s="51">
        <v>10</v>
      </c>
      <c r="T11" s="51" t="e">
        <f>+#REF!</f>
        <v>#REF!</v>
      </c>
      <c r="U11" t="e">
        <f>+#REF!</f>
        <v>#REF!</v>
      </c>
      <c r="V11" t="e">
        <f t="shared" si="0"/>
        <v>#REF!</v>
      </c>
    </row>
    <row r="12" spans="1:22" ht="39" customHeight="1" x14ac:dyDescent="0.2">
      <c r="A12" s="51"/>
      <c r="B12" s="62" t="s">
        <v>116</v>
      </c>
      <c r="C12" s="62"/>
      <c r="D12" s="51"/>
      <c r="E12" s="56" t="s">
        <v>29</v>
      </c>
      <c r="F12" s="51"/>
      <c r="G12" s="51"/>
      <c r="H12" s="51"/>
      <c r="I12" s="51"/>
      <c r="J12" s="73"/>
      <c r="P12" s="19">
        <v>55</v>
      </c>
      <c r="Q12" s="51"/>
      <c r="R12" s="51"/>
      <c r="S12" s="51">
        <v>11</v>
      </c>
      <c r="T12" s="51" t="e">
        <f>+#REF!</f>
        <v>#REF!</v>
      </c>
      <c r="U12" t="e">
        <f>+#REF!</f>
        <v>#REF!</v>
      </c>
      <c r="V12" t="e">
        <f t="shared" si="0"/>
        <v>#REF!</v>
      </c>
    </row>
    <row r="13" spans="1:22" ht="31.5" x14ac:dyDescent="0.2">
      <c r="A13" s="51"/>
      <c r="B13" s="62" t="s">
        <v>117</v>
      </c>
      <c r="C13" s="62"/>
      <c r="D13" s="51"/>
      <c r="E13" s="56" t="s">
        <v>21</v>
      </c>
      <c r="F13" s="56">
        <v>2025</v>
      </c>
      <c r="G13" s="51"/>
      <c r="H13" s="51"/>
      <c r="I13" s="51"/>
      <c r="J13" s="27"/>
      <c r="L13" s="21" t="s">
        <v>73</v>
      </c>
      <c r="P13" s="19">
        <v>70</v>
      </c>
      <c r="Q13" s="51"/>
      <c r="R13" s="51"/>
      <c r="S13" s="51">
        <v>12</v>
      </c>
      <c r="T13" s="51" t="e">
        <f>+#REF!</f>
        <v>#REF!</v>
      </c>
      <c r="U13" t="e">
        <f>+#REF!</f>
        <v>#REF!</v>
      </c>
      <c r="V13" t="e">
        <f t="shared" si="0"/>
        <v>#REF!</v>
      </c>
    </row>
    <row r="14" spans="1:22" ht="31.5" x14ac:dyDescent="0.2">
      <c r="A14" s="51"/>
      <c r="B14" s="62" t="s">
        <v>118</v>
      </c>
      <c r="C14" s="62"/>
      <c r="D14" s="51"/>
      <c r="E14" s="56" t="s">
        <v>36</v>
      </c>
      <c r="F14" s="51"/>
      <c r="G14" s="51"/>
      <c r="H14" s="51"/>
      <c r="I14" s="51"/>
      <c r="J14" s="27"/>
      <c r="L14" s="21" t="s">
        <v>74</v>
      </c>
      <c r="P14" s="19">
        <v>75</v>
      </c>
      <c r="Q14" s="51"/>
      <c r="R14" s="51"/>
      <c r="S14" s="51">
        <v>13</v>
      </c>
      <c r="T14" s="51" t="e">
        <f>+#REF!</f>
        <v>#REF!</v>
      </c>
      <c r="U14" t="e">
        <f>+#REF!</f>
        <v>#REF!</v>
      </c>
      <c r="V14" t="e">
        <f t="shared" si="0"/>
        <v>#REF!</v>
      </c>
    </row>
    <row r="15" spans="1:22" ht="27.75" customHeight="1" x14ac:dyDescent="0.2">
      <c r="A15" s="51"/>
      <c r="B15" s="62" t="s">
        <v>119</v>
      </c>
      <c r="C15" s="62"/>
      <c r="D15" s="51"/>
      <c r="E15" s="56" t="s">
        <v>30</v>
      </c>
      <c r="F15" s="51"/>
      <c r="G15" s="51"/>
      <c r="H15" s="51"/>
      <c r="I15" s="51"/>
      <c r="J15" s="27"/>
      <c r="L15" s="21" t="s">
        <v>99</v>
      </c>
      <c r="P15" s="19">
        <v>80</v>
      </c>
      <c r="Q15" s="51"/>
      <c r="R15" s="51"/>
      <c r="S15" s="51">
        <v>14</v>
      </c>
      <c r="T15" s="51" t="e">
        <f>+#REF!</f>
        <v>#REF!</v>
      </c>
      <c r="U15" t="e">
        <f>+#REF!</f>
        <v>#REF!</v>
      </c>
      <c r="V15" t="e">
        <f t="shared" si="0"/>
        <v>#REF!</v>
      </c>
    </row>
    <row r="16" spans="1:22" ht="25.5" x14ac:dyDescent="0.2">
      <c r="A16" s="51"/>
      <c r="B16" s="62" t="s">
        <v>120</v>
      </c>
      <c r="C16" s="62"/>
      <c r="D16" s="51"/>
      <c r="E16" s="56" t="s">
        <v>31</v>
      </c>
      <c r="F16" s="51"/>
      <c r="G16" s="51"/>
      <c r="H16" s="51"/>
      <c r="I16" s="51"/>
      <c r="J16" s="27"/>
      <c r="L16" s="21" t="s">
        <v>75</v>
      </c>
      <c r="P16" s="19">
        <v>85</v>
      </c>
      <c r="Q16" s="51"/>
      <c r="R16" s="51"/>
      <c r="S16" s="51">
        <v>15</v>
      </c>
      <c r="T16" s="51" t="e">
        <f>+#REF!</f>
        <v>#REF!</v>
      </c>
      <c r="U16" t="e">
        <f>+#REF!</f>
        <v>#REF!</v>
      </c>
      <c r="V16" t="e">
        <f t="shared" si="0"/>
        <v>#REF!</v>
      </c>
    </row>
    <row r="17" spans="1:22" ht="15.75" x14ac:dyDescent="0.2">
      <c r="A17" s="51"/>
      <c r="B17" s="62" t="s">
        <v>9</v>
      </c>
      <c r="C17" s="62"/>
      <c r="D17" s="51"/>
      <c r="E17" s="56" t="s">
        <v>42</v>
      </c>
      <c r="F17" s="51"/>
      <c r="G17" s="51"/>
      <c r="H17" s="51"/>
      <c r="I17" s="51"/>
      <c r="J17" s="27"/>
      <c r="L17" s="21" t="s">
        <v>76</v>
      </c>
      <c r="P17" s="19">
        <v>90</v>
      </c>
      <c r="Q17" s="51"/>
      <c r="R17" s="51"/>
      <c r="S17" s="51">
        <v>16</v>
      </c>
      <c r="T17" s="51" t="e">
        <f>+#REF!</f>
        <v>#REF!</v>
      </c>
      <c r="U17" t="e">
        <f>+#REF!</f>
        <v>#REF!</v>
      </c>
      <c r="V17" t="e">
        <f t="shared" si="0"/>
        <v>#REF!</v>
      </c>
    </row>
    <row r="18" spans="1:22" ht="15.75" x14ac:dyDescent="0.2">
      <c r="A18" s="51"/>
      <c r="B18" s="62" t="s">
        <v>10</v>
      </c>
      <c r="C18" s="62"/>
      <c r="D18" s="51"/>
      <c r="E18" s="56" t="s">
        <v>39</v>
      </c>
      <c r="F18" s="51"/>
      <c r="G18" s="51"/>
      <c r="H18" s="51"/>
      <c r="I18" s="51"/>
      <c r="J18" s="27"/>
      <c r="L18" s="21" t="s">
        <v>77</v>
      </c>
      <c r="P18" s="19">
        <v>95</v>
      </c>
      <c r="Q18" s="51"/>
      <c r="R18" s="51"/>
      <c r="S18" s="51">
        <v>17</v>
      </c>
      <c r="T18" s="51" t="e">
        <f>+#REF!</f>
        <v>#REF!</v>
      </c>
      <c r="U18" t="e">
        <f>+#REF!</f>
        <v>#REF!</v>
      </c>
      <c r="V18" t="e">
        <f t="shared" si="0"/>
        <v>#REF!</v>
      </c>
    </row>
    <row r="19" spans="1:22" ht="16.5" thickBot="1" x14ac:dyDescent="0.25">
      <c r="A19" s="51"/>
      <c r="B19" s="62" t="s">
        <v>121</v>
      </c>
      <c r="C19" s="62"/>
      <c r="D19" s="51"/>
      <c r="E19" s="56" t="s">
        <v>40</v>
      </c>
      <c r="F19" s="51"/>
      <c r="G19" s="51"/>
      <c r="H19" s="51"/>
      <c r="I19" s="51"/>
      <c r="J19" s="27"/>
      <c r="L19" s="22" t="s">
        <v>78</v>
      </c>
      <c r="P19" s="19">
        <v>100</v>
      </c>
      <c r="Q19" s="51"/>
      <c r="R19" s="51"/>
      <c r="S19" s="51">
        <v>18</v>
      </c>
      <c r="T19" s="51" t="e">
        <f>+#REF!</f>
        <v>#REF!</v>
      </c>
      <c r="U19" t="e">
        <f>+#REF!</f>
        <v>#REF!</v>
      </c>
      <c r="V19" t="e">
        <f t="shared" si="0"/>
        <v>#REF!</v>
      </c>
    </row>
    <row r="20" spans="1:22" ht="15.75" x14ac:dyDescent="0.2">
      <c r="A20" s="51"/>
      <c r="B20" s="62" t="s">
        <v>11</v>
      </c>
      <c r="C20" s="62"/>
      <c r="D20" s="51"/>
      <c r="E20" s="56" t="s">
        <v>37</v>
      </c>
      <c r="F20" s="51"/>
      <c r="G20" s="51"/>
      <c r="H20" s="51"/>
      <c r="I20" s="51"/>
      <c r="J20" s="27"/>
      <c r="Q20" s="51"/>
      <c r="R20" s="51"/>
      <c r="S20" s="51">
        <v>19</v>
      </c>
      <c r="T20" s="51" t="e">
        <f>+#REF!</f>
        <v>#REF!</v>
      </c>
      <c r="U20" t="e">
        <f>+#REF!</f>
        <v>#REF!</v>
      </c>
      <c r="V20" t="e">
        <f t="shared" si="0"/>
        <v>#REF!</v>
      </c>
    </row>
    <row r="21" spans="1:22" ht="15.75" x14ac:dyDescent="0.2">
      <c r="A21" s="51"/>
      <c r="B21" s="62" t="s">
        <v>122</v>
      </c>
      <c r="C21" s="62"/>
      <c r="D21" s="51"/>
      <c r="E21" s="56" t="s">
        <v>32</v>
      </c>
      <c r="F21" s="51"/>
      <c r="G21" s="51"/>
      <c r="H21" s="51"/>
      <c r="I21" s="51"/>
      <c r="J21" s="27"/>
      <c r="Q21" s="51"/>
      <c r="R21" s="51"/>
      <c r="S21" s="51">
        <v>20</v>
      </c>
      <c r="T21" s="51" t="e">
        <f>+#REF!</f>
        <v>#REF!</v>
      </c>
      <c r="U21" t="e">
        <f>+#REF!</f>
        <v>#REF!</v>
      </c>
      <c r="V21" t="e">
        <f t="shared" si="0"/>
        <v>#REF!</v>
      </c>
    </row>
    <row r="22" spans="1:22" ht="31.5" x14ac:dyDescent="0.2">
      <c r="A22" s="51"/>
      <c r="B22" s="62" t="s">
        <v>123</v>
      </c>
      <c r="C22" s="64"/>
      <c r="D22" s="63"/>
      <c r="E22" s="56" t="s">
        <v>0</v>
      </c>
      <c r="F22" s="51"/>
      <c r="G22" s="51"/>
      <c r="H22" s="51"/>
      <c r="I22" s="51"/>
      <c r="J22" s="27"/>
      <c r="Q22" s="51"/>
      <c r="R22" s="51"/>
      <c r="S22" s="51">
        <v>21</v>
      </c>
      <c r="T22" s="51" t="e">
        <f>+#REF!</f>
        <v>#REF!</v>
      </c>
      <c r="U22" t="e">
        <f>+#REF!</f>
        <v>#REF!</v>
      </c>
      <c r="V22" t="e">
        <f t="shared" si="0"/>
        <v>#REF!</v>
      </c>
    </row>
    <row r="23" spans="1:22" ht="15.75" x14ac:dyDescent="0.2">
      <c r="A23" s="51"/>
      <c r="B23" s="62" t="s">
        <v>12</v>
      </c>
      <c r="C23" s="64"/>
      <c r="D23" s="63"/>
      <c r="E23" s="56" t="s">
        <v>33</v>
      </c>
      <c r="F23" s="51"/>
      <c r="G23" s="51"/>
      <c r="H23" s="51"/>
      <c r="I23" s="51"/>
      <c r="J23" s="27"/>
      <c r="Q23" s="51"/>
      <c r="R23" s="51"/>
      <c r="S23" s="51">
        <v>22</v>
      </c>
      <c r="T23" s="51" t="e">
        <f>+#REF!</f>
        <v>#REF!</v>
      </c>
      <c r="U23" t="e">
        <f>+#REF!</f>
        <v>#REF!</v>
      </c>
      <c r="V23" t="e">
        <f t="shared" si="0"/>
        <v>#REF!</v>
      </c>
    </row>
    <row r="24" spans="1:22" ht="15.75" x14ac:dyDescent="0.2">
      <c r="A24" s="51"/>
      <c r="B24" s="62" t="s">
        <v>13</v>
      </c>
      <c r="C24" s="64"/>
      <c r="D24" s="63"/>
      <c r="E24" s="56" t="s">
        <v>34</v>
      </c>
      <c r="F24" s="51"/>
      <c r="G24" s="51"/>
      <c r="H24" s="51"/>
      <c r="I24" s="51"/>
      <c r="J24" s="27"/>
      <c r="Q24" s="51"/>
      <c r="R24" s="51"/>
      <c r="S24" s="51">
        <v>23</v>
      </c>
      <c r="T24" s="51" t="e">
        <f>+#REF!</f>
        <v>#REF!</v>
      </c>
      <c r="U24" t="e">
        <f>+#REF!</f>
        <v>#REF!</v>
      </c>
      <c r="V24" t="e">
        <f t="shared" si="0"/>
        <v>#REF!</v>
      </c>
    </row>
    <row r="25" spans="1:22" ht="15.75" x14ac:dyDescent="0.2">
      <c r="A25" s="51"/>
      <c r="B25" s="62" t="s">
        <v>124</v>
      </c>
      <c r="C25" s="64"/>
      <c r="D25" s="63"/>
      <c r="E25" s="56" t="s">
        <v>18</v>
      </c>
      <c r="F25" s="51"/>
      <c r="G25" s="51"/>
      <c r="H25" s="51"/>
      <c r="I25" s="51"/>
      <c r="J25" s="27"/>
      <c r="Q25" s="51"/>
      <c r="R25" s="51"/>
      <c r="S25" s="51">
        <v>24</v>
      </c>
      <c r="T25" s="51" t="e">
        <f>+#REF!</f>
        <v>#REF!</v>
      </c>
      <c r="U25" t="e">
        <f>+#REF!</f>
        <v>#REF!</v>
      </c>
      <c r="V25" t="e">
        <f t="shared" si="0"/>
        <v>#REF!</v>
      </c>
    </row>
    <row r="26" spans="1:22" x14ac:dyDescent="0.2">
      <c r="A26" s="51"/>
      <c r="B26" s="51"/>
      <c r="C26" s="63"/>
      <c r="D26" s="63"/>
      <c r="E26" s="56" t="s">
        <v>22</v>
      </c>
      <c r="F26" s="51"/>
      <c r="G26" s="51"/>
      <c r="H26" s="51"/>
      <c r="I26" s="51"/>
      <c r="J26" s="27"/>
      <c r="Q26" s="51"/>
      <c r="R26" s="51"/>
      <c r="S26" s="51">
        <v>25</v>
      </c>
      <c r="T26" s="51" t="e">
        <f>+#REF!</f>
        <v>#REF!</v>
      </c>
      <c r="U26" t="e">
        <f>+#REF!</f>
        <v>#REF!</v>
      </c>
      <c r="V26" t="e">
        <f t="shared" si="0"/>
        <v>#REF!</v>
      </c>
    </row>
    <row r="27" spans="1:22" ht="15" x14ac:dyDescent="0.2">
      <c r="A27" s="51"/>
      <c r="B27" s="55" t="s">
        <v>4</v>
      </c>
      <c r="C27" s="65"/>
      <c r="D27" s="63"/>
      <c r="E27" s="56" t="s">
        <v>41</v>
      </c>
      <c r="F27" s="51"/>
      <c r="G27" s="51"/>
      <c r="H27" s="51"/>
      <c r="I27" s="51"/>
      <c r="J27" s="27"/>
      <c r="Q27" s="51"/>
      <c r="R27" s="51"/>
      <c r="S27" s="51">
        <v>26</v>
      </c>
      <c r="T27" s="51" t="e">
        <f>+#REF!</f>
        <v>#REF!</v>
      </c>
      <c r="U27" t="e">
        <f>+#REF!</f>
        <v>#REF!</v>
      </c>
      <c r="V27" t="e">
        <f t="shared" si="0"/>
        <v>#REF!</v>
      </c>
    </row>
    <row r="28" spans="1:22" x14ac:dyDescent="0.2">
      <c r="A28" s="51"/>
      <c r="B28" s="51"/>
      <c r="C28" s="63"/>
      <c r="D28" s="63"/>
      <c r="E28" s="56" t="s">
        <v>23</v>
      </c>
      <c r="F28" s="51"/>
      <c r="G28" s="51"/>
      <c r="H28" s="51"/>
      <c r="I28" s="51"/>
      <c r="J28" s="27"/>
      <c r="Q28" s="51"/>
      <c r="R28" s="51"/>
      <c r="S28" s="51">
        <v>27</v>
      </c>
      <c r="T28" s="51" t="e">
        <f>+#REF!</f>
        <v>#REF!</v>
      </c>
      <c r="U28" t="e">
        <f>+#REF!</f>
        <v>#REF!</v>
      </c>
      <c r="V28" t="e">
        <f t="shared" si="0"/>
        <v>#REF!</v>
      </c>
    </row>
    <row r="29" spans="1:22" x14ac:dyDescent="0.2">
      <c r="A29" s="51"/>
      <c r="B29" s="51"/>
      <c r="C29" s="63"/>
      <c r="D29" s="63"/>
      <c r="E29" s="56" t="s">
        <v>43</v>
      </c>
      <c r="F29" s="51"/>
      <c r="G29" s="51"/>
      <c r="H29" s="51"/>
      <c r="I29" s="51"/>
      <c r="J29" s="27"/>
      <c r="Q29" s="51"/>
      <c r="R29" s="51"/>
      <c r="S29" s="51">
        <v>28</v>
      </c>
      <c r="T29" s="51" t="e">
        <f>+#REF!</f>
        <v>#REF!</v>
      </c>
      <c r="U29" t="e">
        <f>+#REF!</f>
        <v>#REF!</v>
      </c>
      <c r="V29" t="e">
        <f t="shared" si="0"/>
        <v>#REF!</v>
      </c>
    </row>
    <row r="30" spans="1:22" x14ac:dyDescent="0.2">
      <c r="A30" s="51"/>
      <c r="B30" s="51"/>
      <c r="C30" s="63"/>
      <c r="D30" s="63"/>
      <c r="E30" s="56" t="s">
        <v>35</v>
      </c>
      <c r="F30" s="51"/>
      <c r="G30" s="51"/>
      <c r="H30" s="51"/>
      <c r="I30" s="51"/>
      <c r="J30" s="27"/>
      <c r="Q30" s="51"/>
      <c r="R30" s="51"/>
      <c r="S30" s="51">
        <v>29</v>
      </c>
      <c r="T30" s="51" t="e">
        <f>+#REF!</f>
        <v>#REF!</v>
      </c>
      <c r="U30" t="e">
        <f>+#REF!</f>
        <v>#REF!</v>
      </c>
      <c r="V30" t="e">
        <f t="shared" si="0"/>
        <v>#REF!</v>
      </c>
    </row>
    <row r="31" spans="1:22" x14ac:dyDescent="0.2">
      <c r="A31" s="51"/>
      <c r="B31" s="51"/>
      <c r="C31" s="63"/>
      <c r="D31" s="63"/>
      <c r="E31" s="56" t="s">
        <v>62</v>
      </c>
      <c r="F31" s="51"/>
      <c r="G31" s="51"/>
      <c r="H31" s="51"/>
      <c r="I31" s="51"/>
      <c r="J31" s="27"/>
      <c r="Q31" s="51"/>
      <c r="R31" s="51"/>
      <c r="S31" s="51">
        <v>30</v>
      </c>
      <c r="T31" s="51" t="e">
        <f>+#REF!</f>
        <v>#REF!</v>
      </c>
      <c r="U31" t="e">
        <f>+#REF!</f>
        <v>#REF!</v>
      </c>
      <c r="V31" t="e">
        <f t="shared" si="0"/>
        <v>#REF!</v>
      </c>
    </row>
    <row r="32" spans="1:22" x14ac:dyDescent="0.2">
      <c r="A32" s="51"/>
      <c r="B32" s="51"/>
      <c r="C32" s="63"/>
      <c r="D32" s="63"/>
      <c r="E32" s="56" t="s">
        <v>38</v>
      </c>
      <c r="F32" s="51"/>
      <c r="G32" s="51"/>
      <c r="H32" s="51"/>
      <c r="I32" s="51"/>
      <c r="J32" s="27"/>
      <c r="Q32" s="51"/>
      <c r="R32" s="51"/>
      <c r="S32" s="51">
        <v>31</v>
      </c>
      <c r="T32" s="51" t="e">
        <f>+#REF!</f>
        <v>#REF!</v>
      </c>
      <c r="U32" t="e">
        <f>+#REF!</f>
        <v>#REF!</v>
      </c>
      <c r="V32" t="e">
        <f t="shared" si="0"/>
        <v>#REF!</v>
      </c>
    </row>
    <row r="33" spans="1:22" x14ac:dyDescent="0.2">
      <c r="A33" s="51"/>
      <c r="B33" s="51"/>
      <c r="C33" s="63"/>
      <c r="D33" s="63"/>
      <c r="E33" s="56" t="s">
        <v>44</v>
      </c>
      <c r="F33" s="51"/>
      <c r="G33" s="51"/>
      <c r="H33" s="51"/>
      <c r="I33" s="51"/>
      <c r="J33" s="27"/>
      <c r="Q33" s="51"/>
      <c r="R33" s="51"/>
      <c r="S33" s="51">
        <v>32</v>
      </c>
      <c r="T33" s="51" t="e">
        <f>+#REF!</f>
        <v>#REF!</v>
      </c>
      <c r="U33" t="e">
        <f>+#REF!</f>
        <v>#REF!</v>
      </c>
      <c r="V33" t="e">
        <f t="shared" si="0"/>
        <v>#REF!</v>
      </c>
    </row>
    <row r="34" spans="1:22" x14ac:dyDescent="0.2">
      <c r="A34" s="51"/>
      <c r="B34" s="51"/>
      <c r="C34" s="63"/>
      <c r="D34" s="63"/>
      <c r="E34" s="56" t="s">
        <v>82</v>
      </c>
      <c r="F34" s="51"/>
      <c r="G34" s="51"/>
      <c r="H34" s="51"/>
      <c r="I34" s="51"/>
      <c r="Q34" s="51"/>
      <c r="R34" s="51"/>
      <c r="S34" s="51">
        <v>33</v>
      </c>
      <c r="T34" s="51" t="e">
        <f>+#REF!</f>
        <v>#REF!</v>
      </c>
      <c r="U34" t="e">
        <f>+#REF!</f>
        <v>#REF!</v>
      </c>
      <c r="V34" t="e">
        <f t="shared" si="0"/>
        <v>#REF!</v>
      </c>
    </row>
    <row r="35" spans="1:22" x14ac:dyDescent="0.2">
      <c r="Q35" s="51"/>
      <c r="R35" s="51"/>
      <c r="S35" s="51">
        <v>34</v>
      </c>
      <c r="T35" s="51" t="e">
        <f>+#REF!</f>
        <v>#REF!</v>
      </c>
      <c r="U35" t="e">
        <f>+#REF!</f>
        <v>#REF!</v>
      </c>
      <c r="V35" t="e">
        <f t="shared" si="0"/>
        <v>#REF!</v>
      </c>
    </row>
    <row r="36" spans="1:22" x14ac:dyDescent="0.2">
      <c r="Q36" s="51"/>
      <c r="R36" s="51"/>
      <c r="S36" s="51">
        <v>35</v>
      </c>
      <c r="T36" s="51" t="e">
        <f>+#REF!</f>
        <v>#REF!</v>
      </c>
      <c r="U36" t="e">
        <f>+#REF!</f>
        <v>#REF!</v>
      </c>
      <c r="V36" t="e">
        <f t="shared" si="0"/>
        <v>#REF!</v>
      </c>
    </row>
    <row r="37" spans="1:22" x14ac:dyDescent="0.2">
      <c r="Q37" s="51"/>
      <c r="R37" s="51"/>
      <c r="S37" s="51">
        <v>36</v>
      </c>
      <c r="T37" s="51" t="e">
        <f>+#REF!</f>
        <v>#REF!</v>
      </c>
      <c r="U37" t="e">
        <f>+#REF!</f>
        <v>#REF!</v>
      </c>
      <c r="V37" t="e">
        <f t="shared" si="0"/>
        <v>#REF!</v>
      </c>
    </row>
    <row r="38" spans="1:22" x14ac:dyDescent="0.2">
      <c r="Q38" s="51"/>
      <c r="R38" s="51"/>
      <c r="S38" s="51">
        <v>37</v>
      </c>
      <c r="T38" s="51" t="e">
        <f>+#REF!</f>
        <v>#REF!</v>
      </c>
      <c r="U38" t="e">
        <f>+#REF!</f>
        <v>#REF!</v>
      </c>
      <c r="V38" t="e">
        <f t="shared" si="0"/>
        <v>#REF!</v>
      </c>
    </row>
    <row r="39" spans="1:22" x14ac:dyDescent="0.2">
      <c r="Q39" s="51"/>
      <c r="R39" s="51"/>
      <c r="S39" s="51">
        <v>38</v>
      </c>
      <c r="T39" s="51" t="e">
        <f>+#REF!</f>
        <v>#REF!</v>
      </c>
      <c r="U39" t="e">
        <f>+#REF!</f>
        <v>#REF!</v>
      </c>
      <c r="V39" t="e">
        <f t="shared" si="0"/>
        <v>#REF!</v>
      </c>
    </row>
    <row r="40" spans="1:22" x14ac:dyDescent="0.2">
      <c r="Q40" s="51"/>
      <c r="R40" s="51"/>
      <c r="S40" s="51">
        <v>39</v>
      </c>
      <c r="T40" s="51" t="e">
        <f>+#REF!</f>
        <v>#REF!</v>
      </c>
      <c r="U40" t="e">
        <f>+#REF!</f>
        <v>#REF!</v>
      </c>
      <c r="V40" t="e">
        <f t="shared" si="0"/>
        <v>#REF!</v>
      </c>
    </row>
    <row r="41" spans="1:22" x14ac:dyDescent="0.2">
      <c r="Q41" s="51"/>
      <c r="R41" s="51"/>
      <c r="S41" s="51">
        <v>40</v>
      </c>
      <c r="T41" s="51" t="e">
        <f>+#REF!</f>
        <v>#REF!</v>
      </c>
      <c r="U41" t="e">
        <f>+#REF!</f>
        <v>#REF!</v>
      </c>
      <c r="V41" t="e">
        <f t="shared" si="0"/>
        <v>#REF!</v>
      </c>
    </row>
    <row r="42" spans="1:22" ht="25.5" customHeight="1" x14ac:dyDescent="0.2">
      <c r="Q42" s="51"/>
      <c r="R42" s="51"/>
      <c r="S42" s="51">
        <v>41</v>
      </c>
      <c r="T42" s="51" t="e">
        <f>+#REF!</f>
        <v>#REF!</v>
      </c>
      <c r="U42" t="e">
        <f>+#REF!</f>
        <v>#REF!</v>
      </c>
      <c r="V42" t="e">
        <f t="shared" si="0"/>
        <v>#REF!</v>
      </c>
    </row>
    <row r="43" spans="1:22" x14ac:dyDescent="0.2">
      <c r="Q43" s="51"/>
      <c r="R43" s="51"/>
      <c r="S43" s="51">
        <v>42</v>
      </c>
      <c r="T43" s="51" t="e">
        <f>+#REF!</f>
        <v>#REF!</v>
      </c>
      <c r="U43" t="e">
        <f>+#REF!</f>
        <v>#REF!</v>
      </c>
      <c r="V43" t="e">
        <f t="shared" si="0"/>
        <v>#REF!</v>
      </c>
    </row>
    <row r="44" spans="1:22" x14ac:dyDescent="0.2">
      <c r="Q44" s="51"/>
      <c r="R44" s="51"/>
      <c r="S44" s="51">
        <v>43</v>
      </c>
      <c r="T44" s="51" t="e">
        <f>+#REF!</f>
        <v>#REF!</v>
      </c>
      <c r="U44" t="e">
        <f>+#REF!</f>
        <v>#REF!</v>
      </c>
      <c r="V44" t="e">
        <f t="shared" si="0"/>
        <v>#REF!</v>
      </c>
    </row>
    <row r="45" spans="1:22" x14ac:dyDescent="0.2">
      <c r="Q45" s="51"/>
      <c r="R45" s="51"/>
      <c r="S45" s="51">
        <v>44</v>
      </c>
      <c r="T45" s="51" t="e">
        <f>+#REF!</f>
        <v>#REF!</v>
      </c>
      <c r="U45" t="e">
        <f>+#REF!</f>
        <v>#REF!</v>
      </c>
      <c r="V45" t="e">
        <f t="shared" si="0"/>
        <v>#REF!</v>
      </c>
    </row>
    <row r="46" spans="1:22" x14ac:dyDescent="0.2">
      <c r="Q46" s="51"/>
      <c r="R46" s="51"/>
      <c r="S46" s="51">
        <v>45</v>
      </c>
      <c r="T46" s="51" t="e">
        <f>+#REF!</f>
        <v>#REF!</v>
      </c>
      <c r="U46" t="e">
        <f>+#REF!</f>
        <v>#REF!</v>
      </c>
      <c r="V46" t="e">
        <f t="shared" si="0"/>
        <v>#REF!</v>
      </c>
    </row>
    <row r="47" spans="1:22" x14ac:dyDescent="0.2">
      <c r="Q47" s="51"/>
      <c r="R47" s="51"/>
      <c r="S47" s="51">
        <v>46</v>
      </c>
      <c r="T47" s="51" t="e">
        <f>+#REF!</f>
        <v>#REF!</v>
      </c>
      <c r="U47" t="e">
        <f>+#REF!</f>
        <v>#REF!</v>
      </c>
      <c r="V47" t="e">
        <f t="shared" ref="V47:V78" si="1">IF(U47="SI",T47,"")</f>
        <v>#REF!</v>
      </c>
    </row>
    <row r="48" spans="1:22" x14ac:dyDescent="0.2">
      <c r="Q48" s="51"/>
      <c r="R48" s="51"/>
      <c r="S48" s="51">
        <v>47</v>
      </c>
      <c r="T48" s="51" t="e">
        <f>+#REF!</f>
        <v>#REF!</v>
      </c>
      <c r="U48" t="e">
        <f>+#REF!</f>
        <v>#REF!</v>
      </c>
      <c r="V48" t="e">
        <f t="shared" si="1"/>
        <v>#REF!</v>
      </c>
    </row>
    <row r="49" spans="17:22" x14ac:dyDescent="0.2">
      <c r="Q49" s="51"/>
      <c r="R49" s="51"/>
      <c r="S49" s="51">
        <v>48</v>
      </c>
      <c r="T49" s="51" t="e">
        <f>+#REF!</f>
        <v>#REF!</v>
      </c>
      <c r="U49" t="e">
        <f>+#REF!</f>
        <v>#REF!</v>
      </c>
      <c r="V49" t="e">
        <f t="shared" si="1"/>
        <v>#REF!</v>
      </c>
    </row>
    <row r="50" spans="17:22" x14ac:dyDescent="0.2">
      <c r="Q50" s="51"/>
      <c r="R50" s="51"/>
      <c r="S50" s="51">
        <v>49</v>
      </c>
      <c r="T50" s="51" t="e">
        <f>+#REF!</f>
        <v>#REF!</v>
      </c>
      <c r="U50" t="e">
        <f>+#REF!</f>
        <v>#REF!</v>
      </c>
      <c r="V50" t="e">
        <f t="shared" si="1"/>
        <v>#REF!</v>
      </c>
    </row>
    <row r="51" spans="17:22" x14ac:dyDescent="0.2">
      <c r="Q51" s="51"/>
      <c r="R51" s="51"/>
      <c r="S51" s="51">
        <v>50</v>
      </c>
      <c r="T51" s="51" t="e">
        <f>+#REF!</f>
        <v>#REF!</v>
      </c>
      <c r="U51" t="e">
        <f>+#REF!</f>
        <v>#REF!</v>
      </c>
      <c r="V51" t="e">
        <f t="shared" si="1"/>
        <v>#REF!</v>
      </c>
    </row>
    <row r="52" spans="17:22" x14ac:dyDescent="0.2">
      <c r="Q52" s="51"/>
      <c r="R52" s="51"/>
      <c r="S52" s="51">
        <v>51</v>
      </c>
      <c r="T52" s="51" t="e">
        <f>+#REF!</f>
        <v>#REF!</v>
      </c>
      <c r="U52" t="e">
        <f>+#REF!</f>
        <v>#REF!</v>
      </c>
      <c r="V52" t="e">
        <f t="shared" si="1"/>
        <v>#REF!</v>
      </c>
    </row>
    <row r="53" spans="17:22" x14ac:dyDescent="0.2">
      <c r="Q53" s="51"/>
      <c r="R53" s="51"/>
      <c r="S53" s="51">
        <v>52</v>
      </c>
      <c r="T53" s="51" t="e">
        <f>+#REF!</f>
        <v>#REF!</v>
      </c>
      <c r="U53" t="e">
        <f>+#REF!</f>
        <v>#REF!</v>
      </c>
      <c r="V53" t="e">
        <f t="shared" si="1"/>
        <v>#REF!</v>
      </c>
    </row>
    <row r="54" spans="17:22" x14ac:dyDescent="0.2">
      <c r="Q54" s="51"/>
      <c r="R54" s="51"/>
      <c r="S54" s="51">
        <v>53</v>
      </c>
      <c r="T54" s="51" t="e">
        <f>+#REF!</f>
        <v>#REF!</v>
      </c>
      <c r="U54" t="e">
        <f>+#REF!</f>
        <v>#REF!</v>
      </c>
      <c r="V54" t="e">
        <f t="shared" si="1"/>
        <v>#REF!</v>
      </c>
    </row>
    <row r="55" spans="17:22" x14ac:dyDescent="0.2">
      <c r="Q55" s="51"/>
      <c r="R55" s="51"/>
      <c r="S55" s="51">
        <v>54</v>
      </c>
      <c r="T55" s="51" t="e">
        <f>+#REF!</f>
        <v>#REF!</v>
      </c>
      <c r="U55" t="e">
        <f>+#REF!</f>
        <v>#REF!</v>
      </c>
      <c r="V55" t="e">
        <f t="shared" si="1"/>
        <v>#REF!</v>
      </c>
    </row>
    <row r="56" spans="17:22" x14ac:dyDescent="0.2">
      <c r="Q56" s="51"/>
      <c r="R56" s="51"/>
      <c r="S56" s="51">
        <v>55</v>
      </c>
      <c r="T56" s="51" t="e">
        <f>+#REF!</f>
        <v>#REF!</v>
      </c>
      <c r="U56" t="e">
        <f>+#REF!</f>
        <v>#REF!</v>
      </c>
      <c r="V56" t="e">
        <f t="shared" si="1"/>
        <v>#REF!</v>
      </c>
    </row>
    <row r="57" spans="17:22" x14ac:dyDescent="0.2">
      <c r="Q57" s="51"/>
      <c r="R57" s="51"/>
      <c r="S57" s="51">
        <v>56</v>
      </c>
      <c r="T57" s="51" t="e">
        <f>+#REF!</f>
        <v>#REF!</v>
      </c>
      <c r="U57" t="e">
        <f>+#REF!</f>
        <v>#REF!</v>
      </c>
      <c r="V57" t="e">
        <f t="shared" si="1"/>
        <v>#REF!</v>
      </c>
    </row>
    <row r="58" spans="17:22" x14ac:dyDescent="0.2">
      <c r="Q58" s="51"/>
      <c r="R58" s="51"/>
      <c r="S58" s="51">
        <v>57</v>
      </c>
      <c r="T58" s="51" t="e">
        <f>+#REF!</f>
        <v>#REF!</v>
      </c>
      <c r="U58" t="e">
        <f>+#REF!</f>
        <v>#REF!</v>
      </c>
      <c r="V58" t="e">
        <f t="shared" si="1"/>
        <v>#REF!</v>
      </c>
    </row>
    <row r="59" spans="17:22" x14ac:dyDescent="0.2">
      <c r="Q59" s="51"/>
      <c r="R59" s="51"/>
      <c r="S59" s="51">
        <v>58</v>
      </c>
      <c r="T59" s="51" t="e">
        <f>+#REF!</f>
        <v>#REF!</v>
      </c>
      <c r="U59" t="e">
        <f>+#REF!</f>
        <v>#REF!</v>
      </c>
      <c r="V59" t="e">
        <f t="shared" si="1"/>
        <v>#REF!</v>
      </c>
    </row>
    <row r="60" spans="17:22" x14ac:dyDescent="0.2">
      <c r="Q60" s="51"/>
      <c r="R60" s="51"/>
      <c r="S60" s="51">
        <v>59</v>
      </c>
      <c r="T60" s="51" t="e">
        <f>+#REF!</f>
        <v>#REF!</v>
      </c>
      <c r="U60" t="e">
        <f>+#REF!</f>
        <v>#REF!</v>
      </c>
      <c r="V60" t="e">
        <f t="shared" si="1"/>
        <v>#REF!</v>
      </c>
    </row>
    <row r="61" spans="17:22" x14ac:dyDescent="0.2">
      <c r="Q61" s="51"/>
      <c r="R61" s="51"/>
      <c r="S61" s="51">
        <v>60</v>
      </c>
      <c r="T61" s="51" t="e">
        <f>+#REF!</f>
        <v>#REF!</v>
      </c>
      <c r="U61" t="e">
        <f>+#REF!</f>
        <v>#REF!</v>
      </c>
      <c r="V61" t="e">
        <f t="shared" si="1"/>
        <v>#REF!</v>
      </c>
    </row>
    <row r="62" spans="17:22" x14ac:dyDescent="0.2">
      <c r="Q62" s="51"/>
      <c r="R62" s="51"/>
      <c r="S62" s="51">
        <v>61</v>
      </c>
      <c r="T62" s="51" t="e">
        <f>+#REF!</f>
        <v>#REF!</v>
      </c>
      <c r="U62" t="e">
        <f>+#REF!</f>
        <v>#REF!</v>
      </c>
      <c r="V62" t="e">
        <f t="shared" si="1"/>
        <v>#REF!</v>
      </c>
    </row>
    <row r="63" spans="17:22" x14ac:dyDescent="0.2">
      <c r="Q63" s="51"/>
      <c r="R63" s="51"/>
      <c r="S63" s="51">
        <v>62</v>
      </c>
      <c r="T63" s="51" t="e">
        <f>+#REF!</f>
        <v>#REF!</v>
      </c>
      <c r="U63" t="e">
        <f>+#REF!</f>
        <v>#REF!</v>
      </c>
      <c r="V63" t="e">
        <f t="shared" si="1"/>
        <v>#REF!</v>
      </c>
    </row>
    <row r="64" spans="17:22" x14ac:dyDescent="0.2">
      <c r="Q64" s="51"/>
      <c r="R64" s="51"/>
      <c r="S64" s="51">
        <v>63</v>
      </c>
      <c r="T64" s="51" t="e">
        <f>+#REF!</f>
        <v>#REF!</v>
      </c>
      <c r="U64" t="e">
        <f>+#REF!</f>
        <v>#REF!</v>
      </c>
      <c r="V64" t="e">
        <f t="shared" si="1"/>
        <v>#REF!</v>
      </c>
    </row>
    <row r="65" spans="17:22" x14ac:dyDescent="0.2">
      <c r="Q65" s="51"/>
      <c r="R65" s="51"/>
      <c r="S65" s="51">
        <v>64</v>
      </c>
      <c r="T65" s="51" t="e">
        <f>+#REF!</f>
        <v>#REF!</v>
      </c>
      <c r="U65" t="e">
        <f>+#REF!</f>
        <v>#REF!</v>
      </c>
      <c r="V65" t="e">
        <f t="shared" si="1"/>
        <v>#REF!</v>
      </c>
    </row>
    <row r="66" spans="17:22" x14ac:dyDescent="0.2">
      <c r="Q66" s="51"/>
      <c r="R66" s="51"/>
      <c r="S66" s="51">
        <v>65</v>
      </c>
      <c r="T66" s="51" t="e">
        <f>+#REF!</f>
        <v>#REF!</v>
      </c>
      <c r="U66" t="e">
        <f>+#REF!</f>
        <v>#REF!</v>
      </c>
      <c r="V66" t="e">
        <f t="shared" si="1"/>
        <v>#REF!</v>
      </c>
    </row>
    <row r="67" spans="17:22" x14ac:dyDescent="0.2">
      <c r="Q67" s="51"/>
      <c r="R67" s="51"/>
      <c r="S67" s="51">
        <v>66</v>
      </c>
      <c r="T67" s="51" t="e">
        <f>+#REF!</f>
        <v>#REF!</v>
      </c>
      <c r="U67" t="e">
        <f>+#REF!</f>
        <v>#REF!</v>
      </c>
      <c r="V67" t="e">
        <f t="shared" si="1"/>
        <v>#REF!</v>
      </c>
    </row>
    <row r="68" spans="17:22" x14ac:dyDescent="0.2">
      <c r="Q68" s="51"/>
      <c r="R68" s="51"/>
      <c r="S68" s="51">
        <v>67</v>
      </c>
      <c r="T68" s="51" t="e">
        <f>+#REF!</f>
        <v>#REF!</v>
      </c>
      <c r="U68" t="e">
        <f>+#REF!</f>
        <v>#REF!</v>
      </c>
      <c r="V68" t="e">
        <f t="shared" si="1"/>
        <v>#REF!</v>
      </c>
    </row>
    <row r="69" spans="17:22" x14ac:dyDescent="0.2">
      <c r="Q69" s="51"/>
      <c r="R69" s="51"/>
      <c r="S69" s="51">
        <v>68</v>
      </c>
      <c r="T69" s="51" t="e">
        <f>+#REF!</f>
        <v>#REF!</v>
      </c>
      <c r="U69" t="e">
        <f>+#REF!</f>
        <v>#REF!</v>
      </c>
      <c r="V69" t="e">
        <f t="shared" si="1"/>
        <v>#REF!</v>
      </c>
    </row>
    <row r="70" spans="17:22" x14ac:dyDescent="0.2">
      <c r="Q70" s="51"/>
      <c r="R70" s="51"/>
      <c r="S70" s="51">
        <v>69</v>
      </c>
      <c r="T70" s="51" t="e">
        <f>+#REF!</f>
        <v>#REF!</v>
      </c>
      <c r="U70" t="e">
        <f>+#REF!</f>
        <v>#REF!</v>
      </c>
      <c r="V70" t="e">
        <f t="shared" si="1"/>
        <v>#REF!</v>
      </c>
    </row>
    <row r="71" spans="17:22" x14ac:dyDescent="0.2">
      <c r="Q71" s="51"/>
      <c r="R71" s="51"/>
      <c r="S71" s="51">
        <v>70</v>
      </c>
      <c r="T71" s="51" t="e">
        <f>+#REF!</f>
        <v>#REF!</v>
      </c>
      <c r="U71" t="e">
        <f>+#REF!</f>
        <v>#REF!</v>
      </c>
      <c r="V71" t="e">
        <f t="shared" si="1"/>
        <v>#REF!</v>
      </c>
    </row>
    <row r="72" spans="17:22" x14ac:dyDescent="0.2">
      <c r="Q72" s="51"/>
      <c r="R72" s="51"/>
      <c r="S72" s="51">
        <v>71</v>
      </c>
      <c r="T72" s="51" t="e">
        <f>+#REF!</f>
        <v>#REF!</v>
      </c>
      <c r="U72" t="e">
        <f>+#REF!</f>
        <v>#REF!</v>
      </c>
      <c r="V72" t="e">
        <f t="shared" si="1"/>
        <v>#REF!</v>
      </c>
    </row>
    <row r="73" spans="17:22" x14ac:dyDescent="0.2">
      <c r="Q73" s="51"/>
      <c r="R73" s="51"/>
      <c r="S73" s="51">
        <v>72</v>
      </c>
      <c r="T73" s="51" t="e">
        <f>+#REF!</f>
        <v>#REF!</v>
      </c>
      <c r="U73" t="e">
        <f>+#REF!</f>
        <v>#REF!</v>
      </c>
      <c r="V73" t="e">
        <f t="shared" si="1"/>
        <v>#REF!</v>
      </c>
    </row>
    <row r="74" spans="17:22" x14ac:dyDescent="0.2">
      <c r="Q74" s="51"/>
      <c r="R74" s="51"/>
      <c r="S74" s="51">
        <v>73</v>
      </c>
      <c r="T74" s="51" t="e">
        <f>+#REF!</f>
        <v>#REF!</v>
      </c>
      <c r="U74" t="e">
        <f>+#REF!</f>
        <v>#REF!</v>
      </c>
      <c r="V74" t="e">
        <f t="shared" si="1"/>
        <v>#REF!</v>
      </c>
    </row>
    <row r="75" spans="17:22" x14ac:dyDescent="0.2">
      <c r="Q75" s="51"/>
      <c r="R75" s="51"/>
      <c r="S75" s="51">
        <v>74</v>
      </c>
      <c r="T75" s="51" t="e">
        <f>+#REF!</f>
        <v>#REF!</v>
      </c>
      <c r="U75" t="e">
        <f>+#REF!</f>
        <v>#REF!</v>
      </c>
      <c r="V75" t="e">
        <f t="shared" si="1"/>
        <v>#REF!</v>
      </c>
    </row>
    <row r="76" spans="17:22" x14ac:dyDescent="0.2">
      <c r="Q76" s="51"/>
      <c r="R76" s="51"/>
      <c r="S76" s="51">
        <v>75</v>
      </c>
      <c r="T76" s="51" t="e">
        <f>+#REF!</f>
        <v>#REF!</v>
      </c>
      <c r="U76" t="e">
        <f>+#REF!</f>
        <v>#REF!</v>
      </c>
      <c r="V76" t="e">
        <f t="shared" si="1"/>
        <v>#REF!</v>
      </c>
    </row>
    <row r="77" spans="17:22" x14ac:dyDescent="0.2">
      <c r="Q77" s="51"/>
      <c r="R77" s="51"/>
      <c r="S77" s="51">
        <v>76</v>
      </c>
      <c r="T77" s="51" t="e">
        <f>+#REF!</f>
        <v>#REF!</v>
      </c>
      <c r="U77" t="e">
        <f>+#REF!</f>
        <v>#REF!</v>
      </c>
      <c r="V77" t="e">
        <f t="shared" si="1"/>
        <v>#REF!</v>
      </c>
    </row>
    <row r="78" spans="17:22" x14ac:dyDescent="0.2">
      <c r="Q78" s="51"/>
      <c r="R78" s="51"/>
      <c r="S78" s="51">
        <v>77</v>
      </c>
      <c r="T78" s="51" t="e">
        <f>+#REF!</f>
        <v>#REF!</v>
      </c>
      <c r="U78" t="e">
        <f>+#REF!</f>
        <v>#REF!</v>
      </c>
      <c r="V78" t="e">
        <f t="shared" si="1"/>
        <v>#REF!</v>
      </c>
    </row>
    <row r="79" spans="17:22" x14ac:dyDescent="0.2">
      <c r="Q79" s="51"/>
      <c r="R79" s="51"/>
      <c r="S79" s="51">
        <v>78</v>
      </c>
      <c r="T79" s="51" t="e">
        <f>+#REF!</f>
        <v>#REF!</v>
      </c>
      <c r="U79" t="e">
        <f>+#REF!</f>
        <v>#REF!</v>
      </c>
      <c r="V79" t="e">
        <f t="shared" ref="V79:V110" si="2">IF(U79="SI",T79,"")</f>
        <v>#REF!</v>
      </c>
    </row>
    <row r="80" spans="17:22" x14ac:dyDescent="0.2">
      <c r="Q80" s="51"/>
      <c r="R80" s="51"/>
      <c r="S80" s="51">
        <v>79</v>
      </c>
      <c r="T80" s="51" t="e">
        <f>+#REF!</f>
        <v>#REF!</v>
      </c>
      <c r="U80" t="e">
        <f>+#REF!</f>
        <v>#REF!</v>
      </c>
      <c r="V80" t="e">
        <f t="shared" si="2"/>
        <v>#REF!</v>
      </c>
    </row>
    <row r="81" spans="17:22" x14ac:dyDescent="0.2">
      <c r="Q81" s="51"/>
      <c r="R81" s="51"/>
      <c r="S81" s="51">
        <v>80</v>
      </c>
      <c r="T81" s="51" t="e">
        <f>+#REF!</f>
        <v>#REF!</v>
      </c>
      <c r="U81" t="e">
        <f>+#REF!</f>
        <v>#REF!</v>
      </c>
      <c r="V81" t="e">
        <f t="shared" si="2"/>
        <v>#REF!</v>
      </c>
    </row>
    <row r="82" spans="17:22" x14ac:dyDescent="0.2">
      <c r="Q82" s="51"/>
      <c r="R82" s="51"/>
      <c r="S82" s="51">
        <v>81</v>
      </c>
      <c r="T82" s="51" t="e">
        <f>+#REF!</f>
        <v>#REF!</v>
      </c>
      <c r="U82" t="e">
        <f>+#REF!</f>
        <v>#REF!</v>
      </c>
      <c r="V82" t="e">
        <f t="shared" si="2"/>
        <v>#REF!</v>
      </c>
    </row>
    <row r="83" spans="17:22" x14ac:dyDescent="0.2">
      <c r="Q83" s="51"/>
      <c r="R83" s="51"/>
      <c r="S83" s="51">
        <v>82</v>
      </c>
      <c r="T83" s="51" t="e">
        <f>+#REF!</f>
        <v>#REF!</v>
      </c>
      <c r="U83" t="e">
        <f>+#REF!</f>
        <v>#REF!</v>
      </c>
      <c r="V83" t="e">
        <f t="shared" si="2"/>
        <v>#REF!</v>
      </c>
    </row>
    <row r="84" spans="17:22" x14ac:dyDescent="0.2">
      <c r="Q84" s="51"/>
      <c r="R84" s="51"/>
      <c r="S84" s="51">
        <v>83</v>
      </c>
      <c r="T84" s="51" t="e">
        <f>+#REF!</f>
        <v>#REF!</v>
      </c>
      <c r="U84" t="e">
        <f>+#REF!</f>
        <v>#REF!</v>
      </c>
      <c r="V84" t="e">
        <f t="shared" si="2"/>
        <v>#REF!</v>
      </c>
    </row>
    <row r="85" spans="17:22" x14ac:dyDescent="0.2">
      <c r="Q85" s="51"/>
      <c r="R85" s="51"/>
      <c r="S85" s="51">
        <v>84</v>
      </c>
      <c r="T85" s="51" t="e">
        <f>+#REF!</f>
        <v>#REF!</v>
      </c>
      <c r="U85" t="e">
        <f>+#REF!</f>
        <v>#REF!</v>
      </c>
      <c r="V85" t="e">
        <f t="shared" si="2"/>
        <v>#REF!</v>
      </c>
    </row>
    <row r="86" spans="17:22" x14ac:dyDescent="0.2">
      <c r="Q86" s="51"/>
      <c r="R86" s="51"/>
      <c r="S86" s="51">
        <v>85</v>
      </c>
      <c r="T86" s="51" t="e">
        <f>+#REF!</f>
        <v>#REF!</v>
      </c>
      <c r="U86" t="e">
        <f>+#REF!</f>
        <v>#REF!</v>
      </c>
      <c r="V86" t="e">
        <f t="shared" si="2"/>
        <v>#REF!</v>
      </c>
    </row>
    <row r="87" spans="17:22" x14ac:dyDescent="0.2">
      <c r="Q87" s="51"/>
      <c r="R87" s="51"/>
      <c r="S87" s="51">
        <v>86</v>
      </c>
      <c r="T87" s="51" t="e">
        <f>+#REF!</f>
        <v>#REF!</v>
      </c>
      <c r="U87" t="e">
        <f>+#REF!</f>
        <v>#REF!</v>
      </c>
      <c r="V87" t="e">
        <f t="shared" si="2"/>
        <v>#REF!</v>
      </c>
    </row>
    <row r="88" spans="17:22" x14ac:dyDescent="0.2">
      <c r="Q88" s="51"/>
      <c r="R88" s="51"/>
      <c r="S88" s="51">
        <v>87</v>
      </c>
      <c r="T88" s="51" t="e">
        <f>+#REF!</f>
        <v>#REF!</v>
      </c>
      <c r="U88" t="e">
        <f>+#REF!</f>
        <v>#REF!</v>
      </c>
      <c r="V88" t="e">
        <f t="shared" si="2"/>
        <v>#REF!</v>
      </c>
    </row>
    <row r="89" spans="17:22" x14ac:dyDescent="0.2">
      <c r="Q89" s="51"/>
      <c r="R89" s="51"/>
      <c r="S89" s="51">
        <v>88</v>
      </c>
      <c r="T89" s="51" t="e">
        <f>+#REF!</f>
        <v>#REF!</v>
      </c>
      <c r="U89" t="e">
        <f>+#REF!</f>
        <v>#REF!</v>
      </c>
      <c r="V89" t="e">
        <f t="shared" si="2"/>
        <v>#REF!</v>
      </c>
    </row>
    <row r="90" spans="17:22" x14ac:dyDescent="0.2">
      <c r="Q90" s="51"/>
      <c r="R90" s="51"/>
      <c r="S90" s="51">
        <v>89</v>
      </c>
      <c r="T90" s="51" t="e">
        <f>+#REF!</f>
        <v>#REF!</v>
      </c>
      <c r="U90" t="e">
        <f>+#REF!</f>
        <v>#REF!</v>
      </c>
      <c r="V90" t="e">
        <f t="shared" si="2"/>
        <v>#REF!</v>
      </c>
    </row>
    <row r="91" spans="17:22" x14ac:dyDescent="0.2">
      <c r="Q91" s="51"/>
      <c r="R91" s="51"/>
      <c r="S91" s="51">
        <v>90</v>
      </c>
      <c r="T91" s="51" t="e">
        <f>+#REF!</f>
        <v>#REF!</v>
      </c>
      <c r="U91" t="e">
        <f>+#REF!</f>
        <v>#REF!</v>
      </c>
      <c r="V91" t="e">
        <f t="shared" si="2"/>
        <v>#REF!</v>
      </c>
    </row>
    <row r="92" spans="17:22" x14ac:dyDescent="0.2">
      <c r="Q92" s="51"/>
      <c r="R92" s="51"/>
      <c r="S92" s="51">
        <v>91</v>
      </c>
      <c r="T92" s="51" t="e">
        <f>+#REF!</f>
        <v>#REF!</v>
      </c>
      <c r="U92" t="e">
        <f>+#REF!</f>
        <v>#REF!</v>
      </c>
      <c r="V92" t="e">
        <f t="shared" si="2"/>
        <v>#REF!</v>
      </c>
    </row>
    <row r="93" spans="17:22" x14ac:dyDescent="0.2">
      <c r="Q93" s="51"/>
      <c r="R93" s="51"/>
      <c r="S93" s="51">
        <v>92</v>
      </c>
      <c r="T93" s="51" t="e">
        <f>+#REF!</f>
        <v>#REF!</v>
      </c>
      <c r="U93" t="e">
        <f>+#REF!</f>
        <v>#REF!</v>
      </c>
      <c r="V93" t="e">
        <f t="shared" si="2"/>
        <v>#REF!</v>
      </c>
    </row>
    <row r="94" spans="17:22" x14ac:dyDescent="0.2">
      <c r="Q94" s="51"/>
      <c r="R94" s="51"/>
      <c r="S94" s="51">
        <v>93</v>
      </c>
      <c r="T94" s="51" t="e">
        <f>+#REF!</f>
        <v>#REF!</v>
      </c>
      <c r="U94" t="e">
        <f>+#REF!</f>
        <v>#REF!</v>
      </c>
      <c r="V94" t="e">
        <f t="shared" si="2"/>
        <v>#REF!</v>
      </c>
    </row>
    <row r="95" spans="17:22" x14ac:dyDescent="0.2">
      <c r="Q95" s="51"/>
      <c r="R95" s="51"/>
      <c r="S95" s="51">
        <v>94</v>
      </c>
      <c r="T95" s="51" t="e">
        <f>+#REF!</f>
        <v>#REF!</v>
      </c>
      <c r="U95" t="e">
        <f>+#REF!</f>
        <v>#REF!</v>
      </c>
      <c r="V95" t="e">
        <f t="shared" si="2"/>
        <v>#REF!</v>
      </c>
    </row>
    <row r="96" spans="17:22" x14ac:dyDescent="0.2">
      <c r="Q96" s="51"/>
      <c r="R96" s="51"/>
      <c r="S96" s="51">
        <v>95</v>
      </c>
      <c r="T96" s="51" t="e">
        <f>+#REF!</f>
        <v>#REF!</v>
      </c>
      <c r="U96" t="e">
        <f>+#REF!</f>
        <v>#REF!</v>
      </c>
      <c r="V96" t="e">
        <f t="shared" si="2"/>
        <v>#REF!</v>
      </c>
    </row>
    <row r="97" spans="17:22" x14ac:dyDescent="0.2">
      <c r="Q97" s="51"/>
      <c r="R97" s="51"/>
      <c r="S97" s="51">
        <v>96</v>
      </c>
      <c r="T97" s="51" t="e">
        <f>+#REF!</f>
        <v>#REF!</v>
      </c>
      <c r="U97" t="e">
        <f>+#REF!</f>
        <v>#REF!</v>
      </c>
      <c r="V97" t="e">
        <f t="shared" si="2"/>
        <v>#REF!</v>
      </c>
    </row>
    <row r="98" spans="17:22" x14ac:dyDescent="0.2">
      <c r="Q98" s="51"/>
      <c r="R98" s="51"/>
      <c r="S98" s="51">
        <v>97</v>
      </c>
      <c r="T98" s="51" t="e">
        <f>+#REF!</f>
        <v>#REF!</v>
      </c>
      <c r="U98" t="e">
        <f>+#REF!</f>
        <v>#REF!</v>
      </c>
      <c r="V98" t="e">
        <f t="shared" si="2"/>
        <v>#REF!</v>
      </c>
    </row>
    <row r="99" spans="17:22" x14ac:dyDescent="0.2">
      <c r="Q99" s="51"/>
      <c r="R99" s="51"/>
      <c r="S99" s="51">
        <v>98</v>
      </c>
      <c r="T99" s="51" t="e">
        <f>+#REF!</f>
        <v>#REF!</v>
      </c>
      <c r="U99" t="e">
        <f>+#REF!</f>
        <v>#REF!</v>
      </c>
      <c r="V99" t="e">
        <f t="shared" si="2"/>
        <v>#REF!</v>
      </c>
    </row>
    <row r="100" spans="17:22" x14ac:dyDescent="0.2">
      <c r="Q100" s="51"/>
      <c r="R100" s="51"/>
      <c r="S100" s="51">
        <v>99</v>
      </c>
      <c r="T100" s="51" t="e">
        <f>+#REF!</f>
        <v>#REF!</v>
      </c>
      <c r="U100" t="e">
        <f>+#REF!</f>
        <v>#REF!</v>
      </c>
      <c r="V100" t="e">
        <f t="shared" si="2"/>
        <v>#REF!</v>
      </c>
    </row>
    <row r="101" spans="17:22" x14ac:dyDescent="0.2">
      <c r="Q101" s="51"/>
      <c r="R101" s="51"/>
      <c r="S101" s="51">
        <v>100</v>
      </c>
      <c r="T101" s="51" t="e">
        <f>+#REF!</f>
        <v>#REF!</v>
      </c>
      <c r="U101" t="e">
        <f>+#REF!</f>
        <v>#REF!</v>
      </c>
      <c r="V101" t="e">
        <f t="shared" si="2"/>
        <v>#REF!</v>
      </c>
    </row>
    <row r="102" spans="17:22" x14ac:dyDescent="0.2">
      <c r="Q102" s="51"/>
      <c r="R102" s="51"/>
      <c r="S102" s="51">
        <v>101</v>
      </c>
      <c r="T102" s="51" t="e">
        <f>+#REF!</f>
        <v>#REF!</v>
      </c>
      <c r="U102" t="e">
        <f>+#REF!</f>
        <v>#REF!</v>
      </c>
      <c r="V102" t="e">
        <f t="shared" si="2"/>
        <v>#REF!</v>
      </c>
    </row>
    <row r="103" spans="17:22" x14ac:dyDescent="0.2">
      <c r="Q103" s="51"/>
      <c r="R103" s="51"/>
      <c r="S103" s="51">
        <v>102</v>
      </c>
      <c r="T103" s="51" t="e">
        <f>+#REF!</f>
        <v>#REF!</v>
      </c>
      <c r="U103" t="e">
        <f>+#REF!</f>
        <v>#REF!</v>
      </c>
      <c r="V103" t="e">
        <f t="shared" si="2"/>
        <v>#REF!</v>
      </c>
    </row>
    <row r="104" spans="17:22" x14ac:dyDescent="0.2">
      <c r="Q104" s="51"/>
      <c r="R104" s="51"/>
      <c r="S104" s="51">
        <v>103</v>
      </c>
      <c r="T104" s="51" t="e">
        <f>+#REF!</f>
        <v>#REF!</v>
      </c>
      <c r="U104" t="e">
        <f>+#REF!</f>
        <v>#REF!</v>
      </c>
      <c r="V104" t="e">
        <f t="shared" si="2"/>
        <v>#REF!</v>
      </c>
    </row>
    <row r="105" spans="17:22" x14ac:dyDescent="0.2">
      <c r="Q105" s="51"/>
      <c r="R105" s="51"/>
      <c r="S105" s="51">
        <v>104</v>
      </c>
      <c r="T105" s="51" t="e">
        <f>+#REF!</f>
        <v>#REF!</v>
      </c>
      <c r="U105" t="e">
        <f>+#REF!</f>
        <v>#REF!</v>
      </c>
      <c r="V105" t="e">
        <f t="shared" si="2"/>
        <v>#REF!</v>
      </c>
    </row>
    <row r="106" spans="17:22" x14ac:dyDescent="0.2">
      <c r="Q106" s="51"/>
      <c r="R106" s="51"/>
      <c r="S106" s="51">
        <v>105</v>
      </c>
      <c r="T106" s="51" t="e">
        <f>+#REF!</f>
        <v>#REF!</v>
      </c>
      <c r="U106" t="e">
        <f>+#REF!</f>
        <v>#REF!</v>
      </c>
      <c r="V106" t="e">
        <f t="shared" si="2"/>
        <v>#REF!</v>
      </c>
    </row>
    <row r="107" spans="17:22" x14ac:dyDescent="0.2">
      <c r="Q107" s="51"/>
      <c r="R107" s="51"/>
      <c r="S107" s="51">
        <v>106</v>
      </c>
      <c r="T107" s="51" t="e">
        <f>+#REF!</f>
        <v>#REF!</v>
      </c>
      <c r="U107" t="e">
        <f>+#REF!</f>
        <v>#REF!</v>
      </c>
      <c r="V107" t="e">
        <f t="shared" si="2"/>
        <v>#REF!</v>
      </c>
    </row>
    <row r="108" spans="17:22" x14ac:dyDescent="0.2">
      <c r="Q108" s="51"/>
      <c r="R108" s="51"/>
      <c r="S108" s="51">
        <v>107</v>
      </c>
      <c r="T108" s="51" t="e">
        <f>+#REF!</f>
        <v>#REF!</v>
      </c>
      <c r="U108" t="e">
        <f>+#REF!</f>
        <v>#REF!</v>
      </c>
      <c r="V108" t="e">
        <f t="shared" si="2"/>
        <v>#REF!</v>
      </c>
    </row>
    <row r="109" spans="17:22" x14ac:dyDescent="0.2">
      <c r="Q109" s="51"/>
      <c r="R109" s="51"/>
      <c r="S109" s="51">
        <v>108</v>
      </c>
      <c r="T109" s="51" t="e">
        <f>+#REF!</f>
        <v>#REF!</v>
      </c>
      <c r="U109" t="e">
        <f>+#REF!</f>
        <v>#REF!</v>
      </c>
      <c r="V109" t="e">
        <f t="shared" si="2"/>
        <v>#REF!</v>
      </c>
    </row>
    <row r="110" spans="17:22" x14ac:dyDescent="0.2">
      <c r="Q110" s="51"/>
      <c r="R110" s="51"/>
      <c r="S110" s="51">
        <v>109</v>
      </c>
      <c r="T110" s="51" t="e">
        <f>+#REF!</f>
        <v>#REF!</v>
      </c>
      <c r="U110" t="e">
        <f>+#REF!</f>
        <v>#REF!</v>
      </c>
      <c r="V110" t="e">
        <f t="shared" si="2"/>
        <v>#REF!</v>
      </c>
    </row>
    <row r="111" spans="17:22" x14ac:dyDescent="0.2">
      <c r="Q111" s="51"/>
      <c r="R111" s="51"/>
      <c r="S111" s="51">
        <v>110</v>
      </c>
      <c r="T111" s="51" t="e">
        <f>+#REF!</f>
        <v>#REF!</v>
      </c>
      <c r="U111" t="e">
        <f>+#REF!</f>
        <v>#REF!</v>
      </c>
      <c r="V111" t="e">
        <f t="shared" ref="V111:V142" si="3">IF(U111="SI",T111,"")</f>
        <v>#REF!</v>
      </c>
    </row>
    <row r="112" spans="17:22" x14ac:dyDescent="0.2">
      <c r="Q112" s="51"/>
      <c r="R112" s="51"/>
      <c r="S112" s="51">
        <v>111</v>
      </c>
      <c r="T112" s="51" t="e">
        <f>+#REF!</f>
        <v>#REF!</v>
      </c>
      <c r="U112" t="e">
        <f>+#REF!</f>
        <v>#REF!</v>
      </c>
      <c r="V112" t="e">
        <f t="shared" si="3"/>
        <v>#REF!</v>
      </c>
    </row>
    <row r="113" spans="17:22" x14ac:dyDescent="0.2">
      <c r="Q113" s="51"/>
      <c r="R113" s="51"/>
      <c r="S113" s="51">
        <v>112</v>
      </c>
      <c r="T113" s="51" t="e">
        <f>+#REF!</f>
        <v>#REF!</v>
      </c>
      <c r="U113" t="e">
        <f>+#REF!</f>
        <v>#REF!</v>
      </c>
      <c r="V113" t="e">
        <f t="shared" si="3"/>
        <v>#REF!</v>
      </c>
    </row>
    <row r="114" spans="17:22" x14ac:dyDescent="0.2">
      <c r="Q114" s="51"/>
      <c r="R114" s="51"/>
      <c r="S114" s="51">
        <v>113</v>
      </c>
      <c r="T114" s="51" t="e">
        <f>+#REF!</f>
        <v>#REF!</v>
      </c>
      <c r="U114" t="e">
        <f>+#REF!</f>
        <v>#REF!</v>
      </c>
      <c r="V114" t="e">
        <f t="shared" si="3"/>
        <v>#REF!</v>
      </c>
    </row>
    <row r="115" spans="17:22" x14ac:dyDescent="0.2">
      <c r="Q115" s="51"/>
      <c r="R115" s="51"/>
      <c r="S115" s="51">
        <v>114</v>
      </c>
      <c r="T115" s="51" t="e">
        <f>+#REF!</f>
        <v>#REF!</v>
      </c>
      <c r="U115" t="e">
        <f>+#REF!</f>
        <v>#REF!</v>
      </c>
      <c r="V115" t="e">
        <f t="shared" si="3"/>
        <v>#REF!</v>
      </c>
    </row>
    <row r="116" spans="17:22" x14ac:dyDescent="0.2">
      <c r="Q116" s="51"/>
      <c r="R116" s="51"/>
      <c r="S116" s="51">
        <v>115</v>
      </c>
      <c r="T116" s="51" t="e">
        <f>+#REF!</f>
        <v>#REF!</v>
      </c>
      <c r="U116" t="e">
        <f>+#REF!</f>
        <v>#REF!</v>
      </c>
      <c r="V116" t="e">
        <f t="shared" si="3"/>
        <v>#REF!</v>
      </c>
    </row>
    <row r="117" spans="17:22" x14ac:dyDescent="0.2">
      <c r="Q117" s="51"/>
      <c r="R117" s="51"/>
      <c r="S117" s="51">
        <v>116</v>
      </c>
      <c r="T117" s="51" t="e">
        <f>+#REF!</f>
        <v>#REF!</v>
      </c>
      <c r="U117" t="e">
        <f>+#REF!</f>
        <v>#REF!</v>
      </c>
      <c r="V117" t="e">
        <f t="shared" si="3"/>
        <v>#REF!</v>
      </c>
    </row>
    <row r="118" spans="17:22" x14ac:dyDescent="0.2">
      <c r="Q118" s="51"/>
      <c r="R118" s="51"/>
      <c r="S118" s="51">
        <v>117</v>
      </c>
      <c r="T118" s="51" t="e">
        <f>+#REF!</f>
        <v>#REF!</v>
      </c>
      <c r="U118" t="e">
        <f>+#REF!</f>
        <v>#REF!</v>
      </c>
      <c r="V118" t="e">
        <f t="shared" si="3"/>
        <v>#REF!</v>
      </c>
    </row>
    <row r="119" spans="17:22" x14ac:dyDescent="0.2">
      <c r="Q119" s="51"/>
      <c r="R119" s="51"/>
      <c r="S119" s="51">
        <v>118</v>
      </c>
      <c r="T119" s="51" t="e">
        <f>+#REF!</f>
        <v>#REF!</v>
      </c>
      <c r="U119" t="e">
        <f>+#REF!</f>
        <v>#REF!</v>
      </c>
      <c r="V119" t="e">
        <f t="shared" si="3"/>
        <v>#REF!</v>
      </c>
    </row>
    <row r="120" spans="17:22" x14ac:dyDescent="0.2">
      <c r="Q120" s="51"/>
      <c r="R120" s="51"/>
      <c r="S120" s="51">
        <v>119</v>
      </c>
      <c r="T120" s="51" t="e">
        <f>+#REF!</f>
        <v>#REF!</v>
      </c>
      <c r="U120" t="e">
        <f>+#REF!</f>
        <v>#REF!</v>
      </c>
      <c r="V120" t="e">
        <f t="shared" si="3"/>
        <v>#REF!</v>
      </c>
    </row>
    <row r="121" spans="17:22" x14ac:dyDescent="0.2">
      <c r="Q121" s="51"/>
      <c r="R121" s="51"/>
      <c r="S121" s="51">
        <v>120</v>
      </c>
      <c r="T121" s="51" t="e">
        <f>+#REF!</f>
        <v>#REF!</v>
      </c>
      <c r="U121" t="e">
        <f>+#REF!</f>
        <v>#REF!</v>
      </c>
      <c r="V121" t="e">
        <f t="shared" si="3"/>
        <v>#REF!</v>
      </c>
    </row>
    <row r="122" spans="17:22" x14ac:dyDescent="0.2">
      <c r="Q122" s="51"/>
      <c r="R122" s="51"/>
      <c r="S122" s="51">
        <v>121</v>
      </c>
      <c r="T122" s="51" t="e">
        <f>+#REF!</f>
        <v>#REF!</v>
      </c>
      <c r="U122" t="e">
        <f>+#REF!</f>
        <v>#REF!</v>
      </c>
      <c r="V122" t="e">
        <f t="shared" si="3"/>
        <v>#REF!</v>
      </c>
    </row>
    <row r="123" spans="17:22" x14ac:dyDescent="0.2">
      <c r="Q123" s="51"/>
      <c r="R123" s="51"/>
      <c r="S123" s="51">
        <v>122</v>
      </c>
      <c r="T123" s="51" t="e">
        <f>+#REF!</f>
        <v>#REF!</v>
      </c>
      <c r="U123" t="e">
        <f>+#REF!</f>
        <v>#REF!</v>
      </c>
      <c r="V123" t="e">
        <f t="shared" si="3"/>
        <v>#REF!</v>
      </c>
    </row>
    <row r="124" spans="17:22" x14ac:dyDescent="0.2">
      <c r="Q124" s="51"/>
      <c r="R124" s="51"/>
      <c r="S124" s="51">
        <v>123</v>
      </c>
      <c r="T124" s="51" t="e">
        <f>+#REF!</f>
        <v>#REF!</v>
      </c>
      <c r="U124" t="e">
        <f>+#REF!</f>
        <v>#REF!</v>
      </c>
      <c r="V124" t="e">
        <f t="shared" si="3"/>
        <v>#REF!</v>
      </c>
    </row>
    <row r="125" spans="17:22" x14ac:dyDescent="0.2">
      <c r="Q125" s="51"/>
      <c r="R125" s="51"/>
      <c r="S125" s="51">
        <v>124</v>
      </c>
      <c r="T125" s="51" t="e">
        <f>+#REF!</f>
        <v>#REF!</v>
      </c>
      <c r="U125" t="e">
        <f>+#REF!</f>
        <v>#REF!</v>
      </c>
      <c r="V125" t="e">
        <f t="shared" si="3"/>
        <v>#REF!</v>
      </c>
    </row>
    <row r="126" spans="17:22" x14ac:dyDescent="0.2">
      <c r="Q126" s="51"/>
      <c r="R126" s="51"/>
      <c r="S126" s="51">
        <v>125</v>
      </c>
      <c r="T126" s="51" t="e">
        <f>+#REF!</f>
        <v>#REF!</v>
      </c>
      <c r="U126" t="e">
        <f>+#REF!</f>
        <v>#REF!</v>
      </c>
      <c r="V126" t="e">
        <f t="shared" si="3"/>
        <v>#REF!</v>
      </c>
    </row>
    <row r="127" spans="17:22" x14ac:dyDescent="0.2">
      <c r="Q127" s="51"/>
      <c r="R127" s="51"/>
      <c r="S127" s="51">
        <v>126</v>
      </c>
      <c r="T127" s="51" t="e">
        <f>+#REF!</f>
        <v>#REF!</v>
      </c>
      <c r="U127" t="e">
        <f>+#REF!</f>
        <v>#REF!</v>
      </c>
      <c r="V127" t="e">
        <f t="shared" si="3"/>
        <v>#REF!</v>
      </c>
    </row>
    <row r="128" spans="17:22" x14ac:dyDescent="0.2">
      <c r="Q128" s="51"/>
      <c r="R128" s="51"/>
      <c r="S128" s="51">
        <v>127</v>
      </c>
      <c r="T128" s="51" t="e">
        <f>+#REF!</f>
        <v>#REF!</v>
      </c>
      <c r="U128" t="e">
        <f>+#REF!</f>
        <v>#REF!</v>
      </c>
      <c r="V128" t="e">
        <f t="shared" si="3"/>
        <v>#REF!</v>
      </c>
    </row>
    <row r="129" spans="17:22" x14ac:dyDescent="0.2">
      <c r="Q129" s="51"/>
      <c r="R129" s="59"/>
      <c r="S129" s="51">
        <v>128</v>
      </c>
      <c r="T129" s="51" t="e">
        <f>+#REF!</f>
        <v>#REF!</v>
      </c>
      <c r="U129" t="e">
        <f>+#REF!</f>
        <v>#REF!</v>
      </c>
      <c r="V129" t="e">
        <f t="shared" si="3"/>
        <v>#REF!</v>
      </c>
    </row>
    <row r="130" spans="17:22" x14ac:dyDescent="0.2">
      <c r="Q130" s="51"/>
      <c r="R130" s="51"/>
      <c r="S130" s="51">
        <v>129</v>
      </c>
      <c r="T130" s="51" t="e">
        <f>+#REF!</f>
        <v>#REF!</v>
      </c>
      <c r="U130" t="e">
        <f>+#REF!</f>
        <v>#REF!</v>
      </c>
      <c r="V130" t="e">
        <f t="shared" si="3"/>
        <v>#REF!</v>
      </c>
    </row>
    <row r="131" spans="17:22" x14ac:dyDescent="0.2">
      <c r="Q131" s="51"/>
      <c r="R131" s="51"/>
      <c r="S131" s="51">
        <v>130</v>
      </c>
      <c r="T131" s="51" t="e">
        <f>+#REF!</f>
        <v>#REF!</v>
      </c>
      <c r="U131" t="e">
        <f>+#REF!</f>
        <v>#REF!</v>
      </c>
      <c r="V131" t="e">
        <f t="shared" si="3"/>
        <v>#REF!</v>
      </c>
    </row>
    <row r="132" spans="17:22" x14ac:dyDescent="0.2">
      <c r="Q132" s="51"/>
      <c r="R132" s="51"/>
      <c r="S132" s="51">
        <v>131</v>
      </c>
      <c r="T132" s="51" t="e">
        <f>+#REF!</f>
        <v>#REF!</v>
      </c>
      <c r="U132" t="e">
        <f>+#REF!</f>
        <v>#REF!</v>
      </c>
      <c r="V132" t="e">
        <f t="shared" si="3"/>
        <v>#REF!</v>
      </c>
    </row>
    <row r="133" spans="17:22" x14ac:dyDescent="0.2">
      <c r="Q133" s="51"/>
      <c r="R133" s="51"/>
      <c r="S133" s="51">
        <v>132</v>
      </c>
      <c r="T133" s="51" t="e">
        <f>+#REF!</f>
        <v>#REF!</v>
      </c>
      <c r="U133" t="e">
        <f>+#REF!</f>
        <v>#REF!</v>
      </c>
      <c r="V133" t="e">
        <f t="shared" si="3"/>
        <v>#REF!</v>
      </c>
    </row>
    <row r="134" spans="17:22" x14ac:dyDescent="0.2">
      <c r="Q134" s="51"/>
      <c r="R134" s="51"/>
      <c r="S134" s="51">
        <v>133</v>
      </c>
      <c r="T134" s="51" t="e">
        <f>+#REF!</f>
        <v>#REF!</v>
      </c>
      <c r="U134" t="e">
        <f>+#REF!</f>
        <v>#REF!</v>
      </c>
      <c r="V134" t="e">
        <f t="shared" si="3"/>
        <v>#REF!</v>
      </c>
    </row>
    <row r="135" spans="17:22" x14ac:dyDescent="0.2">
      <c r="Q135" s="51"/>
      <c r="R135" s="51"/>
      <c r="S135" s="51">
        <v>134</v>
      </c>
      <c r="T135" s="51" t="e">
        <f>+#REF!</f>
        <v>#REF!</v>
      </c>
      <c r="U135" t="e">
        <f>+#REF!</f>
        <v>#REF!</v>
      </c>
      <c r="V135" t="e">
        <f t="shared" si="3"/>
        <v>#REF!</v>
      </c>
    </row>
    <row r="136" spans="17:22" x14ac:dyDescent="0.2">
      <c r="Q136" s="51"/>
      <c r="R136" s="51"/>
      <c r="S136" s="51">
        <v>135</v>
      </c>
      <c r="T136" s="51" t="e">
        <f>+#REF!</f>
        <v>#REF!</v>
      </c>
      <c r="U136" t="e">
        <f>+#REF!</f>
        <v>#REF!</v>
      </c>
      <c r="V136" t="e">
        <f t="shared" si="3"/>
        <v>#REF!</v>
      </c>
    </row>
    <row r="137" spans="17:22" x14ac:dyDescent="0.2">
      <c r="Q137" s="51"/>
      <c r="R137" s="51"/>
      <c r="S137" s="51">
        <v>136</v>
      </c>
      <c r="T137" s="51" t="e">
        <f>+#REF!</f>
        <v>#REF!</v>
      </c>
      <c r="U137" t="e">
        <f>+#REF!</f>
        <v>#REF!</v>
      </c>
      <c r="V137" t="e">
        <f t="shared" si="3"/>
        <v>#REF!</v>
      </c>
    </row>
    <row r="138" spans="17:22" x14ac:dyDescent="0.2">
      <c r="Q138" s="51"/>
      <c r="R138" s="51"/>
      <c r="S138" s="51">
        <v>137</v>
      </c>
      <c r="T138" s="51" t="e">
        <f>+#REF!</f>
        <v>#REF!</v>
      </c>
      <c r="U138" t="e">
        <f>+#REF!</f>
        <v>#REF!</v>
      </c>
      <c r="V138" t="e">
        <f t="shared" si="3"/>
        <v>#REF!</v>
      </c>
    </row>
    <row r="139" spans="17:22" x14ac:dyDescent="0.2">
      <c r="Q139" s="51"/>
      <c r="R139" s="51"/>
      <c r="S139" s="51">
        <v>138</v>
      </c>
      <c r="T139" s="51" t="e">
        <f>+#REF!</f>
        <v>#REF!</v>
      </c>
      <c r="U139" t="e">
        <f>+#REF!</f>
        <v>#REF!</v>
      </c>
      <c r="V139" t="e">
        <f t="shared" si="3"/>
        <v>#REF!</v>
      </c>
    </row>
    <row r="140" spans="17:22" x14ac:dyDescent="0.2">
      <c r="Q140" s="51"/>
      <c r="R140" s="51"/>
      <c r="S140" s="51">
        <v>139</v>
      </c>
      <c r="T140" s="51" t="e">
        <f>+#REF!</f>
        <v>#REF!</v>
      </c>
      <c r="U140" t="e">
        <f>+#REF!</f>
        <v>#REF!</v>
      </c>
      <c r="V140" t="e">
        <f t="shared" si="3"/>
        <v>#REF!</v>
      </c>
    </row>
    <row r="141" spans="17:22" x14ac:dyDescent="0.2">
      <c r="Q141" s="51"/>
      <c r="R141" s="51"/>
      <c r="S141" s="51">
        <v>140</v>
      </c>
      <c r="T141" s="51" t="e">
        <f>+#REF!</f>
        <v>#REF!</v>
      </c>
      <c r="U141" t="e">
        <f>+#REF!</f>
        <v>#REF!</v>
      </c>
      <c r="V141" t="e">
        <f t="shared" si="3"/>
        <v>#REF!</v>
      </c>
    </row>
    <row r="142" spans="17:22" x14ac:dyDescent="0.2">
      <c r="Q142" s="51"/>
      <c r="R142" s="51"/>
      <c r="S142" s="51">
        <v>141</v>
      </c>
      <c r="T142" s="51" t="e">
        <f>+#REF!</f>
        <v>#REF!</v>
      </c>
      <c r="U142" t="e">
        <f>+#REF!</f>
        <v>#REF!</v>
      </c>
      <c r="V142" t="e">
        <f t="shared" si="3"/>
        <v>#REF!</v>
      </c>
    </row>
    <row r="143" spans="17:22" x14ac:dyDescent="0.2">
      <c r="Q143" s="51"/>
      <c r="R143" s="51"/>
      <c r="S143" s="51">
        <v>142</v>
      </c>
      <c r="T143" s="51" t="e">
        <f>+#REF!</f>
        <v>#REF!</v>
      </c>
      <c r="U143" t="e">
        <f>+#REF!</f>
        <v>#REF!</v>
      </c>
      <c r="V143" t="e">
        <f t="shared" ref="V143:V174" si="4">IF(U143="SI",T143,"")</f>
        <v>#REF!</v>
      </c>
    </row>
    <row r="144" spans="17:22" x14ac:dyDescent="0.2">
      <c r="Q144" s="51"/>
      <c r="R144" s="51"/>
      <c r="S144" s="51">
        <v>143</v>
      </c>
      <c r="T144" s="51" t="e">
        <f>+#REF!</f>
        <v>#REF!</v>
      </c>
      <c r="U144" t="e">
        <f>+#REF!</f>
        <v>#REF!</v>
      </c>
      <c r="V144" t="e">
        <f t="shared" si="4"/>
        <v>#REF!</v>
      </c>
    </row>
    <row r="145" spans="17:22" x14ac:dyDescent="0.2">
      <c r="Q145" s="51"/>
      <c r="R145" s="51"/>
      <c r="S145" s="51">
        <v>144</v>
      </c>
      <c r="T145" s="51" t="e">
        <f>+#REF!</f>
        <v>#REF!</v>
      </c>
      <c r="U145" t="e">
        <f>+#REF!</f>
        <v>#REF!</v>
      </c>
      <c r="V145" t="e">
        <f t="shared" si="4"/>
        <v>#REF!</v>
      </c>
    </row>
    <row r="146" spans="17:22" x14ac:dyDescent="0.2">
      <c r="Q146" s="51"/>
      <c r="R146" s="51"/>
      <c r="S146" s="51">
        <v>145</v>
      </c>
      <c r="T146" s="51" t="e">
        <f>+#REF!</f>
        <v>#REF!</v>
      </c>
      <c r="U146" t="e">
        <f>+#REF!</f>
        <v>#REF!</v>
      </c>
      <c r="V146" t="e">
        <f t="shared" si="4"/>
        <v>#REF!</v>
      </c>
    </row>
    <row r="147" spans="17:22" x14ac:dyDescent="0.2">
      <c r="Q147" s="51"/>
      <c r="R147" s="51"/>
      <c r="S147" s="51">
        <v>146</v>
      </c>
      <c r="T147" s="51" t="e">
        <f>+#REF!</f>
        <v>#REF!</v>
      </c>
      <c r="U147" t="e">
        <f>+#REF!</f>
        <v>#REF!</v>
      </c>
      <c r="V147" t="e">
        <f t="shared" si="4"/>
        <v>#REF!</v>
      </c>
    </row>
    <row r="148" spans="17:22" x14ac:dyDescent="0.2">
      <c r="Q148" s="51"/>
      <c r="R148" s="51"/>
      <c r="S148" s="51">
        <v>147</v>
      </c>
      <c r="T148" s="51" t="e">
        <f>+#REF!</f>
        <v>#REF!</v>
      </c>
      <c r="U148" t="e">
        <f>+#REF!</f>
        <v>#REF!</v>
      </c>
      <c r="V148" t="e">
        <f t="shared" si="4"/>
        <v>#REF!</v>
      </c>
    </row>
    <row r="149" spans="17:22" x14ac:dyDescent="0.2">
      <c r="Q149" s="51"/>
      <c r="R149" s="51"/>
      <c r="S149" s="51">
        <v>148</v>
      </c>
      <c r="T149" s="51" t="e">
        <f>+#REF!</f>
        <v>#REF!</v>
      </c>
      <c r="U149" t="e">
        <f>+#REF!</f>
        <v>#REF!</v>
      </c>
      <c r="V149" t="e">
        <f t="shared" si="4"/>
        <v>#REF!</v>
      </c>
    </row>
    <row r="150" spans="17:22" x14ac:dyDescent="0.2">
      <c r="Q150" s="51"/>
      <c r="R150" s="51"/>
      <c r="S150" s="51">
        <v>149</v>
      </c>
      <c r="T150" s="51" t="e">
        <f>+#REF!</f>
        <v>#REF!</v>
      </c>
      <c r="U150" t="e">
        <f>+#REF!</f>
        <v>#REF!</v>
      </c>
      <c r="V150" t="e">
        <f t="shared" si="4"/>
        <v>#REF!</v>
      </c>
    </row>
    <row r="151" spans="17:22" x14ac:dyDescent="0.2">
      <c r="Q151" s="51"/>
      <c r="R151" s="51"/>
      <c r="S151" s="51">
        <v>150</v>
      </c>
      <c r="T151" s="51" t="e">
        <f>+#REF!</f>
        <v>#REF!</v>
      </c>
      <c r="U151" t="e">
        <f>+#REF!</f>
        <v>#REF!</v>
      </c>
      <c r="V151" t="e">
        <f t="shared" si="4"/>
        <v>#REF!</v>
      </c>
    </row>
    <row r="152" spans="17:22" x14ac:dyDescent="0.2">
      <c r="V152" t="str">
        <f t="shared" si="4"/>
        <v/>
      </c>
    </row>
    <row r="153" spans="17:22" x14ac:dyDescent="0.2">
      <c r="V153" t="str">
        <f t="shared" si="4"/>
        <v/>
      </c>
    </row>
    <row r="154" spans="17:22" x14ac:dyDescent="0.2">
      <c r="V154" t="str">
        <f t="shared" si="4"/>
        <v/>
      </c>
    </row>
    <row r="155" spans="17:22" x14ac:dyDescent="0.2">
      <c r="V155" t="str">
        <f t="shared" si="4"/>
        <v/>
      </c>
    </row>
    <row r="156" spans="17:22" x14ac:dyDescent="0.2">
      <c r="V156" t="str">
        <f t="shared" si="4"/>
        <v/>
      </c>
    </row>
    <row r="157" spans="17:22" x14ac:dyDescent="0.2">
      <c r="V157" t="str">
        <f t="shared" si="4"/>
        <v/>
      </c>
    </row>
    <row r="158" spans="17:22" x14ac:dyDescent="0.2">
      <c r="V158" t="str">
        <f t="shared" si="4"/>
        <v/>
      </c>
    </row>
    <row r="159" spans="17:22" x14ac:dyDescent="0.2">
      <c r="V159" t="str">
        <f t="shared" si="4"/>
        <v/>
      </c>
    </row>
    <row r="160" spans="17:22" x14ac:dyDescent="0.2">
      <c r="V160" t="str">
        <f t="shared" si="4"/>
        <v/>
      </c>
    </row>
    <row r="161" spans="22:22" x14ac:dyDescent="0.2">
      <c r="V161" t="str">
        <f t="shared" si="4"/>
        <v/>
      </c>
    </row>
    <row r="162" spans="22:22" x14ac:dyDescent="0.2">
      <c r="V162" t="str">
        <f t="shared" si="4"/>
        <v/>
      </c>
    </row>
    <row r="163" spans="22:22" x14ac:dyDescent="0.2">
      <c r="V163" t="str">
        <f t="shared" si="4"/>
        <v/>
      </c>
    </row>
    <row r="164" spans="22:22" x14ac:dyDescent="0.2">
      <c r="V164" t="str">
        <f t="shared" si="4"/>
        <v/>
      </c>
    </row>
    <row r="165" spans="22:22" x14ac:dyDescent="0.2">
      <c r="V165" t="str">
        <f t="shared" si="4"/>
        <v/>
      </c>
    </row>
    <row r="166" spans="22:22" x14ac:dyDescent="0.2">
      <c r="V166" t="str">
        <f t="shared" si="4"/>
        <v/>
      </c>
    </row>
    <row r="167" spans="22:22" x14ac:dyDescent="0.2">
      <c r="V167" t="str">
        <f t="shared" si="4"/>
        <v/>
      </c>
    </row>
    <row r="168" spans="22:22" x14ac:dyDescent="0.2">
      <c r="V168" t="str">
        <f t="shared" si="4"/>
        <v/>
      </c>
    </row>
    <row r="169" spans="22:22" x14ac:dyDescent="0.2">
      <c r="V169" t="str">
        <f t="shared" si="4"/>
        <v/>
      </c>
    </row>
    <row r="170" spans="22:22" x14ac:dyDescent="0.2">
      <c r="V170" t="str">
        <f t="shared" si="4"/>
        <v/>
      </c>
    </row>
    <row r="171" spans="22:22" x14ac:dyDescent="0.2">
      <c r="V171" t="str">
        <f t="shared" si="4"/>
        <v/>
      </c>
    </row>
    <row r="172" spans="22:22" x14ac:dyDescent="0.2">
      <c r="V172" t="str">
        <f t="shared" si="4"/>
        <v/>
      </c>
    </row>
    <row r="173" spans="22:22" x14ac:dyDescent="0.2">
      <c r="V173" t="str">
        <f t="shared" si="4"/>
        <v/>
      </c>
    </row>
    <row r="174" spans="22:22" x14ac:dyDescent="0.2">
      <c r="V174" t="str">
        <f t="shared" si="4"/>
        <v/>
      </c>
    </row>
    <row r="175" spans="22:22" x14ac:dyDescent="0.2">
      <c r="V175" t="str">
        <f t="shared" ref="V175:V238" si="5">IF(U175="SI",T175,"")</f>
        <v/>
      </c>
    </row>
    <row r="176" spans="22:22" x14ac:dyDescent="0.2">
      <c r="V176" t="str">
        <f t="shared" si="5"/>
        <v/>
      </c>
    </row>
    <row r="177" spans="22:22" x14ac:dyDescent="0.2">
      <c r="V177" t="str">
        <f t="shared" si="5"/>
        <v/>
      </c>
    </row>
    <row r="178" spans="22:22" x14ac:dyDescent="0.2">
      <c r="V178" t="str">
        <f t="shared" si="5"/>
        <v/>
      </c>
    </row>
    <row r="179" spans="22:22" x14ac:dyDescent="0.2">
      <c r="V179" t="str">
        <f t="shared" si="5"/>
        <v/>
      </c>
    </row>
    <row r="180" spans="22:22" x14ac:dyDescent="0.2">
      <c r="V180" t="str">
        <f t="shared" si="5"/>
        <v/>
      </c>
    </row>
    <row r="181" spans="22:22" x14ac:dyDescent="0.2">
      <c r="V181" t="str">
        <f t="shared" si="5"/>
        <v/>
      </c>
    </row>
    <row r="182" spans="22:22" x14ac:dyDescent="0.2">
      <c r="V182" t="str">
        <f t="shared" si="5"/>
        <v/>
      </c>
    </row>
    <row r="183" spans="22:22" x14ac:dyDescent="0.2">
      <c r="V183" t="str">
        <f t="shared" si="5"/>
        <v/>
      </c>
    </row>
    <row r="184" spans="22:22" x14ac:dyDescent="0.2">
      <c r="V184" t="str">
        <f t="shared" si="5"/>
        <v/>
      </c>
    </row>
    <row r="185" spans="22:22" x14ac:dyDescent="0.2">
      <c r="V185" t="str">
        <f t="shared" si="5"/>
        <v/>
      </c>
    </row>
    <row r="186" spans="22:22" x14ac:dyDescent="0.2">
      <c r="V186" t="str">
        <f t="shared" si="5"/>
        <v/>
      </c>
    </row>
    <row r="187" spans="22:22" x14ac:dyDescent="0.2">
      <c r="V187" t="str">
        <f t="shared" si="5"/>
        <v/>
      </c>
    </row>
    <row r="188" spans="22:22" x14ac:dyDescent="0.2">
      <c r="V188" t="str">
        <f t="shared" si="5"/>
        <v/>
      </c>
    </row>
    <row r="189" spans="22:22" x14ac:dyDescent="0.2">
      <c r="V189" t="str">
        <f t="shared" si="5"/>
        <v/>
      </c>
    </row>
    <row r="190" spans="22:22" x14ac:dyDescent="0.2">
      <c r="V190" t="str">
        <f t="shared" si="5"/>
        <v/>
      </c>
    </row>
    <row r="191" spans="22:22" x14ac:dyDescent="0.2">
      <c r="V191" t="str">
        <f t="shared" si="5"/>
        <v/>
      </c>
    </row>
    <row r="192" spans="22:22" x14ac:dyDescent="0.2">
      <c r="V192" t="str">
        <f t="shared" si="5"/>
        <v/>
      </c>
    </row>
    <row r="193" spans="22:22" x14ac:dyDescent="0.2">
      <c r="V193" t="str">
        <f t="shared" si="5"/>
        <v/>
      </c>
    </row>
    <row r="194" spans="22:22" x14ac:dyDescent="0.2">
      <c r="V194" t="str">
        <f t="shared" si="5"/>
        <v/>
      </c>
    </row>
    <row r="195" spans="22:22" x14ac:dyDescent="0.2">
      <c r="V195" t="str">
        <f t="shared" si="5"/>
        <v/>
      </c>
    </row>
    <row r="196" spans="22:22" x14ac:dyDescent="0.2">
      <c r="V196" t="str">
        <f t="shared" si="5"/>
        <v/>
      </c>
    </row>
    <row r="197" spans="22:22" x14ac:dyDescent="0.2">
      <c r="V197" t="str">
        <f t="shared" si="5"/>
        <v/>
      </c>
    </row>
    <row r="198" spans="22:22" x14ac:dyDescent="0.2">
      <c r="V198" t="str">
        <f t="shared" si="5"/>
        <v/>
      </c>
    </row>
    <row r="199" spans="22:22" x14ac:dyDescent="0.2">
      <c r="V199" t="str">
        <f t="shared" si="5"/>
        <v/>
      </c>
    </row>
    <row r="200" spans="22:22" x14ac:dyDescent="0.2">
      <c r="V200" t="str">
        <f t="shared" si="5"/>
        <v/>
      </c>
    </row>
    <row r="201" spans="22:22" x14ac:dyDescent="0.2">
      <c r="V201" t="str">
        <f t="shared" si="5"/>
        <v/>
      </c>
    </row>
    <row r="202" spans="22:22" x14ac:dyDescent="0.2">
      <c r="V202" t="str">
        <f t="shared" si="5"/>
        <v/>
      </c>
    </row>
    <row r="203" spans="22:22" x14ac:dyDescent="0.2">
      <c r="V203" t="str">
        <f t="shared" si="5"/>
        <v/>
      </c>
    </row>
    <row r="204" spans="22:22" x14ac:dyDescent="0.2">
      <c r="V204" t="str">
        <f t="shared" si="5"/>
        <v/>
      </c>
    </row>
    <row r="205" spans="22:22" x14ac:dyDescent="0.2">
      <c r="V205" t="str">
        <f t="shared" si="5"/>
        <v/>
      </c>
    </row>
    <row r="206" spans="22:22" x14ac:dyDescent="0.2">
      <c r="V206" t="str">
        <f t="shared" si="5"/>
        <v/>
      </c>
    </row>
    <row r="207" spans="22:22" x14ac:dyDescent="0.2">
      <c r="V207" t="str">
        <f t="shared" si="5"/>
        <v/>
      </c>
    </row>
    <row r="208" spans="22:22" x14ac:dyDescent="0.2">
      <c r="V208" t="str">
        <f t="shared" si="5"/>
        <v/>
      </c>
    </row>
    <row r="209" spans="22:22" x14ac:dyDescent="0.2">
      <c r="V209" t="str">
        <f t="shared" si="5"/>
        <v/>
      </c>
    </row>
    <row r="210" spans="22:22" x14ac:dyDescent="0.2">
      <c r="V210" t="str">
        <f t="shared" si="5"/>
        <v/>
      </c>
    </row>
    <row r="211" spans="22:22" x14ac:dyDescent="0.2">
      <c r="V211" t="str">
        <f t="shared" si="5"/>
        <v/>
      </c>
    </row>
    <row r="212" spans="22:22" x14ac:dyDescent="0.2">
      <c r="V212" t="str">
        <f t="shared" si="5"/>
        <v/>
      </c>
    </row>
    <row r="213" spans="22:22" x14ac:dyDescent="0.2">
      <c r="V213" t="str">
        <f t="shared" si="5"/>
        <v/>
      </c>
    </row>
    <row r="214" spans="22:22" x14ac:dyDescent="0.2">
      <c r="V214" t="str">
        <f t="shared" si="5"/>
        <v/>
      </c>
    </row>
    <row r="215" spans="22:22" x14ac:dyDescent="0.2">
      <c r="V215" t="str">
        <f t="shared" si="5"/>
        <v/>
      </c>
    </row>
    <row r="216" spans="22:22" x14ac:dyDescent="0.2">
      <c r="V216" t="str">
        <f t="shared" si="5"/>
        <v/>
      </c>
    </row>
    <row r="217" spans="22:22" x14ac:dyDescent="0.2">
      <c r="V217" t="str">
        <f t="shared" si="5"/>
        <v/>
      </c>
    </row>
    <row r="218" spans="22:22" x14ac:dyDescent="0.2">
      <c r="V218" t="str">
        <f t="shared" si="5"/>
        <v/>
      </c>
    </row>
    <row r="219" spans="22:22" x14ac:dyDescent="0.2">
      <c r="V219" t="str">
        <f t="shared" si="5"/>
        <v/>
      </c>
    </row>
    <row r="220" spans="22:22" x14ac:dyDescent="0.2">
      <c r="V220" t="str">
        <f t="shared" si="5"/>
        <v/>
      </c>
    </row>
    <row r="221" spans="22:22" x14ac:dyDescent="0.2">
      <c r="V221" t="str">
        <f t="shared" si="5"/>
        <v/>
      </c>
    </row>
    <row r="222" spans="22:22" x14ac:dyDescent="0.2">
      <c r="V222" t="str">
        <f t="shared" si="5"/>
        <v/>
      </c>
    </row>
    <row r="223" spans="22:22" x14ac:dyDescent="0.2">
      <c r="V223" t="str">
        <f t="shared" si="5"/>
        <v/>
      </c>
    </row>
    <row r="224" spans="22:22" x14ac:dyDescent="0.2">
      <c r="V224" t="str">
        <f t="shared" si="5"/>
        <v/>
      </c>
    </row>
    <row r="225" spans="22:22" x14ac:dyDescent="0.2">
      <c r="V225" t="str">
        <f t="shared" si="5"/>
        <v/>
      </c>
    </row>
    <row r="226" spans="22:22" x14ac:dyDescent="0.2">
      <c r="V226" t="str">
        <f t="shared" si="5"/>
        <v/>
      </c>
    </row>
    <row r="227" spans="22:22" x14ac:dyDescent="0.2">
      <c r="V227" t="str">
        <f t="shared" si="5"/>
        <v/>
      </c>
    </row>
    <row r="228" spans="22:22" x14ac:dyDescent="0.2">
      <c r="V228" t="str">
        <f t="shared" si="5"/>
        <v/>
      </c>
    </row>
    <row r="229" spans="22:22" x14ac:dyDescent="0.2">
      <c r="V229" t="str">
        <f t="shared" si="5"/>
        <v/>
      </c>
    </row>
    <row r="230" spans="22:22" x14ac:dyDescent="0.2">
      <c r="V230" t="str">
        <f t="shared" si="5"/>
        <v/>
      </c>
    </row>
    <row r="231" spans="22:22" x14ac:dyDescent="0.2">
      <c r="V231" t="str">
        <f t="shared" si="5"/>
        <v/>
      </c>
    </row>
    <row r="232" spans="22:22" x14ac:dyDescent="0.2">
      <c r="V232" t="str">
        <f t="shared" si="5"/>
        <v/>
      </c>
    </row>
    <row r="233" spans="22:22" x14ac:dyDescent="0.2">
      <c r="V233" t="str">
        <f t="shared" si="5"/>
        <v/>
      </c>
    </row>
    <row r="234" spans="22:22" x14ac:dyDescent="0.2">
      <c r="V234" t="str">
        <f t="shared" si="5"/>
        <v/>
      </c>
    </row>
    <row r="235" spans="22:22" x14ac:dyDescent="0.2">
      <c r="V235" t="str">
        <f t="shared" si="5"/>
        <v/>
      </c>
    </row>
    <row r="236" spans="22:22" x14ac:dyDescent="0.2">
      <c r="V236" t="str">
        <f t="shared" si="5"/>
        <v/>
      </c>
    </row>
    <row r="237" spans="22:22" x14ac:dyDescent="0.2">
      <c r="V237" t="str">
        <f t="shared" si="5"/>
        <v/>
      </c>
    </row>
    <row r="238" spans="22:22" x14ac:dyDescent="0.2">
      <c r="V238" t="str">
        <f t="shared" si="5"/>
        <v/>
      </c>
    </row>
    <row r="239" spans="22:22" x14ac:dyDescent="0.2">
      <c r="V239" t="str">
        <f t="shared" ref="V239:V293" si="6">IF(U239="SI",T239,"")</f>
        <v/>
      </c>
    </row>
    <row r="240" spans="22:22" x14ac:dyDescent="0.2">
      <c r="V240" t="str">
        <f t="shared" si="6"/>
        <v/>
      </c>
    </row>
    <row r="241" spans="22:22" x14ac:dyDescent="0.2">
      <c r="V241" t="str">
        <f t="shared" si="6"/>
        <v/>
      </c>
    </row>
    <row r="242" spans="22:22" x14ac:dyDescent="0.2">
      <c r="V242" t="str">
        <f t="shared" si="6"/>
        <v/>
      </c>
    </row>
    <row r="243" spans="22:22" x14ac:dyDescent="0.2">
      <c r="V243" t="str">
        <f t="shared" si="6"/>
        <v/>
      </c>
    </row>
    <row r="244" spans="22:22" x14ac:dyDescent="0.2">
      <c r="V244" t="str">
        <f t="shared" si="6"/>
        <v/>
      </c>
    </row>
    <row r="245" spans="22:22" x14ac:dyDescent="0.2">
      <c r="V245" t="str">
        <f t="shared" si="6"/>
        <v/>
      </c>
    </row>
    <row r="246" spans="22:22" x14ac:dyDescent="0.2">
      <c r="V246" t="str">
        <f t="shared" si="6"/>
        <v/>
      </c>
    </row>
    <row r="247" spans="22:22" x14ac:dyDescent="0.2">
      <c r="V247" t="str">
        <f t="shared" si="6"/>
        <v/>
      </c>
    </row>
    <row r="248" spans="22:22" x14ac:dyDescent="0.2">
      <c r="V248" t="str">
        <f t="shared" si="6"/>
        <v/>
      </c>
    </row>
    <row r="249" spans="22:22" x14ac:dyDescent="0.2">
      <c r="V249" t="str">
        <f t="shared" si="6"/>
        <v/>
      </c>
    </row>
    <row r="250" spans="22:22" x14ac:dyDescent="0.2">
      <c r="V250" t="str">
        <f t="shared" si="6"/>
        <v/>
      </c>
    </row>
    <row r="251" spans="22:22" x14ac:dyDescent="0.2">
      <c r="V251" t="str">
        <f t="shared" si="6"/>
        <v/>
      </c>
    </row>
    <row r="252" spans="22:22" x14ac:dyDescent="0.2">
      <c r="V252" t="str">
        <f t="shared" si="6"/>
        <v/>
      </c>
    </row>
    <row r="253" spans="22:22" x14ac:dyDescent="0.2">
      <c r="V253" t="str">
        <f t="shared" si="6"/>
        <v/>
      </c>
    </row>
    <row r="254" spans="22:22" x14ac:dyDescent="0.2">
      <c r="V254" t="str">
        <f t="shared" si="6"/>
        <v/>
      </c>
    </row>
    <row r="255" spans="22:22" x14ac:dyDescent="0.2">
      <c r="V255" t="str">
        <f t="shared" si="6"/>
        <v/>
      </c>
    </row>
    <row r="256" spans="22:22" x14ac:dyDescent="0.2">
      <c r="V256" t="str">
        <f t="shared" si="6"/>
        <v/>
      </c>
    </row>
    <row r="257" spans="22:22" x14ac:dyDescent="0.2">
      <c r="V257" t="str">
        <f t="shared" si="6"/>
        <v/>
      </c>
    </row>
    <row r="258" spans="22:22" x14ac:dyDescent="0.2">
      <c r="V258" t="str">
        <f t="shared" si="6"/>
        <v/>
      </c>
    </row>
    <row r="259" spans="22:22" x14ac:dyDescent="0.2">
      <c r="V259" t="str">
        <f t="shared" si="6"/>
        <v/>
      </c>
    </row>
    <row r="260" spans="22:22" x14ac:dyDescent="0.2">
      <c r="V260" t="str">
        <f t="shared" si="6"/>
        <v/>
      </c>
    </row>
    <row r="261" spans="22:22" x14ac:dyDescent="0.2">
      <c r="V261" t="str">
        <f t="shared" si="6"/>
        <v/>
      </c>
    </row>
    <row r="262" spans="22:22" x14ac:dyDescent="0.2">
      <c r="V262" t="str">
        <f t="shared" si="6"/>
        <v/>
      </c>
    </row>
    <row r="263" spans="22:22" x14ac:dyDescent="0.2">
      <c r="V263" t="str">
        <f t="shared" si="6"/>
        <v/>
      </c>
    </row>
    <row r="264" spans="22:22" x14ac:dyDescent="0.2">
      <c r="V264" t="str">
        <f t="shared" si="6"/>
        <v/>
      </c>
    </row>
    <row r="265" spans="22:22" x14ac:dyDescent="0.2">
      <c r="V265" t="str">
        <f t="shared" si="6"/>
        <v/>
      </c>
    </row>
    <row r="266" spans="22:22" x14ac:dyDescent="0.2">
      <c r="V266" t="str">
        <f t="shared" si="6"/>
        <v/>
      </c>
    </row>
    <row r="267" spans="22:22" x14ac:dyDescent="0.2">
      <c r="V267" t="str">
        <f t="shared" si="6"/>
        <v/>
      </c>
    </row>
    <row r="268" spans="22:22" x14ac:dyDescent="0.2">
      <c r="V268" t="str">
        <f t="shared" si="6"/>
        <v/>
      </c>
    </row>
    <row r="269" spans="22:22" x14ac:dyDescent="0.2">
      <c r="V269" t="str">
        <f t="shared" si="6"/>
        <v/>
      </c>
    </row>
    <row r="270" spans="22:22" x14ac:dyDescent="0.2">
      <c r="V270" t="str">
        <f t="shared" si="6"/>
        <v/>
      </c>
    </row>
    <row r="271" spans="22:22" x14ac:dyDescent="0.2">
      <c r="V271" t="str">
        <f t="shared" si="6"/>
        <v/>
      </c>
    </row>
    <row r="272" spans="22:22" x14ac:dyDescent="0.2">
      <c r="V272" t="str">
        <f t="shared" si="6"/>
        <v/>
      </c>
    </row>
    <row r="273" spans="22:22" x14ac:dyDescent="0.2">
      <c r="V273" t="str">
        <f t="shared" si="6"/>
        <v/>
      </c>
    </row>
    <row r="274" spans="22:22" x14ac:dyDescent="0.2">
      <c r="V274" t="str">
        <f t="shared" si="6"/>
        <v/>
      </c>
    </row>
    <row r="275" spans="22:22" x14ac:dyDescent="0.2">
      <c r="V275" t="str">
        <f t="shared" si="6"/>
        <v/>
      </c>
    </row>
    <row r="276" spans="22:22" x14ac:dyDescent="0.2">
      <c r="V276" t="str">
        <f t="shared" si="6"/>
        <v/>
      </c>
    </row>
    <row r="277" spans="22:22" x14ac:dyDescent="0.2">
      <c r="V277" t="str">
        <f t="shared" si="6"/>
        <v/>
      </c>
    </row>
    <row r="278" spans="22:22" x14ac:dyDescent="0.2">
      <c r="V278" t="str">
        <f t="shared" si="6"/>
        <v/>
      </c>
    </row>
    <row r="279" spans="22:22" x14ac:dyDescent="0.2">
      <c r="V279" t="str">
        <f t="shared" si="6"/>
        <v/>
      </c>
    </row>
    <row r="280" spans="22:22" x14ac:dyDescent="0.2">
      <c r="V280" t="str">
        <f t="shared" si="6"/>
        <v/>
      </c>
    </row>
    <row r="281" spans="22:22" x14ac:dyDescent="0.2">
      <c r="V281" t="str">
        <f t="shared" si="6"/>
        <v/>
      </c>
    </row>
    <row r="282" spans="22:22" x14ac:dyDescent="0.2">
      <c r="V282" t="str">
        <f t="shared" si="6"/>
        <v/>
      </c>
    </row>
    <row r="283" spans="22:22" x14ac:dyDescent="0.2">
      <c r="V283" t="str">
        <f t="shared" si="6"/>
        <v/>
      </c>
    </row>
    <row r="284" spans="22:22" x14ac:dyDescent="0.2">
      <c r="V284" t="str">
        <f t="shared" si="6"/>
        <v/>
      </c>
    </row>
    <row r="285" spans="22:22" x14ac:dyDescent="0.2">
      <c r="V285" t="str">
        <f t="shared" si="6"/>
        <v/>
      </c>
    </row>
    <row r="286" spans="22:22" x14ac:dyDescent="0.2">
      <c r="V286" t="str">
        <f t="shared" si="6"/>
        <v/>
      </c>
    </row>
    <row r="287" spans="22:22" x14ac:dyDescent="0.2">
      <c r="V287" t="str">
        <f t="shared" si="6"/>
        <v/>
      </c>
    </row>
    <row r="288" spans="22:22" x14ac:dyDescent="0.2">
      <c r="V288" t="str">
        <f t="shared" si="6"/>
        <v/>
      </c>
    </row>
    <row r="289" spans="22:22" x14ac:dyDescent="0.2">
      <c r="V289" t="str">
        <f t="shared" si="6"/>
        <v/>
      </c>
    </row>
    <row r="290" spans="22:22" x14ac:dyDescent="0.2">
      <c r="V290" t="str">
        <f t="shared" si="6"/>
        <v/>
      </c>
    </row>
    <row r="291" spans="22:22" x14ac:dyDescent="0.2">
      <c r="V291" t="str">
        <f t="shared" si="6"/>
        <v/>
      </c>
    </row>
    <row r="292" spans="22:22" x14ac:dyDescent="0.2">
      <c r="V292" t="str">
        <f t="shared" si="6"/>
        <v/>
      </c>
    </row>
    <row r="293" spans="22:22" x14ac:dyDescent="0.2">
      <c r="V293" t="str">
        <f t="shared" si="6"/>
        <v/>
      </c>
    </row>
  </sheetData>
  <dataConsolidate/>
  <phoneticPr fontId="6" type="noConversion"/>
  <pageMargins left="0.75" right="0.75" top="1" bottom="1"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C34"/>
  <sheetViews>
    <sheetView workbookViewId="0">
      <selection activeCell="C1" sqref="C1"/>
    </sheetView>
  </sheetViews>
  <sheetFormatPr baseColWidth="10" defaultRowHeight="12.75" x14ac:dyDescent="0.2"/>
  <cols>
    <col min="1" max="2" width="13.85546875" customWidth="1"/>
    <col min="3" max="3" width="18.85546875" customWidth="1"/>
    <col min="4" max="4" width="13.85546875" customWidth="1"/>
    <col min="5" max="5" width="12.5703125" customWidth="1"/>
    <col min="6" max="6" width="12.140625" customWidth="1"/>
    <col min="7" max="7" width="10.5703125" customWidth="1"/>
    <col min="8" max="8" width="11" customWidth="1"/>
    <col min="9" max="9" width="18.42578125" customWidth="1"/>
    <col min="10" max="22" width="13.85546875" customWidth="1"/>
    <col min="23" max="23" width="14.85546875" customWidth="1"/>
    <col min="24" max="29" width="13.85546875" customWidth="1"/>
  </cols>
  <sheetData>
    <row r="1" spans="1:29" ht="67.5" customHeight="1" x14ac:dyDescent="0.2">
      <c r="A1" s="67" t="s">
        <v>45</v>
      </c>
      <c r="B1" s="67" t="s">
        <v>46</v>
      </c>
      <c r="C1" s="71" t="s">
        <v>110</v>
      </c>
      <c r="D1" s="66" t="s">
        <v>111</v>
      </c>
      <c r="E1" s="66" t="s">
        <v>112</v>
      </c>
      <c r="F1" s="66" t="s">
        <v>113</v>
      </c>
      <c r="G1" s="66" t="s">
        <v>5</v>
      </c>
      <c r="H1" s="66" t="s">
        <v>6</v>
      </c>
      <c r="I1" s="66" t="s">
        <v>114</v>
      </c>
      <c r="J1" s="66" t="s">
        <v>7</v>
      </c>
      <c r="K1" s="66" t="s">
        <v>115</v>
      </c>
      <c r="L1" s="66" t="s">
        <v>8</v>
      </c>
      <c r="M1" s="66" t="s">
        <v>116</v>
      </c>
      <c r="N1" s="66" t="s">
        <v>117</v>
      </c>
      <c r="O1" s="66" t="s">
        <v>118</v>
      </c>
      <c r="P1" s="66" t="s">
        <v>119</v>
      </c>
      <c r="Q1" s="66" t="s">
        <v>120</v>
      </c>
      <c r="R1" s="66" t="s">
        <v>9</v>
      </c>
      <c r="S1" s="66" t="s">
        <v>10</v>
      </c>
      <c r="T1" s="66" t="s">
        <v>121</v>
      </c>
      <c r="U1" s="66" t="s">
        <v>11</v>
      </c>
      <c r="V1" s="66" t="s">
        <v>122</v>
      </c>
      <c r="W1" s="66" t="s">
        <v>123</v>
      </c>
      <c r="X1" s="66" t="s">
        <v>12</v>
      </c>
      <c r="Y1" s="66" t="s">
        <v>13</v>
      </c>
      <c r="Z1" s="66" t="s">
        <v>124</v>
      </c>
      <c r="AA1" s="66" t="s">
        <v>47</v>
      </c>
      <c r="AB1" s="66" t="s">
        <v>48</v>
      </c>
      <c r="AC1" s="66" t="s">
        <v>49</v>
      </c>
    </row>
    <row r="2" spans="1:29" ht="89.25" x14ac:dyDescent="0.25">
      <c r="A2" s="54" t="s">
        <v>1</v>
      </c>
      <c r="B2" s="62" t="s">
        <v>110</v>
      </c>
      <c r="C2" s="68" t="s">
        <v>139</v>
      </c>
      <c r="D2" s="68" t="s">
        <v>142</v>
      </c>
      <c r="E2" s="69" t="s">
        <v>150</v>
      </c>
      <c r="F2" s="68" t="s">
        <v>151</v>
      </c>
      <c r="G2" s="70" t="s">
        <v>162</v>
      </c>
      <c r="H2" s="68" t="s">
        <v>166</v>
      </c>
      <c r="I2" s="69" t="s">
        <v>188</v>
      </c>
      <c r="J2" s="68" t="s">
        <v>189</v>
      </c>
      <c r="K2" s="68" t="s">
        <v>200</v>
      </c>
      <c r="L2" s="68" t="s">
        <v>203</v>
      </c>
      <c r="M2" s="68" t="s">
        <v>205</v>
      </c>
      <c r="N2" s="68" t="s">
        <v>224</v>
      </c>
      <c r="O2" s="68" t="s">
        <v>230</v>
      </c>
      <c r="P2" s="68" t="s">
        <v>232</v>
      </c>
      <c r="Q2" s="68" t="s">
        <v>238</v>
      </c>
      <c r="R2" s="68" t="s">
        <v>243</v>
      </c>
      <c r="S2" s="68" t="s">
        <v>252</v>
      </c>
      <c r="T2" s="68" t="s">
        <v>256</v>
      </c>
      <c r="U2" s="68" t="s">
        <v>260</v>
      </c>
      <c r="V2" s="68" t="s">
        <v>262</v>
      </c>
      <c r="W2" s="68" t="s">
        <v>274</v>
      </c>
      <c r="X2" s="68" t="s">
        <v>287</v>
      </c>
      <c r="Y2" s="68" t="s">
        <v>293</v>
      </c>
      <c r="Z2" s="68" t="s">
        <v>298</v>
      </c>
      <c r="AA2" s="56" t="s">
        <v>14</v>
      </c>
      <c r="AB2" s="56" t="s">
        <v>44</v>
      </c>
      <c r="AC2" s="56">
        <v>2013</v>
      </c>
    </row>
    <row r="3" spans="1:29" ht="76.5" x14ac:dyDescent="0.25">
      <c r="A3" s="54" t="s">
        <v>2</v>
      </c>
      <c r="B3" s="62" t="s">
        <v>111</v>
      </c>
      <c r="C3" s="68" t="s">
        <v>137</v>
      </c>
      <c r="D3" s="68" t="s">
        <v>143</v>
      </c>
      <c r="E3" s="64"/>
      <c r="F3" s="68" t="s">
        <v>152</v>
      </c>
      <c r="G3" s="70" t="s">
        <v>163</v>
      </c>
      <c r="H3" s="68" t="s">
        <v>167</v>
      </c>
      <c r="I3" s="64"/>
      <c r="J3" s="68" t="s">
        <v>190</v>
      </c>
      <c r="K3" s="68" t="s">
        <v>201</v>
      </c>
      <c r="L3" s="68" t="s">
        <v>204</v>
      </c>
      <c r="M3" s="68" t="s">
        <v>206</v>
      </c>
      <c r="N3" s="68" t="s">
        <v>225</v>
      </c>
      <c r="O3" s="68" t="s">
        <v>231</v>
      </c>
      <c r="P3" s="68" t="s">
        <v>233</v>
      </c>
      <c r="Q3" s="68" t="s">
        <v>239</v>
      </c>
      <c r="R3" s="68" t="s">
        <v>244</v>
      </c>
      <c r="S3" s="68" t="s">
        <v>253</v>
      </c>
      <c r="T3" s="68" t="s">
        <v>257</v>
      </c>
      <c r="U3" s="68" t="s">
        <v>261</v>
      </c>
      <c r="V3" s="68" t="s">
        <v>263</v>
      </c>
      <c r="W3" s="68" t="s">
        <v>275</v>
      </c>
      <c r="X3" s="68" t="s">
        <v>288</v>
      </c>
      <c r="Y3" s="68" t="s">
        <v>294</v>
      </c>
      <c r="Z3" s="68" t="s">
        <v>299</v>
      </c>
      <c r="AA3" s="56" t="s">
        <v>15</v>
      </c>
      <c r="AB3" s="56" t="s">
        <v>27</v>
      </c>
      <c r="AC3" s="56">
        <v>2014</v>
      </c>
    </row>
    <row r="4" spans="1:29" ht="114.75" x14ac:dyDescent="0.25">
      <c r="A4" s="54" t="s">
        <v>3</v>
      </c>
      <c r="B4" s="62" t="s">
        <v>112</v>
      </c>
      <c r="C4" s="68" t="s">
        <v>134</v>
      </c>
      <c r="D4" s="68" t="s">
        <v>144</v>
      </c>
      <c r="E4" s="64"/>
      <c r="F4" s="68" t="s">
        <v>153</v>
      </c>
      <c r="G4" s="70" t="s">
        <v>164</v>
      </c>
      <c r="H4" s="68" t="s">
        <v>168</v>
      </c>
      <c r="I4" s="64"/>
      <c r="J4" s="68" t="s">
        <v>191</v>
      </c>
      <c r="K4" s="68" t="s">
        <v>202</v>
      </c>
      <c r="L4" s="62"/>
      <c r="M4" s="68" t="s">
        <v>207</v>
      </c>
      <c r="N4" s="68" t="s">
        <v>226</v>
      </c>
      <c r="O4" s="62"/>
      <c r="P4" s="68" t="s">
        <v>234</v>
      </c>
      <c r="Q4" s="68" t="s">
        <v>240</v>
      </c>
      <c r="R4" s="68" t="s">
        <v>245</v>
      </c>
      <c r="S4" s="68" t="s">
        <v>254</v>
      </c>
      <c r="T4" s="68" t="s">
        <v>258</v>
      </c>
      <c r="U4" s="62"/>
      <c r="V4" s="68" t="s">
        <v>264</v>
      </c>
      <c r="W4" s="68" t="s">
        <v>276</v>
      </c>
      <c r="X4" s="68" t="s">
        <v>289</v>
      </c>
      <c r="Y4" s="68" t="s">
        <v>295</v>
      </c>
      <c r="Z4" s="68" t="s">
        <v>300</v>
      </c>
      <c r="AA4" s="51"/>
      <c r="AB4" s="56" t="s">
        <v>16</v>
      </c>
      <c r="AC4" s="56">
        <v>2015</v>
      </c>
    </row>
    <row r="5" spans="1:29" ht="76.5" x14ac:dyDescent="0.25">
      <c r="A5" s="54" t="s">
        <v>81</v>
      </c>
      <c r="B5" s="62" t="s">
        <v>113</v>
      </c>
      <c r="C5" s="68" t="s">
        <v>125</v>
      </c>
      <c r="D5" s="68" t="s">
        <v>145</v>
      </c>
      <c r="E5" s="64"/>
      <c r="F5" s="68" t="s">
        <v>154</v>
      </c>
      <c r="G5" s="70" t="s">
        <v>165</v>
      </c>
      <c r="H5" s="68" t="s">
        <v>169</v>
      </c>
      <c r="I5" s="64"/>
      <c r="J5" s="68" t="s">
        <v>192</v>
      </c>
      <c r="K5" s="62"/>
      <c r="L5" s="62"/>
      <c r="M5" s="68" t="s">
        <v>208</v>
      </c>
      <c r="N5" s="68" t="s">
        <v>227</v>
      </c>
      <c r="O5" s="62"/>
      <c r="P5" s="68" t="s">
        <v>235</v>
      </c>
      <c r="Q5" s="68" t="s">
        <v>241</v>
      </c>
      <c r="R5" s="68" t="s">
        <v>246</v>
      </c>
      <c r="S5" s="68" t="s">
        <v>255</v>
      </c>
      <c r="T5" s="68" t="s">
        <v>259</v>
      </c>
      <c r="U5" s="62"/>
      <c r="V5" s="68" t="s">
        <v>265</v>
      </c>
      <c r="W5" s="68" t="s">
        <v>277</v>
      </c>
      <c r="X5" s="68" t="s">
        <v>290</v>
      </c>
      <c r="Y5" s="68" t="s">
        <v>296</v>
      </c>
      <c r="Z5" s="62"/>
      <c r="AA5" s="51"/>
      <c r="AB5" s="56" t="s">
        <v>24</v>
      </c>
      <c r="AC5" s="56">
        <v>2016</v>
      </c>
    </row>
    <row r="6" spans="1:29" ht="89.25" x14ac:dyDescent="0.2">
      <c r="A6" s="51"/>
      <c r="B6" s="62" t="s">
        <v>5</v>
      </c>
      <c r="C6" s="68" t="s">
        <v>133</v>
      </c>
      <c r="D6" s="68" t="s">
        <v>146</v>
      </c>
      <c r="E6" s="64"/>
      <c r="F6" s="68" t="s">
        <v>155</v>
      </c>
      <c r="G6" s="64"/>
      <c r="H6" s="68" t="s">
        <v>170</v>
      </c>
      <c r="I6" s="64"/>
      <c r="J6" s="68" t="s">
        <v>193</v>
      </c>
      <c r="K6" s="62"/>
      <c r="L6" s="62"/>
      <c r="M6" s="68" t="s">
        <v>209</v>
      </c>
      <c r="N6" s="68" t="s">
        <v>228</v>
      </c>
      <c r="O6" s="62"/>
      <c r="P6" s="68" t="s">
        <v>236</v>
      </c>
      <c r="Q6" s="68" t="s">
        <v>242</v>
      </c>
      <c r="R6" s="68" t="s">
        <v>247</v>
      </c>
      <c r="S6" s="62"/>
      <c r="T6" s="62"/>
      <c r="U6" s="62"/>
      <c r="V6" s="68" t="s">
        <v>266</v>
      </c>
      <c r="W6" s="68" t="s">
        <v>278</v>
      </c>
      <c r="X6" s="68" t="s">
        <v>291</v>
      </c>
      <c r="Y6" s="68" t="s">
        <v>297</v>
      </c>
      <c r="Z6" s="62"/>
      <c r="AA6" s="51"/>
      <c r="AB6" s="56" t="s">
        <v>19</v>
      </c>
      <c r="AC6" s="56">
        <v>2017</v>
      </c>
    </row>
    <row r="7" spans="1:29" ht="114.75" x14ac:dyDescent="0.2">
      <c r="A7" s="51"/>
      <c r="B7" s="62" t="s">
        <v>6</v>
      </c>
      <c r="C7" s="68" t="s">
        <v>126</v>
      </c>
      <c r="D7" s="68" t="s">
        <v>147</v>
      </c>
      <c r="E7" s="64"/>
      <c r="F7" s="68" t="s">
        <v>156</v>
      </c>
      <c r="G7" s="64"/>
      <c r="H7" s="68" t="s">
        <v>171</v>
      </c>
      <c r="I7" s="64"/>
      <c r="J7" s="68" t="s">
        <v>194</v>
      </c>
      <c r="K7" s="62"/>
      <c r="L7" s="62"/>
      <c r="M7" s="68" t="s">
        <v>210</v>
      </c>
      <c r="N7" s="68" t="s">
        <v>229</v>
      </c>
      <c r="O7" s="62"/>
      <c r="P7" s="68" t="s">
        <v>237</v>
      </c>
      <c r="Q7" s="62"/>
      <c r="R7" s="68" t="s">
        <v>248</v>
      </c>
      <c r="S7" s="62"/>
      <c r="T7" s="62"/>
      <c r="U7" s="62"/>
      <c r="V7" s="68" t="s">
        <v>267</v>
      </c>
      <c r="W7" s="68" t="s">
        <v>279</v>
      </c>
      <c r="X7" s="68" t="s">
        <v>292</v>
      </c>
      <c r="Y7" s="62"/>
      <c r="Z7" s="62"/>
      <c r="AA7" s="51"/>
      <c r="AB7" s="56" t="s">
        <v>20</v>
      </c>
      <c r="AC7" s="56">
        <v>2018</v>
      </c>
    </row>
    <row r="8" spans="1:29" ht="157.5" x14ac:dyDescent="0.2">
      <c r="A8" s="51"/>
      <c r="B8" s="62" t="s">
        <v>114</v>
      </c>
      <c r="C8" s="68" t="s">
        <v>127</v>
      </c>
      <c r="D8" s="68" t="s">
        <v>148</v>
      </c>
      <c r="E8" s="64"/>
      <c r="F8" s="68" t="s">
        <v>157</v>
      </c>
      <c r="G8" s="64"/>
      <c r="H8" s="68" t="s">
        <v>172</v>
      </c>
      <c r="I8" s="64"/>
      <c r="J8" s="68" t="s">
        <v>195</v>
      </c>
      <c r="K8" s="62"/>
      <c r="L8" s="62"/>
      <c r="M8" s="68" t="s">
        <v>211</v>
      </c>
      <c r="N8" s="62"/>
      <c r="O8" s="62"/>
      <c r="P8" s="62"/>
      <c r="Q8" s="62"/>
      <c r="R8" s="68" t="s">
        <v>249</v>
      </c>
      <c r="S8" s="62"/>
      <c r="T8" s="62"/>
      <c r="U8" s="62"/>
      <c r="V8" s="68" t="s">
        <v>268</v>
      </c>
      <c r="W8" s="68" t="s">
        <v>280</v>
      </c>
      <c r="X8" s="62"/>
      <c r="Y8" s="62"/>
      <c r="Z8" s="62"/>
      <c r="AA8" s="51"/>
      <c r="AB8" s="56" t="s">
        <v>25</v>
      </c>
      <c r="AC8" s="56">
        <v>2019</v>
      </c>
    </row>
    <row r="9" spans="1:29" ht="127.5" x14ac:dyDescent="0.2">
      <c r="A9" s="51"/>
      <c r="B9" s="62" t="s">
        <v>7</v>
      </c>
      <c r="C9" s="68" t="s">
        <v>129</v>
      </c>
      <c r="D9" s="68" t="s">
        <v>149</v>
      </c>
      <c r="E9" s="64"/>
      <c r="F9" s="68" t="s">
        <v>158</v>
      </c>
      <c r="G9" s="64"/>
      <c r="H9" s="68" t="s">
        <v>173</v>
      </c>
      <c r="I9" s="64"/>
      <c r="J9" s="68" t="s">
        <v>196</v>
      </c>
      <c r="K9" s="62"/>
      <c r="L9" s="62"/>
      <c r="M9" s="68" t="s">
        <v>212</v>
      </c>
      <c r="N9" s="62"/>
      <c r="O9" s="62"/>
      <c r="P9" s="62"/>
      <c r="Q9" s="62"/>
      <c r="R9" s="68" t="s">
        <v>250</v>
      </c>
      <c r="S9" s="62"/>
      <c r="T9" s="62"/>
      <c r="U9" s="62"/>
      <c r="V9" s="68" t="s">
        <v>269</v>
      </c>
      <c r="W9" s="68" t="s">
        <v>281</v>
      </c>
      <c r="X9" s="62"/>
      <c r="Y9" s="62"/>
      <c r="Z9" s="62"/>
      <c r="AA9" s="51"/>
      <c r="AB9" s="56" t="s">
        <v>17</v>
      </c>
      <c r="AC9" s="56">
        <v>2020</v>
      </c>
    </row>
    <row r="10" spans="1:29" ht="89.25" x14ac:dyDescent="0.2">
      <c r="A10" s="51"/>
      <c r="B10" s="62" t="s">
        <v>115</v>
      </c>
      <c r="C10" s="68" t="s">
        <v>128</v>
      </c>
      <c r="D10" s="62"/>
      <c r="E10" s="64"/>
      <c r="F10" s="68" t="s">
        <v>159</v>
      </c>
      <c r="G10" s="64"/>
      <c r="H10" s="68" t="s">
        <v>174</v>
      </c>
      <c r="I10" s="64"/>
      <c r="J10" s="68" t="s">
        <v>197</v>
      </c>
      <c r="K10" s="62"/>
      <c r="L10" s="62"/>
      <c r="M10" s="68" t="s">
        <v>213</v>
      </c>
      <c r="N10" s="62"/>
      <c r="O10" s="62"/>
      <c r="P10" s="62"/>
      <c r="Q10" s="62"/>
      <c r="R10" s="68" t="s">
        <v>251</v>
      </c>
      <c r="S10" s="62"/>
      <c r="T10" s="62"/>
      <c r="U10" s="62"/>
      <c r="V10" s="68" t="s">
        <v>270</v>
      </c>
      <c r="W10" s="68" t="s">
        <v>282</v>
      </c>
      <c r="X10" s="62"/>
      <c r="Y10" s="62"/>
      <c r="Z10" s="62"/>
      <c r="AA10" s="51"/>
      <c r="AB10" s="56" t="s">
        <v>28</v>
      </c>
      <c r="AC10" s="56">
        <v>2021</v>
      </c>
    </row>
    <row r="11" spans="1:29" ht="63.75" x14ac:dyDescent="0.2">
      <c r="A11" s="51"/>
      <c r="B11" s="62" t="s">
        <v>8</v>
      </c>
      <c r="C11" s="68" t="s">
        <v>140</v>
      </c>
      <c r="D11" s="62"/>
      <c r="E11" s="64"/>
      <c r="F11" s="68" t="s">
        <v>160</v>
      </c>
      <c r="G11" s="64"/>
      <c r="H11" s="68" t="s">
        <v>175</v>
      </c>
      <c r="I11" s="64"/>
      <c r="J11" s="68" t="s">
        <v>198</v>
      </c>
      <c r="K11" s="62"/>
      <c r="L11" s="62"/>
      <c r="M11" s="68" t="s">
        <v>214</v>
      </c>
      <c r="N11" s="62"/>
      <c r="O11" s="62"/>
      <c r="P11" s="62"/>
      <c r="Q11" s="62"/>
      <c r="R11" s="62"/>
      <c r="S11" s="62"/>
      <c r="T11" s="62"/>
      <c r="U11" s="62"/>
      <c r="V11" s="68" t="s">
        <v>271</v>
      </c>
      <c r="W11" s="68" t="s">
        <v>283</v>
      </c>
      <c r="X11" s="62"/>
      <c r="Y11" s="62"/>
      <c r="Z11" s="62"/>
      <c r="AA11" s="51"/>
      <c r="AB11" s="56" t="s">
        <v>26</v>
      </c>
      <c r="AC11" s="56">
        <v>2022</v>
      </c>
    </row>
    <row r="12" spans="1:29" ht="63.75" x14ac:dyDescent="0.2">
      <c r="A12" s="51"/>
      <c r="B12" s="62" t="s">
        <v>116</v>
      </c>
      <c r="C12" s="68" t="s">
        <v>141</v>
      </c>
      <c r="D12" s="62"/>
      <c r="E12" s="64"/>
      <c r="F12" s="68" t="s">
        <v>161</v>
      </c>
      <c r="G12" s="64"/>
      <c r="H12" s="68" t="s">
        <v>176</v>
      </c>
      <c r="I12" s="64"/>
      <c r="J12" s="68" t="s">
        <v>199</v>
      </c>
      <c r="K12" s="62"/>
      <c r="L12" s="62"/>
      <c r="M12" s="68" t="s">
        <v>215</v>
      </c>
      <c r="N12" s="62"/>
      <c r="O12" s="62"/>
      <c r="P12" s="62"/>
      <c r="Q12" s="62"/>
      <c r="R12" s="62"/>
      <c r="S12" s="62"/>
      <c r="T12" s="62"/>
      <c r="U12" s="62"/>
      <c r="V12" s="68" t="s">
        <v>272</v>
      </c>
      <c r="W12" s="68" t="s">
        <v>284</v>
      </c>
      <c r="X12" s="62"/>
      <c r="Y12" s="62"/>
      <c r="Z12" s="62"/>
      <c r="AA12" s="51"/>
      <c r="AB12" s="56" t="s">
        <v>29</v>
      </c>
      <c r="AC12" s="51"/>
    </row>
    <row r="13" spans="1:29" ht="63.75" x14ac:dyDescent="0.2">
      <c r="A13" s="51"/>
      <c r="B13" s="62" t="s">
        <v>117</v>
      </c>
      <c r="C13" s="68" t="s">
        <v>131</v>
      </c>
      <c r="D13" s="62"/>
      <c r="E13" s="62"/>
      <c r="F13" s="62"/>
      <c r="G13" s="64"/>
      <c r="H13" s="68" t="s">
        <v>177</v>
      </c>
      <c r="I13" s="62"/>
      <c r="J13" s="62"/>
      <c r="K13" s="62"/>
      <c r="L13" s="62"/>
      <c r="M13" s="68" t="s">
        <v>216</v>
      </c>
      <c r="N13" s="62"/>
      <c r="O13" s="62"/>
      <c r="P13" s="62"/>
      <c r="Q13" s="62"/>
      <c r="R13" s="62"/>
      <c r="S13" s="62"/>
      <c r="T13" s="62"/>
      <c r="U13" s="62"/>
      <c r="V13" s="68" t="s">
        <v>273</v>
      </c>
      <c r="W13" s="68" t="s">
        <v>285</v>
      </c>
      <c r="X13" s="62"/>
      <c r="Y13" s="62"/>
      <c r="Z13" s="62"/>
      <c r="AA13" s="51"/>
      <c r="AB13" s="56" t="s">
        <v>21</v>
      </c>
      <c r="AC13" s="56">
        <v>2025</v>
      </c>
    </row>
    <row r="14" spans="1:29" ht="78.75" x14ac:dyDescent="0.2">
      <c r="A14" s="51"/>
      <c r="B14" s="62" t="s">
        <v>118</v>
      </c>
      <c r="C14" s="68" t="s">
        <v>130</v>
      </c>
      <c r="D14" s="62"/>
      <c r="E14" s="62"/>
      <c r="F14" s="62"/>
      <c r="G14" s="64"/>
      <c r="H14" s="68" t="s">
        <v>178</v>
      </c>
      <c r="I14" s="62"/>
      <c r="J14" s="62"/>
      <c r="K14" s="62"/>
      <c r="L14" s="62"/>
      <c r="M14" s="68" t="s">
        <v>217</v>
      </c>
      <c r="N14" s="62"/>
      <c r="O14" s="62"/>
      <c r="P14" s="62"/>
      <c r="Q14" s="62"/>
      <c r="R14" s="62"/>
      <c r="S14" s="62"/>
      <c r="T14" s="62"/>
      <c r="U14" s="62"/>
      <c r="V14" s="62"/>
      <c r="W14" s="68" t="s">
        <v>286</v>
      </c>
      <c r="X14" s="62"/>
      <c r="Y14" s="62"/>
      <c r="Z14" s="62"/>
      <c r="AA14" s="51"/>
      <c r="AB14" s="56" t="s">
        <v>36</v>
      </c>
      <c r="AC14" s="51"/>
    </row>
    <row r="15" spans="1:29" ht="51" x14ac:dyDescent="0.2">
      <c r="A15" s="51"/>
      <c r="B15" s="62" t="s">
        <v>119</v>
      </c>
      <c r="C15" s="68" t="s">
        <v>132</v>
      </c>
      <c r="D15" s="62"/>
      <c r="E15" s="62"/>
      <c r="F15" s="62"/>
      <c r="G15" s="64"/>
      <c r="H15" s="68" t="s">
        <v>179</v>
      </c>
      <c r="I15" s="62"/>
      <c r="J15" s="62"/>
      <c r="K15" s="62"/>
      <c r="L15" s="62"/>
      <c r="M15" s="68" t="s">
        <v>218</v>
      </c>
      <c r="N15" s="62"/>
      <c r="O15" s="62"/>
      <c r="P15" s="62"/>
      <c r="Q15" s="62"/>
      <c r="R15" s="62"/>
      <c r="S15" s="62"/>
      <c r="T15" s="62"/>
      <c r="U15" s="62"/>
      <c r="V15" s="62"/>
      <c r="W15" s="62"/>
      <c r="X15" s="62"/>
      <c r="Y15" s="62"/>
      <c r="Z15" s="62"/>
      <c r="AA15" s="51"/>
      <c r="AB15" s="56" t="s">
        <v>30</v>
      </c>
      <c r="AC15" s="51"/>
    </row>
    <row r="16" spans="1:29" ht="76.5" x14ac:dyDescent="0.2">
      <c r="A16" s="51"/>
      <c r="B16" s="62" t="s">
        <v>120</v>
      </c>
      <c r="C16" s="68" t="s">
        <v>135</v>
      </c>
      <c r="D16" s="62"/>
      <c r="E16" s="62"/>
      <c r="F16" s="62"/>
      <c r="G16" s="64"/>
      <c r="H16" s="68" t="s">
        <v>180</v>
      </c>
      <c r="I16" s="62"/>
      <c r="J16" s="62"/>
      <c r="K16" s="62"/>
      <c r="L16" s="62"/>
      <c r="M16" s="68" t="s">
        <v>219</v>
      </c>
      <c r="N16" s="62"/>
      <c r="O16" s="62"/>
      <c r="P16" s="62"/>
      <c r="Q16" s="62"/>
      <c r="R16" s="62"/>
      <c r="S16" s="62"/>
      <c r="T16" s="62"/>
      <c r="U16" s="62"/>
      <c r="V16" s="62"/>
      <c r="W16" s="62"/>
      <c r="X16" s="62"/>
      <c r="Y16" s="62"/>
      <c r="Z16" s="62"/>
      <c r="AA16" s="51"/>
      <c r="AB16" s="56" t="s">
        <v>31</v>
      </c>
      <c r="AC16" s="51"/>
    </row>
    <row r="17" spans="1:29" ht="114.75" x14ac:dyDescent="0.2">
      <c r="A17" s="51"/>
      <c r="B17" s="62" t="s">
        <v>9</v>
      </c>
      <c r="C17" s="68" t="s">
        <v>136</v>
      </c>
      <c r="D17" s="62"/>
      <c r="E17" s="62"/>
      <c r="F17" s="62"/>
      <c r="G17" s="64"/>
      <c r="H17" s="68" t="s">
        <v>181</v>
      </c>
      <c r="I17" s="62"/>
      <c r="J17" s="62"/>
      <c r="K17" s="62"/>
      <c r="L17" s="62"/>
      <c r="M17" s="68" t="s">
        <v>220</v>
      </c>
      <c r="N17" s="62"/>
      <c r="O17" s="62"/>
      <c r="P17" s="62"/>
      <c r="Q17" s="62"/>
      <c r="R17" s="62"/>
      <c r="S17" s="62"/>
      <c r="T17" s="62"/>
      <c r="U17" s="62"/>
      <c r="V17" s="62"/>
      <c r="W17" s="62"/>
      <c r="X17" s="62"/>
      <c r="Y17" s="62"/>
      <c r="Z17" s="62"/>
      <c r="AA17" s="51"/>
      <c r="AB17" s="56" t="s">
        <v>42</v>
      </c>
      <c r="AC17" s="51"/>
    </row>
    <row r="18" spans="1:29" ht="89.25" x14ac:dyDescent="0.2">
      <c r="A18" s="51"/>
      <c r="B18" s="62" t="s">
        <v>10</v>
      </c>
      <c r="C18" s="68" t="s">
        <v>138</v>
      </c>
      <c r="D18" s="62"/>
      <c r="E18" s="62"/>
      <c r="F18" s="62"/>
      <c r="G18" s="64"/>
      <c r="H18" s="68" t="s">
        <v>182</v>
      </c>
      <c r="I18" s="62"/>
      <c r="J18" s="62"/>
      <c r="K18" s="62"/>
      <c r="L18" s="62"/>
      <c r="M18" s="68" t="s">
        <v>221</v>
      </c>
      <c r="N18" s="62"/>
      <c r="O18" s="62"/>
      <c r="P18" s="62"/>
      <c r="Q18" s="62"/>
      <c r="R18" s="62"/>
      <c r="S18" s="62"/>
      <c r="T18" s="62"/>
      <c r="U18" s="62"/>
      <c r="V18" s="62"/>
      <c r="W18" s="62"/>
      <c r="X18" s="62"/>
      <c r="Y18" s="62"/>
      <c r="Z18" s="62"/>
      <c r="AA18" s="51"/>
      <c r="AB18" s="56" t="s">
        <v>39</v>
      </c>
      <c r="AC18" s="51"/>
    </row>
    <row r="19" spans="1:29" ht="51" x14ac:dyDescent="0.2">
      <c r="A19" s="51"/>
      <c r="B19" s="62" t="s">
        <v>121</v>
      </c>
      <c r="C19" s="62"/>
      <c r="D19" s="62"/>
      <c r="E19" s="62"/>
      <c r="F19" s="62"/>
      <c r="G19" s="64"/>
      <c r="H19" s="68" t="s">
        <v>183</v>
      </c>
      <c r="I19" s="62"/>
      <c r="J19" s="62"/>
      <c r="K19" s="62"/>
      <c r="L19" s="62"/>
      <c r="M19" s="68" t="s">
        <v>222</v>
      </c>
      <c r="N19" s="62"/>
      <c r="O19" s="62"/>
      <c r="P19" s="62"/>
      <c r="Q19" s="62"/>
      <c r="R19" s="62"/>
      <c r="S19" s="62"/>
      <c r="T19" s="62"/>
      <c r="U19" s="62"/>
      <c r="V19" s="62"/>
      <c r="W19" s="62"/>
      <c r="X19" s="62"/>
      <c r="Y19" s="62"/>
      <c r="Z19" s="62"/>
      <c r="AA19" s="51"/>
      <c r="AB19" s="56" t="s">
        <v>40</v>
      </c>
      <c r="AC19" s="51"/>
    </row>
    <row r="20" spans="1:29" ht="76.5" x14ac:dyDescent="0.2">
      <c r="A20" s="51"/>
      <c r="B20" s="62" t="s">
        <v>11</v>
      </c>
      <c r="C20" s="62"/>
      <c r="D20" s="62"/>
      <c r="E20" s="62"/>
      <c r="F20" s="62"/>
      <c r="G20" s="64"/>
      <c r="H20" s="68" t="s">
        <v>184</v>
      </c>
      <c r="I20" s="62"/>
      <c r="J20" s="62"/>
      <c r="K20" s="62"/>
      <c r="L20" s="62"/>
      <c r="M20" s="68" t="s">
        <v>223</v>
      </c>
      <c r="N20" s="62"/>
      <c r="O20" s="62"/>
      <c r="P20" s="62"/>
      <c r="Q20" s="62"/>
      <c r="R20" s="62"/>
      <c r="S20" s="62"/>
      <c r="T20" s="62"/>
      <c r="U20" s="62"/>
      <c r="V20" s="62"/>
      <c r="W20" s="62"/>
      <c r="X20" s="62"/>
      <c r="Y20" s="62"/>
      <c r="Z20" s="62"/>
      <c r="AA20" s="51"/>
      <c r="AB20" s="56" t="s">
        <v>37</v>
      </c>
      <c r="AC20" s="51"/>
    </row>
    <row r="21" spans="1:29" ht="63.75" x14ac:dyDescent="0.2">
      <c r="A21" s="51"/>
      <c r="B21" s="62" t="s">
        <v>122</v>
      </c>
      <c r="C21" s="62"/>
      <c r="D21" s="62"/>
      <c r="E21" s="62"/>
      <c r="F21" s="62"/>
      <c r="G21" s="64"/>
      <c r="H21" s="68" t="s">
        <v>185</v>
      </c>
      <c r="I21" s="62"/>
      <c r="J21" s="62"/>
      <c r="K21" s="62"/>
      <c r="L21" s="62"/>
      <c r="M21" s="62"/>
      <c r="N21" s="62"/>
      <c r="O21" s="62"/>
      <c r="P21" s="62"/>
      <c r="Q21" s="62"/>
      <c r="R21" s="62"/>
      <c r="S21" s="62"/>
      <c r="T21" s="62"/>
      <c r="U21" s="62"/>
      <c r="V21" s="62"/>
      <c r="W21" s="62"/>
      <c r="X21" s="62"/>
      <c r="Y21" s="62"/>
      <c r="Z21" s="62"/>
      <c r="AA21" s="51"/>
      <c r="AB21" s="56" t="s">
        <v>32</v>
      </c>
      <c r="AC21" s="51"/>
    </row>
    <row r="22" spans="1:29" ht="94.5" x14ac:dyDescent="0.2">
      <c r="A22" s="51"/>
      <c r="B22" s="62" t="s">
        <v>123</v>
      </c>
      <c r="C22" s="64"/>
      <c r="D22" s="64"/>
      <c r="E22" s="64"/>
      <c r="F22" s="64"/>
      <c r="G22" s="64"/>
      <c r="H22" s="68" t="s">
        <v>186</v>
      </c>
      <c r="I22" s="64"/>
      <c r="J22" s="64"/>
      <c r="K22" s="64"/>
      <c r="L22" s="64"/>
      <c r="M22" s="64"/>
      <c r="N22" s="64"/>
      <c r="O22" s="64"/>
      <c r="P22" s="64"/>
      <c r="Q22" s="64"/>
      <c r="R22" s="64"/>
      <c r="S22" s="64"/>
      <c r="T22" s="64"/>
      <c r="U22" s="64"/>
      <c r="V22" s="64"/>
      <c r="W22" s="64"/>
      <c r="X22" s="64"/>
      <c r="Y22" s="64"/>
      <c r="Z22" s="64"/>
      <c r="AA22" s="63"/>
      <c r="AB22" s="56" t="s">
        <v>0</v>
      </c>
      <c r="AC22" s="51"/>
    </row>
    <row r="23" spans="1:29" ht="76.5" x14ac:dyDescent="0.2">
      <c r="A23" s="51"/>
      <c r="B23" s="62" t="s">
        <v>12</v>
      </c>
      <c r="C23" s="64"/>
      <c r="D23" s="64"/>
      <c r="E23" s="64"/>
      <c r="F23" s="64"/>
      <c r="G23" s="64"/>
      <c r="H23" s="68" t="s">
        <v>187</v>
      </c>
      <c r="I23" s="64"/>
      <c r="J23" s="64"/>
      <c r="K23" s="64"/>
      <c r="L23" s="64"/>
      <c r="M23" s="64"/>
      <c r="N23" s="64"/>
      <c r="O23" s="64"/>
      <c r="P23" s="64"/>
      <c r="Q23" s="64"/>
      <c r="R23" s="64"/>
      <c r="S23" s="64"/>
      <c r="T23" s="64"/>
      <c r="U23" s="64"/>
      <c r="V23" s="64"/>
      <c r="W23" s="64"/>
      <c r="X23" s="64"/>
      <c r="Y23" s="64"/>
      <c r="Z23" s="64"/>
      <c r="AA23" s="63"/>
      <c r="AB23" s="56" t="s">
        <v>33</v>
      </c>
      <c r="AC23" s="51"/>
    </row>
    <row r="24" spans="1:29" ht="15.75" x14ac:dyDescent="0.2">
      <c r="A24" s="51"/>
      <c r="B24" s="62" t="s">
        <v>13</v>
      </c>
      <c r="C24" s="64"/>
      <c r="D24" s="64"/>
      <c r="E24" s="64"/>
      <c r="F24" s="64"/>
      <c r="G24" s="64"/>
      <c r="H24" s="64"/>
      <c r="I24" s="64"/>
      <c r="J24" s="64"/>
      <c r="K24" s="64"/>
      <c r="L24" s="64"/>
      <c r="M24" s="64"/>
      <c r="N24" s="64"/>
      <c r="O24" s="64"/>
      <c r="P24" s="64"/>
      <c r="Q24" s="64"/>
      <c r="R24" s="64"/>
      <c r="S24" s="64"/>
      <c r="T24" s="64"/>
      <c r="U24" s="64"/>
      <c r="V24" s="64"/>
      <c r="W24" s="64"/>
      <c r="X24" s="64"/>
      <c r="Y24" s="64"/>
      <c r="Z24" s="64"/>
      <c r="AA24" s="63"/>
      <c r="AB24" s="56" t="s">
        <v>34</v>
      </c>
      <c r="AC24" s="51"/>
    </row>
    <row r="25" spans="1:29" ht="47.25" x14ac:dyDescent="0.2">
      <c r="A25" s="51"/>
      <c r="B25" s="62" t="s">
        <v>124</v>
      </c>
      <c r="C25" s="64"/>
      <c r="D25" s="64"/>
      <c r="E25" s="64"/>
      <c r="F25" s="64"/>
      <c r="G25" s="64"/>
      <c r="H25" s="64"/>
      <c r="I25" s="64"/>
      <c r="J25" s="64"/>
      <c r="K25" s="64"/>
      <c r="L25" s="64"/>
      <c r="M25" s="64"/>
      <c r="N25" s="64"/>
      <c r="O25" s="64"/>
      <c r="P25" s="64"/>
      <c r="Q25" s="64"/>
      <c r="R25" s="64"/>
      <c r="S25" s="64"/>
      <c r="T25" s="64"/>
      <c r="U25" s="64"/>
      <c r="V25" s="64"/>
      <c r="W25" s="64"/>
      <c r="X25" s="64"/>
      <c r="Y25" s="64"/>
      <c r="Z25" s="64"/>
      <c r="AA25" s="63"/>
      <c r="AB25" s="56" t="s">
        <v>18</v>
      </c>
      <c r="AC25" s="51"/>
    </row>
    <row r="26" spans="1:29" x14ac:dyDescent="0.2">
      <c r="A26" s="51"/>
      <c r="B26" s="7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56" t="s">
        <v>22</v>
      </c>
      <c r="AC26" s="51"/>
    </row>
    <row r="27" spans="1:29" ht="15" x14ac:dyDescent="0.2">
      <c r="A27" s="51"/>
      <c r="B27" s="55" t="s">
        <v>4</v>
      </c>
      <c r="C27" s="65"/>
      <c r="D27" s="65"/>
      <c r="E27" s="65"/>
      <c r="F27" s="65"/>
      <c r="G27" s="65"/>
      <c r="H27" s="65"/>
      <c r="I27" s="65"/>
      <c r="J27" s="65"/>
      <c r="K27" s="65"/>
      <c r="L27" s="65"/>
      <c r="M27" s="65"/>
      <c r="N27" s="65"/>
      <c r="O27" s="65"/>
      <c r="P27" s="65"/>
      <c r="Q27" s="65"/>
      <c r="R27" s="65"/>
      <c r="S27" s="65"/>
      <c r="T27" s="65"/>
      <c r="U27" s="65"/>
      <c r="V27" s="65"/>
      <c r="W27" s="65"/>
      <c r="X27" s="65"/>
      <c r="Y27" s="65"/>
      <c r="Z27" s="65"/>
      <c r="AA27" s="63"/>
      <c r="AB27" s="56" t="s">
        <v>41</v>
      </c>
      <c r="AC27" s="51"/>
    </row>
    <row r="28" spans="1:29" x14ac:dyDescent="0.2">
      <c r="A28" s="51"/>
      <c r="B28" s="51"/>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56" t="s">
        <v>23</v>
      </c>
      <c r="AC28" s="51"/>
    </row>
    <row r="29" spans="1:29" x14ac:dyDescent="0.2">
      <c r="A29" s="51"/>
      <c r="B29" s="51"/>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56" t="s">
        <v>43</v>
      </c>
      <c r="AC29" s="51"/>
    </row>
    <row r="30" spans="1:29" x14ac:dyDescent="0.2">
      <c r="A30" s="51"/>
      <c r="B30" s="51"/>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56" t="s">
        <v>35</v>
      </c>
      <c r="AC30" s="51"/>
    </row>
    <row r="31" spans="1:29" x14ac:dyDescent="0.2">
      <c r="A31" s="51"/>
      <c r="B31" s="51"/>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56" t="s">
        <v>62</v>
      </c>
      <c r="AC31" s="51"/>
    </row>
    <row r="32" spans="1:29" x14ac:dyDescent="0.2">
      <c r="A32" s="51"/>
      <c r="B32" s="51"/>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56" t="s">
        <v>38</v>
      </c>
      <c r="AC32" s="51"/>
    </row>
    <row r="33" spans="1:29" x14ac:dyDescent="0.2">
      <c r="A33" s="51"/>
      <c r="B33" s="51"/>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56" t="s">
        <v>44</v>
      </c>
      <c r="AC33" s="51"/>
    </row>
    <row r="34" spans="1:29" x14ac:dyDescent="0.2">
      <c r="A34" s="51"/>
      <c r="B34" s="51"/>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56" t="s">
        <v>82</v>
      </c>
      <c r="AC34" s="51"/>
    </row>
  </sheetData>
  <dataValidations count="2">
    <dataValidation type="list" allowBlank="1" showInputMessage="1" showErrorMessage="1" sqref="D1">
      <formula1>Ambiental</formula1>
    </dataValidation>
    <dataValidation type="list" allowBlank="1" showInputMessage="1" showErrorMessage="1" sqref="C1">
      <formula1>Agricultura</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47</vt:i4>
      </vt:variant>
    </vt:vector>
  </HeadingPairs>
  <TitlesOfParts>
    <vt:vector size="51" baseType="lpstr">
      <vt:lpstr>ESTRATEGIAS DE RACIONALIZACIÓN</vt:lpstr>
      <vt:lpstr>TABLA</vt:lpstr>
      <vt:lpstr>Tablas instituciones</vt:lpstr>
      <vt:lpstr>Hoja1</vt:lpstr>
      <vt:lpstr>Acto</vt:lpstr>
      <vt:lpstr>Admin</vt:lpstr>
      <vt:lpstr>Administrativa</vt:lpstr>
      <vt:lpstr>administrativas</vt:lpstr>
      <vt:lpstr>Administrativo</vt:lpstr>
      <vt:lpstr>administrativos</vt:lpstr>
      <vt:lpstr>'Tablas instituciones'!Agricultura</vt:lpstr>
      <vt:lpstr>Ambiental</vt:lpstr>
      <vt:lpstr>automatiza.parcial</vt:lpstr>
      <vt:lpstr>avance</vt:lpstr>
      <vt:lpstr>cadena.tramite</vt:lpstr>
      <vt:lpstr>Categoria</vt:lpstr>
      <vt:lpstr>clases</vt:lpstr>
      <vt:lpstr>clases1</vt:lpstr>
      <vt:lpstr>Departamental</vt:lpstr>
      <vt:lpstr>departamento</vt:lpstr>
      <vt:lpstr>Distrito_Capital</vt:lpstr>
      <vt:lpstr>GRAT</vt:lpstr>
      <vt:lpstr>interoperabilidad</vt:lpstr>
      <vt:lpstr>Jurídica</vt:lpstr>
      <vt:lpstr>Jurídico</vt:lpstr>
      <vt:lpstr>lider</vt:lpstr>
      <vt:lpstr>Municipal</vt:lpstr>
      <vt:lpstr>Nacional</vt:lpstr>
      <vt:lpstr>Ninguno</vt:lpstr>
      <vt:lpstr>nivel</vt:lpstr>
      <vt:lpstr>Nivel1</vt:lpstr>
      <vt:lpstr>nivelinter</vt:lpstr>
      <vt:lpstr>nivelracio</vt:lpstr>
      <vt:lpstr>norma</vt:lpstr>
      <vt:lpstr>normativas</vt:lpstr>
      <vt:lpstr>TABLA!normativo</vt:lpstr>
      <vt:lpstr>Normativo</vt:lpstr>
      <vt:lpstr>orden</vt:lpstr>
      <vt:lpstr>respuesta</vt:lpstr>
      <vt:lpstr>rural</vt:lpstr>
      <vt:lpstr>sector</vt:lpstr>
      <vt:lpstr>sectoriales</vt:lpstr>
      <vt:lpstr>Simplificacion</vt:lpstr>
      <vt:lpstr>Tecnológica</vt:lpstr>
      <vt:lpstr>tecnologicas</vt:lpstr>
      <vt:lpstr>Tecnologico</vt:lpstr>
      <vt:lpstr>Tecnológico</vt:lpstr>
      <vt:lpstr>Tipoaccion</vt:lpstr>
      <vt:lpstr>Tipos</vt:lpstr>
      <vt:lpstr>ventanilla</vt:lpstr>
      <vt:lpstr>vigencia</vt:lpstr>
    </vt:vector>
  </TitlesOfParts>
  <Company>Dafp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ggonzalez</dc:creator>
  <cp:lastModifiedBy>Javier Linares Palomino</cp:lastModifiedBy>
  <cp:lastPrinted>2014-06-18T22:02:40Z</cp:lastPrinted>
  <dcterms:created xsi:type="dcterms:W3CDTF">2012-02-21T16:49:08Z</dcterms:created>
  <dcterms:modified xsi:type="dcterms:W3CDTF">2014-09-26T19:07:25Z</dcterms:modified>
</cp:coreProperties>
</file>