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D:\CarpetaTI\Financiera\00 coordinación\Informes para publicación\"/>
    </mc:Choice>
  </mc:AlternateContent>
  <bookViews>
    <workbookView xWindow="0" yWindow="0" windowWidth="25200" windowHeight="11880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Hoja1!$A$1:$F$11</definedName>
  </definedNames>
  <calcPr calcId="171027"/>
</workbook>
</file>

<file path=xl/calcChain.xml><?xml version="1.0" encoding="utf-8"?>
<calcChain xmlns="http://schemas.openxmlformats.org/spreadsheetml/2006/main">
  <c r="D20" i="1" l="1"/>
  <c r="F29" i="1" l="1"/>
  <c r="C26" i="1" l="1"/>
  <c r="C22" i="1"/>
  <c r="C20" i="1" s="1"/>
  <c r="C18" i="1" s="1"/>
  <c r="E26" i="1" l="1"/>
  <c r="D26" i="1"/>
  <c r="D22" i="1" l="1"/>
  <c r="E22" i="1"/>
  <c r="E20" i="1" s="1"/>
  <c r="F31" i="1"/>
  <c r="F30" i="1"/>
  <c r="F28" i="1"/>
  <c r="F24" i="1"/>
  <c r="F23" i="1"/>
  <c r="F26" i="1" l="1"/>
  <c r="D18" i="1"/>
  <c r="D32" i="1" s="1"/>
  <c r="E18" i="1"/>
  <c r="E32" i="1" s="1"/>
  <c r="F22" i="1"/>
  <c r="F20" i="1" s="1"/>
  <c r="C32" i="1"/>
  <c r="F18" i="1" l="1"/>
  <c r="F32" i="1" s="1"/>
</calcChain>
</file>

<file path=xl/sharedStrings.xml><?xml version="1.0" encoding="utf-8"?>
<sst xmlns="http://schemas.openxmlformats.org/spreadsheetml/2006/main" count="33" uniqueCount="27">
  <si>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</si>
  <si>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</si>
  <si>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</si>
  <si>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</si>
  <si>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</si>
  <si>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</si>
  <si>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</si>
  <si>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</si>
  <si>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</si>
  <si>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</si>
  <si>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</si>
  <si>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I-INGRESOS DE LOS ESTABLECIMIENTOS PUBLICOS</t>
  </si>
  <si>
    <t>Rendimientos  Financieros</t>
  </si>
  <si>
    <t>No Tributarios</t>
  </si>
  <si>
    <t>SECCION:        2306</t>
  </si>
  <si>
    <t>Tasas,Multas y Contribuciónes Vigencia Actual</t>
  </si>
  <si>
    <t>INFORME MENSUAL DE EJECUCION DE INGRESOS</t>
  </si>
  <si>
    <t>Otros Recursos del Balance</t>
  </si>
  <si>
    <t xml:space="preserve">DEVOLUCIONES </t>
  </si>
  <si>
    <t>PAGADAS ACUMULADAS</t>
  </si>
  <si>
    <t>ACUM. NETO</t>
  </si>
  <si>
    <t>FONDO DE TECNOLOGIA DE LA INFORMACION Y LA COMUNICACIONES</t>
  </si>
  <si>
    <t>Recuperaciòn de Cartera</t>
  </si>
  <si>
    <t>Fuente: Subdirección Financiera - Sistema SIIF Nación.</t>
  </si>
  <si>
    <t>VIGENCIA FISCAL:   2018</t>
  </si>
  <si>
    <t>Excedentes Financieros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</si>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</sst>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Border="1"/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4" fillId="2" borderId="0" xfId="0" applyFont="1" applyFill="1" applyBorder="1"/>
    <xf numFmtId="0" fontId="17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4" fontId="4" fillId="3" borderId="0" xfId="0" applyNumberFormat="1" applyFont="1" applyFill="1" applyBorder="1"/>
    <xf numFmtId="4" fontId="2" fillId="3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" fontId="4" fillId="2" borderId="0" xfId="0" applyNumberFormat="1" applyFont="1" applyFill="1" applyBorder="1"/>
    <xf numFmtId="0" fontId="8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/>
    <xf numFmtId="4" fontId="10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" fontId="10" fillId="2" borderId="1" xfId="0" applyNumberFormat="1" applyFont="1" applyFill="1" applyBorder="1"/>
    <xf numFmtId="0" fontId="18" fillId="2" borderId="0" xfId="0" applyFont="1" applyFill="1" applyBorder="1" applyAlignment="1">
      <alignment horizontal="left"/>
    </xf>
    <xf numFmtId="0" fontId="1" fillId="2" borderId="0" xfId="0" applyFont="1" applyFill="1" applyBorder="1"/>
    <xf numFmtId="3" fontId="1" fillId="2" borderId="0" xfId="0" applyNumberFormat="1" applyFont="1" applyFill="1" applyBorder="1"/>
    <xf numFmtId="0" fontId="16" fillId="2" borderId="0" xfId="0" applyFont="1" applyFill="1" applyBorder="1" applyAlignment="1">
      <alignment horizontal="center"/>
    </xf>
    <xf numFmtId="0" fontId="1" fillId="3" borderId="0" xfId="0" applyFont="1" applyFill="1" applyBorder="1"/>
    <xf numFmtId="0" fontId="8" fillId="3" borderId="0" xfId="0" applyFont="1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Fill="1" applyBorder="1"/>
    <xf numFmtId="4" fontId="2" fillId="4" borderId="0" xfId="0" applyNumberFormat="1" applyFont="1" applyFill="1" applyBorder="1"/>
    <xf numFmtId="0" fontId="12" fillId="4" borderId="0" xfId="0" applyFont="1" applyFill="1" applyBorder="1"/>
    <xf numFmtId="0" fontId="21" fillId="4" borderId="0" xfId="0" applyFont="1" applyFill="1" applyBorder="1"/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225287</xdr:colOff>
      <xdr:row>3</xdr:row>
      <xdr:rowOff>72886</xdr:rowOff>
    </xdr:from>
    <xdr:to>
      <xdr:col>1</xdr:col>
      <xdr:colOff>1253826</xdr:colOff>
      <xdr:row>7</xdr:row>
      <xdr:rowOff>24634</xdr:rowOff>
    </xdr:to>
    <xdr:pic>
      <xdr:nvPicPr>
        <xdr:cNvPr id="6" name="Imagen 5" descr="https://attachment.outlook.office.net/owa/loliveros@mintic.gov.co/service.svc/s/GetFileAttachment?id=AAMkADZjZWI1YzhmLTVlMzQtNGE0My04MTU3LTU0OGZmOWJmYjE1NwBGAAAAAABqYarR8bUjS6KxkeLI45X3BwAFfwXEoXhMTobD0mOkrdfQAAAAAAEMAAAFfwXEoXhMTobD0mOkrdfQAAEFc7H0AAABEgAQAJa1feMDOwpCv7cShl9xsB4%3D&amp;X-OWA-CANARY=u2L_ifXgEECM_ADT-L-z59BWi01vB9YYWr56ypdQVBVrEVrnyNRDDnhhF3128efY5w__zoo69t0.&amp;token=eyJhbGciOiJSUzI1NiIsImtpZCI6IjA2MDBGOUY2NzQ2MjA3MzdFNzM0MDRFMjg3QzQ1QTgxOENCN0NFQjgiLCJ4NXQiOiJCZ0Q1OW5SaUJ6Zm5OQVRpaDhSYWdZeTN6cmciLCJ0eXAiOiJKV1QifQ.eyJ2ZXIiOiJFeGNoYW5nZS5DYWxsYmFjay5WMSIsImFwcGN0eHNlbmRlciI6Ik93YURvd25sb2FkQDFhMDY3M2M2LTI0ZTEtNDc2ZC1iYjRkLWJhNmE5MWEzYzU4OCIsImFwcGN0eCI6IntcIm1zZXhjaHByb3RcIjpcIm93YVwiLFwicHJpbWFyeXNpZFwiOlwiUy0xLTUtMjEtMTgwMzk2MTUyMi03ODcwNDM1NDUtMTI1MTg0Mjg0MS0zNDQ0OTIxXCIsXCJwdWlkXCI6XCIxMTUzOTA2NjYxMTY4OTg1NTQxXCIsXCJvaWRcIjpcIjEyMmFiZmZlLTZiZWUtNDE1Mi1hMjQ2LWIzYThjNWU5N2FmMVwiLFwic2NvcGVcIjpcIk93YURvd25sb2FkXCJ9IiwibmJmIjoxNTM0ODYwMTgyLCJleHAiOjE1MzQ4NjA3ODIsImlzcyI6IjAwMDAwMDAyLTAwMDAtMGZmMS1jZTAwLTAwMDAwMDAwMDAwMEAxYTA2NzNjNi0yNGUxLTQ3NmQtYmI0ZC1iYTZhOTFhM2M1ODgiLCJhdWQiOiIwMDAwMDAwMi0wMDAwLTBmZjEtY2UwMC0wMDAwMDAwMDAwMDAvYXR0YWNobWVudC5vdXRsb29rLm9mZmljZS5uZXRAMWEwNjczYzYtMjRlMS00NzZkLWJiNGQtYmE2YTkxYTNjNTg4In0.KqrWZ7C5ebGiT3iKs48MZXqaHHJcuvjwTX0QTFL52nek7ysHhnZY4pX2CG1N42XgIYUrw8lqIZuM_EbhoOsd3I4d6po2Q2uwYDSX5MulChAcFDPT5bl-C5XJ9lbFSmPBcrS7Vz2Uko4PFD0XHK3HUFkG99gu4BFBWVf2YUX_TpdL0N1df3SC9Yrr6Ldv57kNBn5Qi0rD7i-MNw_dB53TSAyyXShDXVx70s5IvEvHznad5eThbPr6tTs6ZIa2IUOVhsI0QTUsaQqsP2vUesBJTJS0VXyFXNvmMdjjo6vpcSyd-IaI_hUfXe5-AHHAcJH6DDwej-Hi6HeoxHV24n8oUQ&amp;owa=outlook.office.com&amp;isImagePreview=True">
          <a:extLst>
            <a:ext uri="{FF2B5EF4-FFF2-40B4-BE49-F238E27FC236}">
              <a16:creationId xmlns:a16="http://schemas.microsoft.com/office/drawing/2014/main" id="{7BD86699-2717-4D5A-8A15-752D4E3E5C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04"/>
        <a:stretch/>
      </xdr:blipFill>
      <xdr:spPr bwMode="auto">
        <a:xfrm>
          <a:off x="225287" y="569843"/>
          <a:ext cx="1750782" cy="614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1272209</xdr:colOff>
      <xdr:row>3</xdr:row>
      <xdr:rowOff>53009</xdr:rowOff>
    </xdr:from>
    <xdr:to>
      <xdr:col>6</xdr:col>
      <xdr:colOff>472319</xdr:colOff>
      <xdr:row>6</xdr:row>
      <xdr:rowOff>152358</xdr:rowOff>
    </xdr:to>
    <xdr:pic>
      <xdr:nvPicPr>
        <xdr:cNvPr id="7" name="Imagen 6" descr="https://attachment.outlook.office.net/owa/loliveros@mintic.gov.co/service.svc/s/GetFileAttachment?id=AAMkADZjZWI1YzhmLTVlMzQtNGE0My04MTU3LTU0OGZmOWJmYjE1NwBGAAAAAABqYarR8bUjS6KxkeLI45X3BwAFfwXEoXhMTobD0mOkrdfQAAAAAAEMAAAFfwXEoXhMTobD0mOkrdfQAAEFc7H0AAABEgAQAJa1feMDOwpCv7cShl9xsB4%3D&amp;X-OWA-CANARY=u2L_ifXgEECM_ADT-L-z59BWi01vB9YYWr56ypdQVBVrEVrnyNRDDnhhF3128efY5w__zoo69t0.&amp;token=eyJhbGciOiJSUzI1NiIsImtpZCI6IjA2MDBGOUY2NzQ2MjA3MzdFNzM0MDRFMjg3QzQ1QTgxOENCN0NFQjgiLCJ4NXQiOiJCZ0Q1OW5SaUJ6Zm5OQVRpaDhSYWdZeTN6cmciLCJ0eXAiOiJKV1QifQ.eyJ2ZXIiOiJFeGNoYW5nZS5DYWxsYmFjay5WMSIsImFwcGN0eHNlbmRlciI6Ik93YURvd25sb2FkQDFhMDY3M2M2LTI0ZTEtNDc2ZC1iYjRkLWJhNmE5MWEzYzU4OCIsImFwcGN0eCI6IntcIm1zZXhjaHByb3RcIjpcIm93YVwiLFwicHJpbWFyeXNpZFwiOlwiUy0xLTUtMjEtMTgwMzk2MTUyMi03ODcwNDM1NDUtMTI1MTg0Mjg0MS0zNDQ0OTIxXCIsXCJwdWlkXCI6XCIxMTUzOTA2NjYxMTY4OTg1NTQxXCIsXCJvaWRcIjpcIjEyMmFiZmZlLTZiZWUtNDE1Mi1hMjQ2LWIzYThjNWU5N2FmMVwiLFwic2NvcGVcIjpcIk93YURvd25sb2FkXCJ9IiwibmJmIjoxNTM0ODYwMTgyLCJleHAiOjE1MzQ4NjA3ODIsImlzcyI6IjAwMDAwMDAyLTAwMDAtMGZmMS1jZTAwLTAwMDAwMDAwMDAwMEAxYTA2NzNjNi0yNGUxLTQ3NmQtYmI0ZC1iYTZhOTFhM2M1ODgiLCJhdWQiOiIwMDAwMDAwMi0wMDAwLTBmZjEtY2UwMC0wMDAwMDAwMDAwMDAvYXR0YWNobWVudC5vdXRsb29rLm9mZmljZS5uZXRAMWEwNjczYzYtMjRlMS00NzZkLWJiNGQtYmE2YTkxYTNjNTg4In0.KqrWZ7C5ebGiT3iKs48MZXqaHHJcuvjwTX0QTFL52nek7ysHhnZY4pX2CG1N42XgIYUrw8lqIZuM_EbhoOsd3I4d6po2Q2uwYDSX5MulChAcFDPT5bl-C5XJ9lbFSmPBcrS7Vz2Uko4PFD0XHK3HUFkG99gu4BFBWVf2YUX_TpdL0N1df3SC9Yrr6Ldv57kNBn5Qi0rD7i-MNw_dB53TSAyyXShDXVx70s5IvEvHznad5eThbPr6tTs6ZIa2IUOVhsI0QTUsaQqsP2vUesBJTJS0VXyFXNvmMdjjo6vpcSyd-IaI_hUfXe5-AHHAcJH6DDwej-Hi6HeoxHV24n8oUQ&amp;owa=outlook.office.com&amp;isImagePreview=True">
          <a:extLst>
            <a:ext uri="{FF2B5EF4-FFF2-40B4-BE49-F238E27FC236}">
              <a16:creationId xmlns:a16="http://schemas.microsoft.com/office/drawing/2014/main" id="{97E30334-A681-48A6-ACE5-EEE914F786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058"/>
        <a:stretch/>
      </xdr:blipFill>
      <xdr:spPr bwMode="auto">
        <a:xfrm>
          <a:off x="8077200" y="549966"/>
          <a:ext cx="2195102" cy="596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topLeftCell="A3" zoomScale="115" zoomScaleNormal="115" workbookViewId="0">
      <selection activeCell="A18" sqref="A18"/>
    </sheetView>
  </sheetViews>
  <sheetFormatPr baseColWidth="10" defaultColWidth="11.5546875" defaultRowHeight="13.2" x14ac:dyDescent="0.25"/>
  <cols>
    <col min="1" max="1" width="10.5546875" style="1" customWidth="1"/>
    <col min="2" max="2" width="50.44140625" style="1" bestFit="1" customWidth="1"/>
    <col min="3" max="3" width="19" style="1" customWidth="1"/>
    <col min="4" max="4" width="19.21875" style="1" customWidth="1"/>
    <col min="5" max="5" width="19.44140625" style="1" customWidth="1"/>
    <col min="6" max="6" width="24.21875" style="1" customWidth="1"/>
    <col min="7" max="16384" width="11.5546875" style="1"/>
  </cols>
  <sheetData>
    <row r="1" spans="1:6" ht="15.6" x14ac:dyDescent="0.3">
      <c r="A1" s="42" t="s">
        <v>2</v>
      </c>
      <c r="B1" s="42"/>
      <c r="C1" s="42"/>
      <c r="D1" s="41"/>
      <c r="E1" s="41"/>
      <c r="F1" s="32"/>
    </row>
    <row r="2" spans="1:6" ht="15.6" x14ac:dyDescent="0.3">
      <c r="A2" s="41"/>
      <c r="B2" s="41"/>
      <c r="C2" s="41"/>
      <c r="D2" s="41"/>
      <c r="E2" s="41"/>
      <c r="F2" s="32"/>
    </row>
    <row r="3" spans="1:6" ht="8.1" customHeight="1" x14ac:dyDescent="0.25"/>
    <row r="7" spans="1:6" x14ac:dyDescent="0.25">
      <c r="E7" s="1" t="s">
        <v>2</v>
      </c>
    </row>
    <row r="8" spans="1:6" ht="18" x14ac:dyDescent="0.35">
      <c r="B8" s="43" t="s">
        <v>21</v>
      </c>
      <c r="C8" s="43"/>
      <c r="D8" s="43"/>
      <c r="E8" s="43"/>
    </row>
    <row r="9" spans="1:6" ht="18" x14ac:dyDescent="0.35">
      <c r="A9" s="1" t="s">
        <v>2</v>
      </c>
      <c r="B9" s="43" t="s">
        <v>16</v>
      </c>
      <c r="C9" s="43"/>
      <c r="D9" s="43"/>
      <c r="E9" s="43"/>
    </row>
    <row r="10" spans="1:6" x14ac:dyDescent="0.25">
      <c r="A10" s="2"/>
      <c r="B10" s="2"/>
      <c r="C10" s="2"/>
    </row>
    <row r="11" spans="1:6" ht="13.8" x14ac:dyDescent="0.25">
      <c r="A11" s="44" t="s">
        <v>14</v>
      </c>
      <c r="B11" s="44"/>
      <c r="C11" s="2"/>
      <c r="D11" s="3"/>
      <c r="F11" s="3" t="s">
        <v>26</v>
      </c>
    </row>
    <row r="12" spans="1:6" ht="17.399999999999999" x14ac:dyDescent="0.3">
      <c r="A12" s="2"/>
      <c r="B12" s="2"/>
      <c r="C12" s="2"/>
      <c r="D12" s="4"/>
      <c r="F12" s="4"/>
    </row>
    <row r="13" spans="1:6" ht="13.8" x14ac:dyDescent="0.25">
      <c r="A13" s="40" t="s">
        <v>2</v>
      </c>
      <c r="B13" s="40"/>
      <c r="C13" s="2"/>
      <c r="D13" s="5"/>
      <c r="F13" s="5" t="s">
        <v>24</v>
      </c>
    </row>
    <row r="14" spans="1:6" x14ac:dyDescent="0.25">
      <c r="A14" s="6"/>
      <c r="B14" s="6"/>
      <c r="C14" s="6"/>
    </row>
    <row r="15" spans="1:6" x14ac:dyDescent="0.25">
      <c r="A15" s="7"/>
      <c r="B15" s="8"/>
      <c r="C15" s="8" t="s">
        <v>6</v>
      </c>
      <c r="D15" s="8" t="s">
        <v>8</v>
      </c>
      <c r="E15" s="8" t="s">
        <v>18</v>
      </c>
      <c r="F15" s="8" t="s">
        <v>8</v>
      </c>
    </row>
    <row r="16" spans="1:6" x14ac:dyDescent="0.25">
      <c r="A16" s="7" t="s">
        <v>5</v>
      </c>
      <c r="B16" s="9" t="s">
        <v>4</v>
      </c>
      <c r="C16" s="8" t="s">
        <v>7</v>
      </c>
      <c r="D16" s="8" t="s">
        <v>0</v>
      </c>
      <c r="E16" s="8" t="s">
        <v>19</v>
      </c>
      <c r="F16" s="8" t="s">
        <v>20</v>
      </c>
    </row>
    <row r="17" spans="1:6" x14ac:dyDescent="0.25">
      <c r="A17" s="10">
        <v>1</v>
      </c>
      <c r="B17" s="11" t="s">
        <v>2</v>
      </c>
      <c r="C17" s="11">
        <v>2</v>
      </c>
      <c r="D17" s="11">
        <v>6</v>
      </c>
      <c r="E17" s="11">
        <v>7</v>
      </c>
      <c r="F17" s="11">
        <v>8</v>
      </c>
    </row>
    <row r="18" spans="1:6" x14ac:dyDescent="0.25">
      <c r="A18" s="12">
        <v>3000</v>
      </c>
      <c r="B18" s="13" t="s">
        <v>11</v>
      </c>
      <c r="C18" s="14">
        <f>C20+C26</f>
        <v>1154237400000</v>
      </c>
      <c r="D18" s="14">
        <f>+D20+D26</f>
        <v>919063837108.77991</v>
      </c>
      <c r="E18" s="14">
        <f>+E20+E26</f>
        <v>634088000</v>
      </c>
      <c r="F18" s="14">
        <f>+F20+F26</f>
        <v>918429749108.77991</v>
      </c>
    </row>
    <row r="19" spans="1:6" x14ac:dyDescent="0.25">
      <c r="A19" s="12"/>
      <c r="B19" s="13"/>
      <c r="C19" s="14"/>
      <c r="D19" s="14"/>
      <c r="E19" s="14"/>
      <c r="F19" s="14"/>
    </row>
    <row r="20" spans="1:6" x14ac:dyDescent="0.25">
      <c r="A20" s="15">
        <v>3100</v>
      </c>
      <c r="B20" s="16" t="s">
        <v>10</v>
      </c>
      <c r="C20" s="17">
        <f>SUM(C22)</f>
        <v>900000000000</v>
      </c>
      <c r="D20" s="17">
        <f>D22</f>
        <v>824046789040.18994</v>
      </c>
      <c r="E20" s="17">
        <f>+E22</f>
        <v>614511000</v>
      </c>
      <c r="F20" s="17">
        <f>+F22</f>
        <v>823432278040.18994</v>
      </c>
    </row>
    <row r="21" spans="1:6" x14ac:dyDescent="0.25">
      <c r="A21" s="8"/>
      <c r="B21" s="19"/>
      <c r="C21" s="20"/>
      <c r="D21" s="20"/>
      <c r="E21" s="20"/>
      <c r="F21" s="20"/>
    </row>
    <row r="22" spans="1:6" x14ac:dyDescent="0.25">
      <c r="A22" s="35">
        <v>312</v>
      </c>
      <c r="B22" s="21" t="s">
        <v>13</v>
      </c>
      <c r="C22" s="20">
        <f>C23+C24</f>
        <v>900000000000</v>
      </c>
      <c r="D22" s="20">
        <f>+D23+D24</f>
        <v>824046789040.18994</v>
      </c>
      <c r="E22" s="20">
        <f>E23</f>
        <v>614511000</v>
      </c>
      <c r="F22" s="20">
        <f>F23+F24</f>
        <v>823432278040.18994</v>
      </c>
    </row>
    <row r="23" spans="1:6" x14ac:dyDescent="0.25">
      <c r="A23" s="22">
        <v>3127</v>
      </c>
      <c r="B23" s="23" t="s">
        <v>15</v>
      </c>
      <c r="C23" s="24">
        <v>900000000000</v>
      </c>
      <c r="D23" s="24">
        <v>824004293471</v>
      </c>
      <c r="E23" s="24">
        <v>614511000</v>
      </c>
      <c r="F23" s="24">
        <f>D23-E23</f>
        <v>823389782471</v>
      </c>
    </row>
    <row r="24" spans="1:6" x14ac:dyDescent="0.25">
      <c r="A24" s="22">
        <v>3128</v>
      </c>
      <c r="B24" s="25" t="s">
        <v>3</v>
      </c>
      <c r="C24" s="24">
        <v>0</v>
      </c>
      <c r="D24" s="24">
        <v>42495569.189999998</v>
      </c>
      <c r="E24" s="24">
        <v>0</v>
      </c>
      <c r="F24" s="24">
        <f>D24-E24</f>
        <v>42495569.189999998</v>
      </c>
    </row>
    <row r="25" spans="1:6" x14ac:dyDescent="0.25">
      <c r="A25" s="26"/>
      <c r="B25" s="27"/>
      <c r="C25" s="28"/>
      <c r="D25" s="28"/>
      <c r="E25" s="28" t="s">
        <v>2</v>
      </c>
      <c r="F25" s="28"/>
    </row>
    <row r="26" spans="1:6" x14ac:dyDescent="0.25">
      <c r="A26" s="15">
        <v>3200</v>
      </c>
      <c r="B26" s="16" t="s">
        <v>1</v>
      </c>
      <c r="C26" s="17">
        <f>SUM(C28:C31)</f>
        <v>254237400000</v>
      </c>
      <c r="D26" s="18">
        <f>SUM(D28:D31)</f>
        <v>95017048068.589996</v>
      </c>
      <c r="E26" s="18">
        <f t="shared" ref="E26:F26" si="0">SUM(E28:E31)</f>
        <v>19577000</v>
      </c>
      <c r="F26" s="18">
        <f t="shared" si="0"/>
        <v>94997471068.589996</v>
      </c>
    </row>
    <row r="27" spans="1:6" x14ac:dyDescent="0.25">
      <c r="A27" s="8"/>
      <c r="B27" s="19"/>
      <c r="C27" s="20"/>
      <c r="D27" s="20"/>
      <c r="E27" s="20"/>
      <c r="F27" s="20"/>
    </row>
    <row r="28" spans="1:6" s="23" customFormat="1" x14ac:dyDescent="0.25">
      <c r="A28" s="22">
        <v>3230</v>
      </c>
      <c r="B28" s="29" t="s">
        <v>12</v>
      </c>
      <c r="C28" s="24">
        <v>0</v>
      </c>
      <c r="D28" s="24">
        <v>11543926682.809999</v>
      </c>
      <c r="E28" s="24">
        <v>0</v>
      </c>
      <c r="F28" s="24">
        <f>D28-E28</f>
        <v>11543926682.809999</v>
      </c>
    </row>
    <row r="29" spans="1:6" s="23" customFormat="1" x14ac:dyDescent="0.25">
      <c r="A29" s="22">
        <v>3252</v>
      </c>
      <c r="B29" s="29" t="s">
        <v>25</v>
      </c>
      <c r="C29" s="24">
        <v>254237400000</v>
      </c>
      <c r="D29" s="24">
        <v>72871000000</v>
      </c>
      <c r="E29" s="24"/>
      <c r="F29" s="24">
        <f>D29-E29</f>
        <v>72871000000</v>
      </c>
    </row>
    <row r="30" spans="1:6" x14ac:dyDescent="0.25">
      <c r="A30" s="22">
        <v>3254</v>
      </c>
      <c r="B30" s="29" t="s">
        <v>22</v>
      </c>
      <c r="C30" s="24">
        <v>0</v>
      </c>
      <c r="D30" s="24">
        <v>8849752310.7800007</v>
      </c>
      <c r="E30" s="24">
        <v>0</v>
      </c>
      <c r="F30" s="24">
        <f>D30-E30</f>
        <v>8849752310.7800007</v>
      </c>
    </row>
    <row r="31" spans="1:6" x14ac:dyDescent="0.25">
      <c r="A31" s="22">
        <v>3255</v>
      </c>
      <c r="B31" s="29" t="s">
        <v>17</v>
      </c>
      <c r="C31" s="24">
        <v>0</v>
      </c>
      <c r="D31" s="24">
        <v>1752369075</v>
      </c>
      <c r="E31" s="24">
        <v>19577000</v>
      </c>
      <c r="F31" s="24">
        <f>D31-E31</f>
        <v>1732792075</v>
      </c>
    </row>
    <row r="32" spans="1:6" x14ac:dyDescent="0.25">
      <c r="A32" s="33"/>
      <c r="B32" s="34" t="s">
        <v>9</v>
      </c>
      <c r="C32" s="18">
        <f>C18</f>
        <v>1154237400000</v>
      </c>
      <c r="D32" s="18">
        <f>D18</f>
        <v>919063837108.77991</v>
      </c>
      <c r="E32" s="18">
        <f>E18</f>
        <v>634088000</v>
      </c>
      <c r="F32" s="18">
        <f>F18</f>
        <v>918429749108.77991</v>
      </c>
    </row>
    <row r="33" spans="1:6" s="36" customFormat="1" x14ac:dyDescent="0.25">
      <c r="A33" s="38" t="s">
        <v>23</v>
      </c>
      <c r="B33" s="39"/>
      <c r="C33" s="37"/>
      <c r="D33" s="37"/>
      <c r="E33" s="37"/>
      <c r="F33" s="37"/>
    </row>
    <row r="34" spans="1:6" x14ac:dyDescent="0.25">
      <c r="A34" s="30"/>
      <c r="B34" s="30"/>
      <c r="C34" s="31"/>
      <c r="D34" s="31"/>
      <c r="E34" s="31"/>
      <c r="F34" s="31"/>
    </row>
    <row r="35" spans="1:6" x14ac:dyDescent="0.25">
      <c r="A35" s="30"/>
      <c r="B35" s="30"/>
      <c r="C35" s="31"/>
      <c r="D35" s="31"/>
      <c r="E35" s="31"/>
      <c r="F35" s="31"/>
    </row>
    <row r="36" spans="1:6" x14ac:dyDescent="0.25">
      <c r="A36" s="30"/>
      <c r="B36" s="30"/>
      <c r="C36" s="31"/>
      <c r="D36" s="31"/>
      <c r="E36" s="31"/>
      <c r="F36" s="31"/>
    </row>
    <row r="37" spans="1:6" x14ac:dyDescent="0.25">
      <c r="A37" s="30"/>
      <c r="B37" s="30"/>
      <c r="C37" s="30"/>
      <c r="D37" s="30"/>
      <c r="E37" s="30"/>
      <c r="F37" s="30"/>
    </row>
    <row r="38" spans="1:6" x14ac:dyDescent="0.25">
      <c r="A38" s="30"/>
      <c r="B38" s="30"/>
      <c r="C38" s="30"/>
      <c r="D38" s="30"/>
      <c r="E38" s="30"/>
      <c r="F38" s="30"/>
    </row>
    <row r="39" spans="1:6" x14ac:dyDescent="0.25">
      <c r="A39" s="30"/>
      <c r="B39" s="30"/>
      <c r="C39" s="30"/>
      <c r="D39" s="30"/>
      <c r="E39" s="30"/>
      <c r="F39" s="30"/>
    </row>
    <row r="40" spans="1:6" x14ac:dyDescent="0.25">
      <c r="A40" s="30"/>
      <c r="B40" s="30"/>
      <c r="C40" s="30"/>
      <c r="D40" s="30"/>
      <c r="E40" s="30"/>
      <c r="F40" s="30"/>
    </row>
    <row r="41" spans="1:6" x14ac:dyDescent="0.25">
      <c r="A41" s="30"/>
      <c r="B41" s="30"/>
      <c r="C41" s="30"/>
      <c r="D41" s="30"/>
      <c r="E41" s="30"/>
      <c r="F41" s="30"/>
    </row>
    <row r="42" spans="1:6" x14ac:dyDescent="0.25">
      <c r="A42" s="30"/>
      <c r="B42" s="30"/>
      <c r="C42" s="30"/>
      <c r="D42" s="30"/>
      <c r="E42" s="30"/>
      <c r="F42" s="30"/>
    </row>
    <row r="43" spans="1:6" x14ac:dyDescent="0.25">
      <c r="A43" s="30"/>
      <c r="B43" s="30"/>
      <c r="C43" s="30"/>
      <c r="D43" s="30"/>
      <c r="E43" s="30"/>
      <c r="F43" s="30"/>
    </row>
    <row r="44" spans="1:6" x14ac:dyDescent="0.25">
      <c r="A44" s="30"/>
      <c r="B44" s="30"/>
      <c r="C44" s="30"/>
      <c r="D44" s="30"/>
      <c r="E44" s="30"/>
      <c r="F44" s="30"/>
    </row>
    <row r="45" spans="1:6" x14ac:dyDescent="0.25">
      <c r="A45" s="30"/>
      <c r="B45" s="30"/>
      <c r="C45" s="30"/>
      <c r="D45" s="30"/>
      <c r="E45" s="30"/>
      <c r="F45" s="30"/>
    </row>
    <row r="46" spans="1:6" x14ac:dyDescent="0.25">
      <c r="A46" s="30"/>
      <c r="B46" s="30"/>
      <c r="C46" s="30"/>
      <c r="D46" s="30"/>
      <c r="E46" s="30"/>
      <c r="F46" s="30"/>
    </row>
    <row r="47" spans="1:6" x14ac:dyDescent="0.25">
      <c r="A47" s="30"/>
      <c r="B47" s="30"/>
      <c r="C47" s="30"/>
      <c r="D47" s="30"/>
      <c r="E47" s="30"/>
      <c r="F47" s="30"/>
    </row>
    <row r="48" spans="1:6" x14ac:dyDescent="0.25">
      <c r="A48" s="30"/>
      <c r="B48" s="30"/>
      <c r="C48" s="30"/>
      <c r="D48" s="30"/>
      <c r="E48" s="30"/>
      <c r="F48" s="30"/>
    </row>
    <row r="49" spans="1:6" x14ac:dyDescent="0.25">
      <c r="A49" s="30"/>
      <c r="B49" s="30"/>
      <c r="C49" s="30"/>
      <c r="D49" s="30"/>
      <c r="E49" s="30"/>
      <c r="F49" s="30"/>
    </row>
    <row r="50" spans="1:6" x14ac:dyDescent="0.25">
      <c r="A50" s="30"/>
      <c r="B50" s="30"/>
      <c r="C50" s="30"/>
      <c r="D50" s="30"/>
      <c r="E50" s="30"/>
      <c r="F50" s="30"/>
    </row>
    <row r="51" spans="1:6" x14ac:dyDescent="0.25">
      <c r="A51" s="30"/>
      <c r="B51" s="30"/>
      <c r="C51" s="30"/>
      <c r="D51" s="30"/>
      <c r="E51" s="30"/>
      <c r="F51" s="30"/>
    </row>
    <row r="52" spans="1:6" x14ac:dyDescent="0.25">
      <c r="A52" s="30"/>
      <c r="B52" s="30"/>
      <c r="C52" s="30"/>
      <c r="D52" s="30"/>
      <c r="E52" s="30"/>
      <c r="F52" s="30"/>
    </row>
    <row r="53" spans="1:6" x14ac:dyDescent="0.25">
      <c r="A53" s="30"/>
      <c r="B53" s="30"/>
      <c r="C53" s="30"/>
      <c r="D53" s="30"/>
      <c r="E53" s="30"/>
      <c r="F53" s="30"/>
    </row>
    <row r="54" spans="1:6" x14ac:dyDescent="0.25">
      <c r="A54" s="30"/>
      <c r="B54" s="30"/>
      <c r="C54" s="30"/>
      <c r="D54" s="30"/>
      <c r="E54" s="30"/>
      <c r="F54" s="30"/>
    </row>
    <row r="55" spans="1:6" x14ac:dyDescent="0.25">
      <c r="A55" s="30"/>
      <c r="B55" s="30"/>
      <c r="C55" s="30"/>
      <c r="D55" s="30"/>
      <c r="E55" s="30"/>
      <c r="F55" s="30"/>
    </row>
    <row r="56" spans="1:6" x14ac:dyDescent="0.25">
      <c r="A56" s="30"/>
      <c r="B56" s="30"/>
      <c r="C56" s="30"/>
      <c r="D56" s="30"/>
      <c r="E56" s="30"/>
      <c r="F56" s="30"/>
    </row>
    <row r="57" spans="1:6" x14ac:dyDescent="0.25">
      <c r="A57" s="30"/>
      <c r="B57" s="30"/>
      <c r="C57" s="30"/>
      <c r="D57" s="30"/>
      <c r="E57" s="30"/>
      <c r="F57" s="30"/>
    </row>
    <row r="58" spans="1:6" x14ac:dyDescent="0.25">
      <c r="A58" s="30"/>
      <c r="B58" s="30"/>
      <c r="C58" s="30"/>
      <c r="D58" s="30"/>
      <c r="E58" s="30"/>
      <c r="F58" s="30"/>
    </row>
    <row r="59" spans="1:6" x14ac:dyDescent="0.25">
      <c r="A59" s="30"/>
      <c r="B59" s="30"/>
      <c r="C59" s="30"/>
      <c r="D59" s="30"/>
      <c r="E59" s="30"/>
      <c r="F59" s="30"/>
    </row>
    <row r="60" spans="1:6" x14ac:dyDescent="0.25">
      <c r="A60" s="30"/>
      <c r="B60" s="30"/>
      <c r="C60" s="30"/>
      <c r="D60" s="30"/>
      <c r="E60" s="30"/>
      <c r="F60" s="30"/>
    </row>
    <row r="61" spans="1:6" x14ac:dyDescent="0.25">
      <c r="A61" s="30"/>
      <c r="B61" s="30"/>
      <c r="C61" s="30"/>
      <c r="D61" s="30"/>
      <c r="E61" s="30"/>
      <c r="F61" s="30"/>
    </row>
    <row r="62" spans="1:6" x14ac:dyDescent="0.25">
      <c r="A62" s="30"/>
      <c r="B62" s="30"/>
      <c r="C62" s="30"/>
      <c r="D62" s="30"/>
      <c r="E62" s="30"/>
      <c r="F62" s="30"/>
    </row>
    <row r="63" spans="1:6" x14ac:dyDescent="0.25">
      <c r="A63" s="30"/>
      <c r="B63" s="30"/>
      <c r="C63" s="30"/>
      <c r="D63" s="30"/>
      <c r="E63" s="30"/>
      <c r="F63" s="30"/>
    </row>
    <row r="64" spans="1:6" x14ac:dyDescent="0.25">
      <c r="A64" s="30"/>
      <c r="B64" s="30"/>
      <c r="C64" s="30"/>
      <c r="D64" s="30"/>
      <c r="E64" s="30"/>
      <c r="F64" s="30"/>
    </row>
    <row r="65" spans="1:6" x14ac:dyDescent="0.25">
      <c r="A65" s="30"/>
      <c r="B65" s="30"/>
      <c r="C65" s="30"/>
      <c r="D65" s="30"/>
      <c r="E65" s="30"/>
      <c r="F65" s="30"/>
    </row>
    <row r="66" spans="1:6" x14ac:dyDescent="0.25">
      <c r="A66" s="30"/>
      <c r="B66" s="30"/>
      <c r="C66" s="30"/>
      <c r="D66" s="30"/>
      <c r="E66" s="30"/>
      <c r="F66" s="30"/>
    </row>
    <row r="67" spans="1:6" x14ac:dyDescent="0.25">
      <c r="A67" s="30"/>
      <c r="B67" s="30"/>
      <c r="C67" s="30"/>
      <c r="D67" s="30"/>
      <c r="E67" s="30"/>
      <c r="F67" s="30"/>
    </row>
    <row r="68" spans="1:6" x14ac:dyDescent="0.25">
      <c r="A68" s="30"/>
      <c r="B68" s="30"/>
      <c r="C68" s="30"/>
      <c r="D68" s="30"/>
      <c r="E68" s="30"/>
      <c r="F68" s="30"/>
    </row>
    <row r="69" spans="1:6" x14ac:dyDescent="0.25">
      <c r="A69" s="30"/>
      <c r="B69" s="30"/>
      <c r="C69" s="30"/>
      <c r="D69" s="30"/>
      <c r="E69" s="30"/>
      <c r="F69" s="30"/>
    </row>
    <row r="70" spans="1:6" x14ac:dyDescent="0.25">
      <c r="A70" s="30"/>
      <c r="B70" s="30"/>
      <c r="C70" s="30"/>
      <c r="D70" s="30"/>
      <c r="E70" s="30"/>
      <c r="F70" s="30"/>
    </row>
    <row r="71" spans="1:6" x14ac:dyDescent="0.25">
      <c r="A71" s="30"/>
      <c r="B71" s="30"/>
      <c r="C71" s="30"/>
      <c r="D71" s="30"/>
      <c r="E71" s="30"/>
      <c r="F71" s="30"/>
    </row>
    <row r="72" spans="1:6" x14ac:dyDescent="0.25">
      <c r="A72" s="30"/>
      <c r="B72" s="30"/>
      <c r="C72" s="30"/>
      <c r="D72" s="30"/>
      <c r="E72" s="30"/>
      <c r="F72" s="30"/>
    </row>
    <row r="73" spans="1:6" x14ac:dyDescent="0.25">
      <c r="A73" s="30"/>
      <c r="B73" s="30"/>
      <c r="C73" s="30"/>
      <c r="D73" s="30"/>
      <c r="E73" s="30"/>
      <c r="F73" s="30"/>
    </row>
    <row r="74" spans="1:6" x14ac:dyDescent="0.25">
      <c r="A74" s="30"/>
      <c r="B74" s="30"/>
      <c r="C74" s="30"/>
      <c r="D74" s="30"/>
      <c r="E74" s="30"/>
      <c r="F74" s="30"/>
    </row>
    <row r="75" spans="1:6" x14ac:dyDescent="0.25">
      <c r="A75" s="30"/>
      <c r="B75" s="30"/>
      <c r="C75" s="30"/>
      <c r="D75" s="30"/>
      <c r="E75" s="30"/>
      <c r="F75" s="30"/>
    </row>
    <row r="76" spans="1:6" x14ac:dyDescent="0.25">
      <c r="A76" s="30"/>
      <c r="B76" s="30"/>
      <c r="C76" s="30"/>
      <c r="D76" s="30"/>
      <c r="E76" s="30"/>
      <c r="F76" s="30"/>
    </row>
    <row r="77" spans="1:6" x14ac:dyDescent="0.25">
      <c r="A77" s="30"/>
      <c r="B77" s="30"/>
      <c r="C77" s="30"/>
      <c r="D77" s="30"/>
      <c r="E77" s="30"/>
      <c r="F77" s="30"/>
    </row>
    <row r="78" spans="1:6" x14ac:dyDescent="0.25">
      <c r="A78" s="30"/>
      <c r="B78" s="30"/>
      <c r="C78" s="30"/>
      <c r="D78" s="30"/>
      <c r="E78" s="30"/>
      <c r="F78" s="30"/>
    </row>
    <row r="79" spans="1:6" x14ac:dyDescent="0.25">
      <c r="A79" s="30"/>
      <c r="B79" s="30"/>
      <c r="C79" s="30"/>
      <c r="D79" s="30"/>
      <c r="E79" s="30"/>
      <c r="F79" s="30"/>
    </row>
    <row r="80" spans="1:6" x14ac:dyDescent="0.25">
      <c r="A80" s="30"/>
      <c r="B80" s="30"/>
      <c r="C80" s="30"/>
      <c r="D80" s="30"/>
      <c r="E80" s="30"/>
      <c r="F80" s="30"/>
    </row>
    <row r="81" spans="1:6" x14ac:dyDescent="0.25">
      <c r="A81" s="30"/>
      <c r="B81" s="30"/>
      <c r="C81" s="30"/>
      <c r="D81" s="30"/>
      <c r="E81" s="30"/>
      <c r="F81" s="30"/>
    </row>
    <row r="82" spans="1:6" x14ac:dyDescent="0.25">
      <c r="A82" s="30"/>
      <c r="B82" s="30"/>
      <c r="C82" s="30"/>
      <c r="D82" s="30"/>
      <c r="E82" s="30"/>
      <c r="F82" s="30"/>
    </row>
    <row r="83" spans="1:6" x14ac:dyDescent="0.25">
      <c r="A83" s="30"/>
      <c r="B83" s="30"/>
      <c r="C83" s="30"/>
      <c r="D83" s="30"/>
      <c r="E83" s="30"/>
      <c r="F83" s="30"/>
    </row>
    <row r="84" spans="1:6" x14ac:dyDescent="0.25">
      <c r="A84" s="30"/>
      <c r="B84" s="30"/>
      <c r="C84" s="30"/>
      <c r="D84" s="30"/>
      <c r="E84" s="30"/>
      <c r="F84" s="30"/>
    </row>
    <row r="85" spans="1:6" x14ac:dyDescent="0.25">
      <c r="A85" s="30"/>
      <c r="B85" s="30"/>
      <c r="C85" s="30"/>
      <c r="D85" s="30"/>
      <c r="E85" s="30"/>
      <c r="F85" s="30"/>
    </row>
    <row r="86" spans="1:6" x14ac:dyDescent="0.25">
      <c r="A86" s="30"/>
      <c r="B86" s="30"/>
      <c r="C86" s="30"/>
      <c r="D86" s="30"/>
      <c r="E86" s="30"/>
      <c r="F86" s="30"/>
    </row>
    <row r="87" spans="1:6" x14ac:dyDescent="0.25">
      <c r="A87" s="30"/>
      <c r="B87" s="30"/>
      <c r="C87" s="30"/>
      <c r="D87" s="30"/>
      <c r="E87" s="30"/>
      <c r="F87" s="30"/>
    </row>
    <row r="88" spans="1:6" x14ac:dyDescent="0.25">
      <c r="A88" s="30"/>
      <c r="B88" s="30"/>
      <c r="C88" s="30"/>
      <c r="D88" s="30"/>
      <c r="E88" s="30"/>
      <c r="F88" s="30"/>
    </row>
    <row r="89" spans="1:6" x14ac:dyDescent="0.25">
      <c r="A89" s="30"/>
      <c r="B89" s="30"/>
      <c r="C89" s="30"/>
      <c r="D89" s="30"/>
      <c r="E89" s="30"/>
      <c r="F89" s="30"/>
    </row>
    <row r="90" spans="1:6" x14ac:dyDescent="0.25">
      <c r="A90" s="30"/>
      <c r="B90" s="30"/>
      <c r="C90" s="30"/>
      <c r="D90" s="30"/>
      <c r="E90" s="30"/>
      <c r="F90" s="30"/>
    </row>
    <row r="91" spans="1:6" x14ac:dyDescent="0.25">
      <c r="A91" s="30"/>
      <c r="B91" s="30"/>
      <c r="C91" s="30"/>
      <c r="D91" s="30"/>
      <c r="E91" s="30"/>
      <c r="F91" s="30"/>
    </row>
    <row r="92" spans="1:6" x14ac:dyDescent="0.25">
      <c r="A92" s="30"/>
      <c r="B92" s="30"/>
      <c r="C92" s="30"/>
      <c r="D92" s="30"/>
      <c r="E92" s="30"/>
      <c r="F92" s="30"/>
    </row>
    <row r="93" spans="1:6" x14ac:dyDescent="0.25">
      <c r="A93" s="30"/>
      <c r="B93" s="30"/>
      <c r="C93" s="30"/>
      <c r="D93" s="30"/>
      <c r="E93" s="30"/>
      <c r="F93" s="30"/>
    </row>
    <row r="94" spans="1:6" x14ac:dyDescent="0.25">
      <c r="A94" s="30"/>
      <c r="B94" s="30"/>
      <c r="C94" s="30"/>
      <c r="D94" s="30"/>
      <c r="E94" s="30"/>
      <c r="F94" s="30"/>
    </row>
    <row r="95" spans="1:6" x14ac:dyDescent="0.25">
      <c r="A95" s="30"/>
      <c r="B95" s="30"/>
      <c r="C95" s="30"/>
      <c r="D95" s="30"/>
      <c r="E95" s="30"/>
      <c r="F95" s="30"/>
    </row>
    <row r="96" spans="1:6" x14ac:dyDescent="0.25">
      <c r="A96" s="30"/>
      <c r="B96" s="30"/>
      <c r="C96" s="30"/>
      <c r="D96" s="30"/>
      <c r="E96" s="30"/>
      <c r="F96" s="30"/>
    </row>
    <row r="97" spans="1:6" x14ac:dyDescent="0.25">
      <c r="A97" s="30"/>
      <c r="B97" s="30"/>
      <c r="C97" s="30"/>
      <c r="D97" s="30"/>
      <c r="E97" s="30"/>
      <c r="F97" s="30"/>
    </row>
    <row r="98" spans="1:6" x14ac:dyDescent="0.25">
      <c r="A98" s="30"/>
      <c r="B98" s="30"/>
      <c r="C98" s="30"/>
      <c r="D98" s="30"/>
      <c r="E98" s="30"/>
      <c r="F98" s="30"/>
    </row>
    <row r="99" spans="1:6" x14ac:dyDescent="0.25">
      <c r="A99" s="30"/>
      <c r="B99" s="30"/>
      <c r="C99" s="30"/>
      <c r="D99" s="30"/>
      <c r="E99" s="30"/>
      <c r="F99" s="30"/>
    </row>
    <row r="100" spans="1:6" x14ac:dyDescent="0.25">
      <c r="A100" s="30"/>
      <c r="B100" s="30"/>
      <c r="C100" s="30"/>
      <c r="D100" s="30"/>
      <c r="E100" s="30"/>
      <c r="F100" s="30"/>
    </row>
    <row r="101" spans="1:6" x14ac:dyDescent="0.25">
      <c r="A101" s="30"/>
      <c r="B101" s="30"/>
      <c r="C101" s="30"/>
      <c r="D101" s="30"/>
      <c r="E101" s="30"/>
      <c r="F101" s="30"/>
    </row>
    <row r="102" spans="1:6" x14ac:dyDescent="0.25">
      <c r="A102" s="30"/>
      <c r="B102" s="30"/>
      <c r="C102" s="30"/>
      <c r="D102" s="30"/>
      <c r="E102" s="30"/>
      <c r="F102" s="30"/>
    </row>
    <row r="103" spans="1:6" x14ac:dyDescent="0.25">
      <c r="A103" s="30"/>
      <c r="B103" s="30"/>
      <c r="C103" s="30"/>
      <c r="D103" s="30"/>
      <c r="E103" s="30"/>
      <c r="F103" s="30"/>
    </row>
    <row r="104" spans="1:6" x14ac:dyDescent="0.25">
      <c r="A104" s="30"/>
      <c r="B104" s="30"/>
      <c r="C104" s="30"/>
      <c r="D104" s="30"/>
      <c r="E104" s="30"/>
      <c r="F104" s="30"/>
    </row>
    <row r="105" spans="1:6" x14ac:dyDescent="0.25">
      <c r="A105" s="30"/>
      <c r="B105" s="30"/>
      <c r="C105" s="30"/>
      <c r="D105" s="30"/>
      <c r="E105" s="30"/>
      <c r="F105" s="30"/>
    </row>
    <row r="106" spans="1:6" x14ac:dyDescent="0.25">
      <c r="A106" s="30"/>
      <c r="B106" s="30"/>
      <c r="C106" s="30"/>
      <c r="D106" s="30"/>
      <c r="E106" s="30"/>
      <c r="F106" s="30"/>
    </row>
    <row r="107" spans="1:6" x14ac:dyDescent="0.25">
      <c r="A107" s="30"/>
      <c r="B107" s="30"/>
      <c r="C107" s="30"/>
      <c r="D107" s="30"/>
      <c r="E107" s="30"/>
      <c r="F107" s="30"/>
    </row>
    <row r="108" spans="1:6" x14ac:dyDescent="0.25">
      <c r="A108" s="30"/>
      <c r="B108" s="30"/>
      <c r="C108" s="30"/>
      <c r="D108" s="30"/>
      <c r="E108" s="30"/>
      <c r="F108" s="30"/>
    </row>
    <row r="109" spans="1:6" x14ac:dyDescent="0.25">
      <c r="A109" s="30"/>
      <c r="B109" s="30"/>
      <c r="C109" s="30"/>
      <c r="D109" s="30"/>
      <c r="E109" s="30"/>
      <c r="F109" s="30"/>
    </row>
    <row r="110" spans="1:6" x14ac:dyDescent="0.25">
      <c r="A110" s="30"/>
      <c r="B110" s="30"/>
      <c r="C110" s="30"/>
      <c r="D110" s="30"/>
      <c r="E110" s="30"/>
      <c r="F110" s="30"/>
    </row>
    <row r="111" spans="1:6" x14ac:dyDescent="0.25">
      <c r="A111" s="30"/>
      <c r="B111" s="30"/>
      <c r="C111" s="30"/>
      <c r="D111" s="30"/>
      <c r="E111" s="30"/>
      <c r="F111" s="30"/>
    </row>
    <row r="112" spans="1:6" x14ac:dyDescent="0.25">
      <c r="A112" s="30"/>
      <c r="B112" s="30"/>
      <c r="C112" s="30"/>
      <c r="D112" s="30"/>
      <c r="E112" s="30"/>
      <c r="F112" s="30"/>
    </row>
    <row r="113" spans="1:6" x14ac:dyDescent="0.25">
      <c r="A113" s="30"/>
      <c r="B113" s="30"/>
      <c r="C113" s="30"/>
      <c r="D113" s="30"/>
      <c r="E113" s="30"/>
      <c r="F113" s="30"/>
    </row>
    <row r="114" spans="1:6" x14ac:dyDescent="0.25">
      <c r="A114" s="30"/>
      <c r="B114" s="30"/>
      <c r="C114" s="30"/>
      <c r="D114" s="30"/>
      <c r="E114" s="30"/>
      <c r="F114" s="30"/>
    </row>
    <row r="115" spans="1:6" x14ac:dyDescent="0.25">
      <c r="A115" s="30"/>
      <c r="B115" s="30"/>
      <c r="C115" s="30"/>
      <c r="D115" s="30"/>
      <c r="E115" s="30"/>
      <c r="F115" s="30"/>
    </row>
    <row r="116" spans="1:6" x14ac:dyDescent="0.25">
      <c r="A116" s="30"/>
      <c r="B116" s="30"/>
      <c r="C116" s="30"/>
      <c r="D116" s="30"/>
      <c r="E116" s="30"/>
      <c r="F116" s="30"/>
    </row>
    <row r="117" spans="1:6" x14ac:dyDescent="0.25">
      <c r="A117" s="30"/>
      <c r="B117" s="30"/>
      <c r="C117" s="30"/>
      <c r="D117" s="30"/>
      <c r="E117" s="30"/>
      <c r="F117" s="30"/>
    </row>
    <row r="118" spans="1:6" x14ac:dyDescent="0.25">
      <c r="A118" s="30"/>
      <c r="B118" s="30"/>
      <c r="C118" s="30"/>
      <c r="D118" s="30"/>
      <c r="E118" s="30"/>
      <c r="F118" s="30"/>
    </row>
    <row r="119" spans="1:6" x14ac:dyDescent="0.25">
      <c r="A119" s="30"/>
      <c r="B119" s="30"/>
      <c r="C119" s="30"/>
      <c r="D119" s="30"/>
      <c r="E119" s="30"/>
      <c r="F119" s="30"/>
    </row>
    <row r="120" spans="1:6" x14ac:dyDescent="0.25">
      <c r="A120" s="30"/>
      <c r="B120" s="30"/>
      <c r="C120" s="30"/>
      <c r="D120" s="30"/>
      <c r="E120" s="30"/>
      <c r="F120" s="30"/>
    </row>
    <row r="121" spans="1:6" x14ac:dyDescent="0.25">
      <c r="A121" s="30"/>
      <c r="B121" s="30"/>
      <c r="C121" s="30"/>
      <c r="D121" s="30"/>
      <c r="E121" s="30"/>
      <c r="F121" s="30"/>
    </row>
    <row r="122" spans="1:6" x14ac:dyDescent="0.25">
      <c r="A122" s="30"/>
      <c r="B122" s="30"/>
      <c r="C122" s="30"/>
      <c r="D122" s="30"/>
      <c r="E122" s="30"/>
      <c r="F122" s="30"/>
    </row>
    <row r="123" spans="1:6" x14ac:dyDescent="0.25">
      <c r="A123" s="30"/>
      <c r="B123" s="30"/>
      <c r="C123" s="30"/>
      <c r="D123" s="30"/>
      <c r="E123" s="30"/>
      <c r="F123" s="30"/>
    </row>
    <row r="124" spans="1:6" x14ac:dyDescent="0.25">
      <c r="A124" s="30"/>
      <c r="B124" s="30"/>
      <c r="C124" s="30"/>
      <c r="D124" s="30"/>
      <c r="E124" s="30"/>
      <c r="F124" s="30"/>
    </row>
    <row r="125" spans="1:6" x14ac:dyDescent="0.25">
      <c r="A125" s="30"/>
      <c r="B125" s="30"/>
      <c r="C125" s="30"/>
      <c r="D125" s="30"/>
      <c r="E125" s="30"/>
      <c r="F125" s="30"/>
    </row>
    <row r="126" spans="1:6" x14ac:dyDescent="0.25">
      <c r="A126" s="30"/>
      <c r="B126" s="30"/>
      <c r="C126" s="30"/>
      <c r="D126" s="30"/>
      <c r="E126" s="30"/>
      <c r="F126" s="30"/>
    </row>
    <row r="127" spans="1:6" x14ac:dyDescent="0.25">
      <c r="A127" s="30"/>
      <c r="B127" s="30"/>
      <c r="C127" s="30"/>
      <c r="D127" s="30"/>
      <c r="E127" s="30"/>
      <c r="F127" s="30"/>
    </row>
    <row r="128" spans="1:6" x14ac:dyDescent="0.25">
      <c r="A128" s="30"/>
      <c r="B128" s="30"/>
      <c r="C128" s="30"/>
      <c r="D128" s="30"/>
      <c r="E128" s="30"/>
      <c r="F128" s="30"/>
    </row>
    <row r="129" spans="1:6" x14ac:dyDescent="0.25">
      <c r="A129" s="30"/>
      <c r="B129" s="30"/>
      <c r="C129" s="30"/>
      <c r="D129" s="30"/>
      <c r="E129" s="30"/>
      <c r="F129" s="30"/>
    </row>
    <row r="130" spans="1:6" x14ac:dyDescent="0.25">
      <c r="A130" s="30"/>
      <c r="B130" s="30"/>
      <c r="C130" s="30"/>
      <c r="D130" s="30"/>
      <c r="E130" s="30"/>
      <c r="F130" s="30"/>
    </row>
    <row r="131" spans="1:6" x14ac:dyDescent="0.25">
      <c r="A131" s="30"/>
      <c r="B131" s="30"/>
      <c r="C131" s="30"/>
      <c r="D131" s="30"/>
      <c r="E131" s="30"/>
      <c r="F131" s="30"/>
    </row>
    <row r="132" spans="1:6" x14ac:dyDescent="0.25">
      <c r="A132" s="30"/>
      <c r="B132" s="30"/>
      <c r="C132" s="30"/>
      <c r="D132" s="30"/>
      <c r="E132" s="30"/>
      <c r="F132" s="30"/>
    </row>
    <row r="133" spans="1:6" x14ac:dyDescent="0.25">
      <c r="A133" s="30"/>
      <c r="B133" s="30"/>
      <c r="C133" s="30"/>
      <c r="D133" s="30"/>
      <c r="E133" s="30"/>
      <c r="F133" s="30"/>
    </row>
    <row r="134" spans="1:6" x14ac:dyDescent="0.25">
      <c r="A134" s="30"/>
      <c r="B134" s="30"/>
      <c r="C134" s="30"/>
      <c r="D134" s="30"/>
      <c r="E134" s="30"/>
      <c r="F134" s="30"/>
    </row>
    <row r="135" spans="1:6" x14ac:dyDescent="0.25">
      <c r="A135" s="30"/>
      <c r="B135" s="30"/>
      <c r="C135" s="30"/>
      <c r="D135" s="30"/>
      <c r="E135" s="30"/>
      <c r="F135" s="30"/>
    </row>
    <row r="136" spans="1:6" x14ac:dyDescent="0.25">
      <c r="A136" s="30"/>
      <c r="B136" s="30"/>
      <c r="C136" s="30"/>
      <c r="D136" s="30"/>
      <c r="E136" s="30"/>
      <c r="F136" s="30"/>
    </row>
    <row r="137" spans="1:6" x14ac:dyDescent="0.25">
      <c r="A137" s="30"/>
      <c r="B137" s="30"/>
      <c r="C137" s="30"/>
      <c r="D137" s="30"/>
      <c r="E137" s="30"/>
      <c r="F137" s="30"/>
    </row>
  </sheetData>
  <mergeCells count="8">
    <mergeCell ref="A13:B13"/>
    <mergeCell ref="A2:C2"/>
    <mergeCell ref="D2:E2"/>
    <mergeCell ref="A1:C1"/>
    <mergeCell ref="D1:E1"/>
    <mergeCell ref="B8:E8"/>
    <mergeCell ref="B9:E9"/>
    <mergeCell ref="A11:B11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Ricardo Rodolfo Mendigaña Serje</cp:lastModifiedBy>
  <cp:lastPrinted>2016-01-14T20:52:41Z</cp:lastPrinted>
  <dcterms:created xsi:type="dcterms:W3CDTF">1997-11-10T20:17:17Z</dcterms:created>
  <dcterms:modified xsi:type="dcterms:W3CDTF">2018-10-18T16:38:44Z</dcterms:modified>
</cp:coreProperties>
</file>