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artta\Documents\INFORMES TRIMESTRALES\"/>
    </mc:Choice>
  </mc:AlternateContent>
  <bookViews>
    <workbookView xWindow="180" yWindow="0" windowWidth="17805" windowHeight="9855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Hoja1!$A$1:$J$52</definedName>
  </definedNames>
  <calcPr calcId="152511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D16" i="1"/>
  <c r="G18" i="1"/>
  <c r="F18" i="1"/>
  <c r="D18" i="1"/>
  <c r="E18" i="1"/>
  <c r="H18" i="1"/>
  <c r="I18" i="1"/>
  <c r="J18" i="1"/>
  <c r="C18" i="1"/>
  <c r="D31" i="1"/>
  <c r="E31" i="1"/>
  <c r="F31" i="1"/>
  <c r="G31" i="1"/>
  <c r="H31" i="1"/>
  <c r="I31" i="1"/>
  <c r="J31" i="1"/>
  <c r="C31" i="1"/>
  <c r="E40" i="1" l="1"/>
  <c r="H40" i="1"/>
  <c r="I40" i="1"/>
  <c r="J40" i="1"/>
  <c r="D40" i="1"/>
  <c r="G27" i="1"/>
  <c r="G40" i="1" s="1"/>
  <c r="F27" i="1"/>
  <c r="F40" i="1" s="1"/>
  <c r="E27" i="1"/>
  <c r="D27" i="1"/>
  <c r="E20" i="1"/>
  <c r="F20" i="1"/>
  <c r="G20" i="1"/>
  <c r="H20" i="1"/>
  <c r="I20" i="1"/>
  <c r="J20" i="1"/>
  <c r="D20" i="1"/>
  <c r="C20" i="1"/>
</calcChain>
</file>

<file path=xl/sharedStrings.xml><?xml version="1.0" encoding="utf-8"?>
<sst xmlns="http://schemas.openxmlformats.org/spreadsheetml/2006/main" count="52" uniqueCount="38">
  <si>
    <t>MES</t>
  </si>
  <si>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</si>
  <si>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</si>
  <si>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</si>
  <si>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</si>
  <si>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</si>
  <si>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</si>
  <si>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</si>
  <si>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</si>
  <si>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 xml:space="preserve">DERECHOS POR </t>
  </si>
  <si>
    <t>COBRAR MES</t>
  </si>
  <si>
    <t>DERECHOS POR</t>
  </si>
  <si>
    <t>COBRAR ACUM.</t>
  </si>
  <si>
    <t>RECAUDO EFECTIVO</t>
  </si>
  <si>
    <t>RECAUDO EN</t>
  </si>
  <si>
    <t>PAPELES MES</t>
  </si>
  <si>
    <t>PAPELES ACUM.</t>
  </si>
  <si>
    <t>PENDIENTE</t>
  </si>
  <si>
    <t>DE COBRO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</si>
  <si>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</si>
  <si>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</si>
  <si>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</si>
  <si>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</si>
  <si>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</si>
  <si>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Recursos del Balance</t>
  </si>
  <si>
    <t>Excedentes Financieros</t>
  </si>
  <si>
    <t>Recuperaciòn de Cartera-Subsidios y Contribuciones</t>
  </si>
  <si>
    <t>Recuperaciòn de Cartera-Venta de Bienes y Servicios</t>
  </si>
  <si>
    <t>Inversion</t>
  </si>
  <si>
    <t>II- APORTES DE LA NACION</t>
  </si>
  <si>
    <t>SECCION:        2306</t>
  </si>
  <si>
    <t>Vigencia Anterior</t>
  </si>
  <si>
    <t>Tasas,Multas y Contribuciónes Vigencia Actual</t>
  </si>
  <si>
    <t>Diferencial Cambiario</t>
  </si>
  <si>
    <t>FONDO DE TECNOLOGIAS DE LA INFORMACION Y LAS COMUNICACIONES</t>
  </si>
  <si>
    <t>INFORME MENSUAL DE EJECUCION DE INGRESOS</t>
  </si>
  <si>
    <t>VIGENCIA FISCAL:   2016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</si>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</sst>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b/>
      <i/>
      <sz val="10"/>
      <name val="Bookman Old Style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i/>
      <sz val="10"/>
      <name val="Bookman Old Style"/>
      <family val="1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b/>
      <sz val="18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2" fillId="0" borderId="0" xfId="0" applyNumberFormat="1" applyFont="1" applyFill="1" applyBorder="1"/>
    <xf numFmtId="0" fontId="0" fillId="0" borderId="0" xfId="0" applyBorder="1"/>
    <xf numFmtId="0" fontId="0" fillId="2" borderId="0" xfId="0" applyFill="1" applyBorder="1"/>
    <xf numFmtId="0" fontId="15" fillId="2" borderId="0" xfId="0" applyFont="1" applyFill="1" applyBorder="1" applyAlignment="1">
      <alignment horizontal="left"/>
    </xf>
    <xf numFmtId="0" fontId="20" fillId="2" borderId="0" xfId="0" applyFont="1" applyFill="1" applyBorder="1"/>
    <xf numFmtId="0" fontId="16" fillId="2" borderId="0" xfId="0" applyFont="1" applyFill="1" applyBorder="1"/>
    <xf numFmtId="0" fontId="20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4" fontId="8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10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10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/>
    <xf numFmtId="4" fontId="12" fillId="2" borderId="0" xfId="0" applyNumberFormat="1" applyFont="1" applyFill="1" applyBorder="1"/>
    <xf numFmtId="0" fontId="7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" fontId="12" fillId="2" borderId="1" xfId="0" applyNumberFormat="1" applyFont="1" applyFill="1" applyBorder="1"/>
    <xf numFmtId="0" fontId="0" fillId="2" borderId="1" xfId="0" applyFill="1" applyBorder="1"/>
    <xf numFmtId="0" fontId="21" fillId="2" borderId="0" xfId="0" applyFont="1" applyFill="1" applyBorder="1" applyAlignment="1">
      <alignment horizontal="left"/>
    </xf>
    <xf numFmtId="0" fontId="1" fillId="2" borderId="0" xfId="0" applyFont="1" applyFill="1" applyBorder="1"/>
    <xf numFmtId="4" fontId="2" fillId="2" borderId="0" xfId="0" applyNumberFormat="1" applyFont="1" applyFill="1" applyBorder="1"/>
    <xf numFmtId="3" fontId="1" fillId="2" borderId="0" xfId="0" applyNumberFormat="1" applyFont="1" applyFill="1" applyBorder="1"/>
    <xf numFmtId="0" fontId="6" fillId="2" borderId="0" xfId="0" applyFont="1" applyFill="1" applyBorder="1" applyAlignment="1">
      <alignment horizontal="centerContinuous"/>
    </xf>
    <xf numFmtId="0" fontId="9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12</xdr:row>
      <xdr:rowOff>0</xdr:rowOff>
    </xdr:from>
    <xdr:to>
      <xdr:col>7</xdr:col>
      <xdr:colOff>1114425</xdr:colOff>
      <xdr:row>12</xdr:row>
      <xdr:rowOff>0</xdr:rowOff>
    </xdr:to>
    <xdr:sp macro="" textlink="">
      <xdr:nvSpPr>
        <xdr:cNvPr id="7590" name="Line 2"/>
        <xdr:cNvSpPr>
          <a:spLocks noChangeShapeType="1"/>
        </xdr:cNvSpPr>
      </xdr:nvSpPr>
      <xdr:spPr bwMode="auto">
        <a:xfrm>
          <a:off x="10734675" y="22669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1209675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7591" name="Line 3"/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1209675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7595" name="Line 7"/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1047750</xdr:colOff>
      <xdr:row>0</xdr:row>
      <xdr:rowOff>66675</xdr:rowOff>
    </xdr:from>
    <xdr:to>
      <xdr:col>9</xdr:col>
      <xdr:colOff>539750</xdr:colOff>
      <xdr:row>7</xdr:row>
      <xdr:rowOff>97155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66675"/>
          <a:ext cx="1939925" cy="1430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2</xdr:row>
      <xdr:rowOff>123825</xdr:rowOff>
    </xdr:from>
    <xdr:to>
      <xdr:col>1</xdr:col>
      <xdr:colOff>649605</xdr:colOff>
      <xdr:row>5</xdr:row>
      <xdr:rowOff>190500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47675"/>
          <a:ext cx="1725930" cy="552450"/>
        </a:xfrm>
        <a:prstGeom prst="rect">
          <a:avLst/>
        </a:prstGeom>
      </xdr:spPr>
    </xdr:pic>
    <xdr:clientData/>
  </xdr:twoCellAnchor>
  <xdr:twoCellAnchor>
    <xdr:from>
      <xdr:col>7</xdr:col>
      <xdr:colOff>171450</xdr:colOff>
      <xdr:row>12</xdr:row>
      <xdr:rowOff>0</xdr:rowOff>
    </xdr:from>
    <xdr:to>
      <xdr:col>7</xdr:col>
      <xdr:colOff>1114425</xdr:colOff>
      <xdr:row>12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0734675" y="6477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1209675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1209675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V193"/>
  <sheetViews>
    <sheetView tabSelected="1" topLeftCell="C10" workbookViewId="0">
      <selection activeCell="J10" sqref="J10"/>
    </sheetView>
  </sheetViews>
  <sheetFormatPr baseColWidth="10" defaultColWidth="11.5703125" defaultRowHeight="12.75" x14ac:dyDescent="0.2"/>
  <cols>
    <col min="1" max="1" width="17.7109375" style="3" customWidth="1"/>
    <col min="2" max="2" width="48.28515625" style="3" customWidth="1"/>
    <col min="3" max="3" width="19" style="3" customWidth="1"/>
    <col min="4" max="4" width="17.7109375" style="3" customWidth="1"/>
    <col min="5" max="5" width="18.85546875" style="3" customWidth="1"/>
    <col min="6" max="6" width="17.7109375" style="3" customWidth="1"/>
    <col min="7" max="7" width="19.140625" style="3" customWidth="1"/>
    <col min="8" max="8" width="17.5703125" style="3" customWidth="1"/>
    <col min="9" max="9" width="19.140625" style="3" customWidth="1"/>
    <col min="10" max="10" width="17.5703125" style="3" customWidth="1"/>
    <col min="11" max="16384" width="11.5703125" style="3"/>
  </cols>
  <sheetData>
    <row r="5" spans="1:10" x14ac:dyDescent="0.2">
      <c r="H5" s="3" t="s">
        <v>3</v>
      </c>
    </row>
    <row r="6" spans="1:10" ht="23.25" x14ac:dyDescent="0.35">
      <c r="B6" s="38" t="s">
        <v>34</v>
      </c>
      <c r="C6" s="38"/>
      <c r="D6" s="38"/>
      <c r="E6" s="38"/>
      <c r="F6" s="38"/>
      <c r="G6" s="38"/>
      <c r="H6" s="38"/>
    </row>
    <row r="7" spans="1:10" ht="23.25" x14ac:dyDescent="0.35">
      <c r="A7" s="3" t="s">
        <v>3</v>
      </c>
      <c r="B7" s="38" t="s">
        <v>35</v>
      </c>
      <c r="C7" s="38"/>
      <c r="D7" s="38"/>
      <c r="E7" s="38"/>
      <c r="F7" s="38"/>
      <c r="G7" s="38"/>
      <c r="H7" s="38"/>
    </row>
    <row r="8" spans="1:10" ht="10.35" customHeight="1" x14ac:dyDescent="0.2">
      <c r="A8" s="4"/>
      <c r="B8" s="4"/>
      <c r="C8" s="4"/>
      <c r="D8" s="4"/>
      <c r="E8" s="4"/>
      <c r="F8" s="4"/>
    </row>
    <row r="9" spans="1:10" ht="12.75" customHeight="1" x14ac:dyDescent="0.25">
      <c r="A9" s="39" t="s">
        <v>30</v>
      </c>
      <c r="B9" s="39"/>
      <c r="C9" s="4"/>
      <c r="D9" s="4"/>
      <c r="E9" s="4"/>
      <c r="F9" s="4"/>
      <c r="G9" s="5"/>
      <c r="I9" s="5" t="s">
        <v>37</v>
      </c>
    </row>
    <row r="10" spans="1:10" ht="12.75" customHeight="1" x14ac:dyDescent="0.25">
      <c r="A10" s="4"/>
      <c r="B10" s="4"/>
      <c r="C10" s="4"/>
      <c r="D10" s="4"/>
      <c r="E10" s="4"/>
      <c r="F10" s="4"/>
      <c r="G10" s="6"/>
      <c r="I10" s="6"/>
    </row>
    <row r="11" spans="1:10" ht="12.75" customHeight="1" x14ac:dyDescent="0.25">
      <c r="A11" s="40" t="s">
        <v>3</v>
      </c>
      <c r="B11" s="40"/>
      <c r="C11" s="4"/>
      <c r="D11" s="4"/>
      <c r="E11" s="4"/>
      <c r="F11" s="4"/>
      <c r="G11" s="7"/>
      <c r="I11" s="7" t="s">
        <v>36</v>
      </c>
    </row>
    <row r="12" spans="1:10" ht="12.75" customHeight="1" x14ac:dyDescent="0.2">
      <c r="A12" s="8"/>
      <c r="B12" s="8"/>
      <c r="C12" s="8"/>
      <c r="D12" s="8"/>
      <c r="E12" s="8"/>
      <c r="F12" s="8"/>
    </row>
    <row r="13" spans="1:10" ht="15.95" customHeight="1" x14ac:dyDescent="0.25">
      <c r="A13" s="9"/>
      <c r="B13" s="10"/>
      <c r="C13" s="10" t="s">
        <v>7</v>
      </c>
      <c r="D13" s="10" t="s">
        <v>9</v>
      </c>
      <c r="E13" s="10" t="s">
        <v>11</v>
      </c>
      <c r="F13" s="10" t="s">
        <v>13</v>
      </c>
      <c r="G13" s="10" t="s">
        <v>13</v>
      </c>
      <c r="H13" s="10" t="s">
        <v>14</v>
      </c>
      <c r="I13" s="10" t="s">
        <v>14</v>
      </c>
      <c r="J13" s="10" t="s">
        <v>17</v>
      </c>
    </row>
    <row r="14" spans="1:10" ht="15.95" customHeight="1" x14ac:dyDescent="0.25">
      <c r="A14" s="9" t="s">
        <v>6</v>
      </c>
      <c r="B14" s="11" t="s">
        <v>5</v>
      </c>
      <c r="C14" s="10" t="s">
        <v>8</v>
      </c>
      <c r="D14" s="10" t="s">
        <v>10</v>
      </c>
      <c r="E14" s="10" t="s">
        <v>12</v>
      </c>
      <c r="F14" s="10" t="s">
        <v>0</v>
      </c>
      <c r="G14" s="10" t="s">
        <v>1</v>
      </c>
      <c r="H14" s="10" t="s">
        <v>15</v>
      </c>
      <c r="I14" s="10" t="s">
        <v>16</v>
      </c>
      <c r="J14" s="10" t="s">
        <v>18</v>
      </c>
    </row>
    <row r="15" spans="1:10" ht="9.9499999999999993" customHeight="1" x14ac:dyDescent="0.2">
      <c r="A15" s="12">
        <v>1</v>
      </c>
      <c r="B15" s="13" t="s">
        <v>3</v>
      </c>
      <c r="C15" s="13">
        <v>2</v>
      </c>
      <c r="D15" s="13">
        <v>3</v>
      </c>
      <c r="E15" s="13">
        <v>4</v>
      </c>
      <c r="F15" s="13">
        <v>5</v>
      </c>
      <c r="G15" s="13">
        <v>6</v>
      </c>
      <c r="H15" s="13">
        <v>7</v>
      </c>
      <c r="I15" s="13">
        <v>8</v>
      </c>
      <c r="J15" s="13">
        <v>9</v>
      </c>
    </row>
    <row r="16" spans="1:10" ht="21" customHeight="1" x14ac:dyDescent="0.2">
      <c r="A16" s="14">
        <v>3000</v>
      </c>
      <c r="B16" s="15" t="s">
        <v>21</v>
      </c>
      <c r="C16" s="16">
        <v>1369519811661</v>
      </c>
      <c r="D16" s="16">
        <f>D18+D27</f>
        <v>19643701100.280003</v>
      </c>
      <c r="E16" s="16">
        <f t="shared" ref="E16:J16" si="0">E18+E27</f>
        <v>831582383020.88</v>
      </c>
      <c r="F16" s="16">
        <f t="shared" si="0"/>
        <v>19721441100.280003</v>
      </c>
      <c r="G16" s="16">
        <f t="shared" si="0"/>
        <v>833164334764.88</v>
      </c>
      <c r="H16" s="16">
        <f t="shared" si="0"/>
        <v>0</v>
      </c>
      <c r="I16" s="16">
        <f t="shared" si="0"/>
        <v>0</v>
      </c>
      <c r="J16" s="16">
        <f t="shared" si="0"/>
        <v>30577000</v>
      </c>
    </row>
    <row r="17" spans="1:256" ht="15" customHeight="1" x14ac:dyDescent="0.2">
      <c r="A17" s="14"/>
      <c r="B17" s="15"/>
      <c r="C17" s="16"/>
      <c r="D17" s="16"/>
      <c r="E17" s="16"/>
      <c r="F17" s="16"/>
      <c r="G17" s="16"/>
      <c r="H17" s="16"/>
      <c r="I17" s="16"/>
      <c r="J17" s="16"/>
    </row>
    <row r="18" spans="1:256" s="2" customFormat="1" ht="18" customHeight="1" x14ac:dyDescent="0.2">
      <c r="A18" s="17">
        <v>3100</v>
      </c>
      <c r="B18" s="18" t="s">
        <v>20</v>
      </c>
      <c r="C18" s="19">
        <f>C21+C25</f>
        <v>1111110211661</v>
      </c>
      <c r="D18" s="19">
        <f t="shared" ref="D18:J18" si="1">D21+D25</f>
        <v>17898372946.970001</v>
      </c>
      <c r="E18" s="19">
        <f t="shared" si="1"/>
        <v>801656183095.48999</v>
      </c>
      <c r="F18" s="19">
        <f>F20</f>
        <v>17953184946.970001</v>
      </c>
      <c r="G18" s="19">
        <f>G20</f>
        <v>803091303839.48999</v>
      </c>
      <c r="H18" s="19">
        <f t="shared" si="1"/>
        <v>0</v>
      </c>
      <c r="I18" s="19">
        <f t="shared" si="1"/>
        <v>0</v>
      </c>
      <c r="J18" s="19">
        <f t="shared" si="1"/>
        <v>30577000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5" customHeight="1" x14ac:dyDescent="0.2">
      <c r="A19" s="10"/>
      <c r="B19" s="21"/>
      <c r="C19" s="22"/>
      <c r="D19" s="22"/>
      <c r="E19" s="22"/>
      <c r="F19" s="22"/>
      <c r="G19" s="22"/>
      <c r="H19" s="22"/>
      <c r="I19" s="22"/>
      <c r="J19" s="22"/>
    </row>
    <row r="20" spans="1:256" ht="15" customHeight="1" x14ac:dyDescent="0.2">
      <c r="A20" s="10">
        <v>3120</v>
      </c>
      <c r="B20" s="23" t="s">
        <v>23</v>
      </c>
      <c r="C20" s="22">
        <f>C21+C25</f>
        <v>1111110211661</v>
      </c>
      <c r="D20" s="22">
        <f>SUM(D21:D25)</f>
        <v>17898372946.970001</v>
      </c>
      <c r="E20" s="22">
        <f t="shared" ref="E20:J20" si="2">SUM(E21:E25)</f>
        <v>801656183095.48999</v>
      </c>
      <c r="F20" s="22">
        <f t="shared" si="2"/>
        <v>17953184946.970001</v>
      </c>
      <c r="G20" s="22">
        <f t="shared" si="2"/>
        <v>803091303839.48999</v>
      </c>
      <c r="H20" s="22">
        <f t="shared" si="2"/>
        <v>0</v>
      </c>
      <c r="I20" s="22">
        <f t="shared" si="2"/>
        <v>0</v>
      </c>
      <c r="J20" s="22">
        <f t="shared" si="2"/>
        <v>30577000</v>
      </c>
    </row>
    <row r="21" spans="1:256" ht="15" customHeight="1" x14ac:dyDescent="0.2">
      <c r="A21" s="24">
        <v>3127</v>
      </c>
      <c r="B21" s="25" t="s">
        <v>32</v>
      </c>
      <c r="C21" s="26">
        <v>1106298990661</v>
      </c>
      <c r="D21" s="26">
        <v>17733452565</v>
      </c>
      <c r="E21" s="26">
        <v>796223836359.14001</v>
      </c>
      <c r="F21" s="26">
        <v>17745795565</v>
      </c>
      <c r="G21" s="26">
        <v>796193259359.14001</v>
      </c>
      <c r="H21" s="26">
        <v>0</v>
      </c>
      <c r="I21" s="26">
        <v>0</v>
      </c>
      <c r="J21" s="26">
        <v>30577000</v>
      </c>
    </row>
    <row r="22" spans="1:256" ht="15" customHeight="1" x14ac:dyDescent="0.2">
      <c r="A22" s="24"/>
      <c r="B22" s="25" t="s">
        <v>31</v>
      </c>
      <c r="C22" s="26">
        <v>0</v>
      </c>
      <c r="D22" s="26">
        <v>0</v>
      </c>
      <c r="E22" s="26">
        <v>0</v>
      </c>
      <c r="F22" s="26">
        <v>42469000</v>
      </c>
      <c r="G22" s="26">
        <v>1465697744</v>
      </c>
      <c r="H22" s="26">
        <v>0</v>
      </c>
      <c r="I22" s="26">
        <v>0</v>
      </c>
      <c r="J22" s="26">
        <v>0</v>
      </c>
    </row>
    <row r="23" spans="1:256" ht="15" customHeight="1" x14ac:dyDescent="0.2">
      <c r="A23" s="24"/>
      <c r="B23" s="25"/>
      <c r="C23" s="26">
        <v>0</v>
      </c>
      <c r="D23" s="26">
        <v>0</v>
      </c>
      <c r="E23" s="26">
        <v>0</v>
      </c>
      <c r="F23" s="26">
        <v>0</v>
      </c>
      <c r="G23" s="26"/>
      <c r="H23" s="26">
        <v>0</v>
      </c>
      <c r="I23" s="26">
        <v>0</v>
      </c>
      <c r="J23" s="26"/>
    </row>
    <row r="24" spans="1:256" ht="15" customHeight="1" x14ac:dyDescent="0.2">
      <c r="A24" s="24"/>
      <c r="B24" s="25"/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</row>
    <row r="25" spans="1:256" ht="15" customHeight="1" x14ac:dyDescent="0.2">
      <c r="A25" s="24">
        <v>3128</v>
      </c>
      <c r="B25" s="27" t="s">
        <v>4</v>
      </c>
      <c r="C25" s="26">
        <v>4811221000</v>
      </c>
      <c r="D25" s="26">
        <v>164920381.97</v>
      </c>
      <c r="E25" s="26">
        <v>5432346736.3500004</v>
      </c>
      <c r="F25" s="26">
        <v>164920381.97</v>
      </c>
      <c r="G25" s="26">
        <v>5432346736.3500004</v>
      </c>
      <c r="H25" s="26">
        <v>0</v>
      </c>
      <c r="I25" s="26">
        <v>0</v>
      </c>
      <c r="J25" s="26">
        <v>0</v>
      </c>
    </row>
    <row r="26" spans="1:256" s="31" customFormat="1" ht="15" customHeight="1" x14ac:dyDescent="0.2">
      <c r="A26" s="28"/>
      <c r="B26" s="29"/>
      <c r="C26" s="30"/>
      <c r="D26" s="30"/>
      <c r="E26" s="30"/>
      <c r="F26" s="30"/>
      <c r="G26" s="30"/>
      <c r="H26" s="30" t="s">
        <v>3</v>
      </c>
      <c r="I26" s="30"/>
      <c r="J26" s="30" t="s">
        <v>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2" customFormat="1" ht="18" customHeight="1" x14ac:dyDescent="0.2">
      <c r="A27" s="17">
        <v>3200</v>
      </c>
      <c r="B27" s="18" t="s">
        <v>2</v>
      </c>
      <c r="C27" s="19">
        <v>258409600000</v>
      </c>
      <c r="D27" s="20">
        <f>D29</f>
        <v>1745328153.3099999</v>
      </c>
      <c r="E27" s="20">
        <f>E29</f>
        <v>29926199925.389999</v>
      </c>
      <c r="F27" s="20">
        <f>F29+F31</f>
        <v>1768256153.3099999</v>
      </c>
      <c r="G27" s="20">
        <f>G29+G30+G31</f>
        <v>30073030925.389999</v>
      </c>
      <c r="H27" s="20">
        <v>0</v>
      </c>
      <c r="I27" s="20">
        <v>0</v>
      </c>
      <c r="J27" s="20"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5" customHeight="1" x14ac:dyDescent="0.2">
      <c r="A28" s="10"/>
      <c r="B28" s="21"/>
      <c r="C28" s="22"/>
      <c r="D28" s="22"/>
      <c r="E28" s="22"/>
      <c r="F28" s="22"/>
      <c r="G28" s="22"/>
      <c r="H28" s="22"/>
      <c r="I28" s="22"/>
      <c r="J28" s="22"/>
    </row>
    <row r="29" spans="1:256" ht="15" customHeight="1" x14ac:dyDescent="0.2">
      <c r="A29" s="10">
        <v>3230</v>
      </c>
      <c r="B29" s="21" t="s">
        <v>22</v>
      </c>
      <c r="C29" s="22">
        <v>0</v>
      </c>
      <c r="D29" s="26">
        <v>1745328153.3099999</v>
      </c>
      <c r="E29" s="22">
        <v>29926199925.389999</v>
      </c>
      <c r="F29" s="26">
        <v>1745328153.3099999</v>
      </c>
      <c r="G29" s="22">
        <v>29926199925.389999</v>
      </c>
      <c r="H29" s="22">
        <v>0</v>
      </c>
      <c r="I29" s="22">
        <v>0</v>
      </c>
      <c r="J29" s="22">
        <v>0</v>
      </c>
    </row>
    <row r="30" spans="1:256" ht="15" customHeight="1" x14ac:dyDescent="0.2">
      <c r="A30" s="10">
        <v>3240</v>
      </c>
      <c r="B30" s="21" t="s">
        <v>33</v>
      </c>
      <c r="C30" s="22"/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</row>
    <row r="31" spans="1:256" ht="15" customHeight="1" x14ac:dyDescent="0.2">
      <c r="A31" s="10">
        <v>3250</v>
      </c>
      <c r="B31" s="21" t="s">
        <v>24</v>
      </c>
      <c r="C31" s="22">
        <f>C32+C33+C34</f>
        <v>258409600000</v>
      </c>
      <c r="D31" s="22">
        <f t="shared" ref="D31:J31" si="3">D32+D33+D34</f>
        <v>0</v>
      </c>
      <c r="E31" s="22">
        <f t="shared" si="3"/>
        <v>0</v>
      </c>
      <c r="F31" s="22">
        <f t="shared" si="3"/>
        <v>22928000</v>
      </c>
      <c r="G31" s="22">
        <f t="shared" si="3"/>
        <v>146831000</v>
      </c>
      <c r="H31" s="22">
        <f t="shared" si="3"/>
        <v>0</v>
      </c>
      <c r="I31" s="22">
        <f t="shared" si="3"/>
        <v>0</v>
      </c>
      <c r="J31" s="22">
        <f t="shared" si="3"/>
        <v>0</v>
      </c>
    </row>
    <row r="32" spans="1:256" ht="15" customHeight="1" x14ac:dyDescent="0.2">
      <c r="A32" s="24">
        <v>3252</v>
      </c>
      <c r="B32" s="32" t="s">
        <v>25</v>
      </c>
      <c r="C32" s="26">
        <v>254237400000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</row>
    <row r="33" spans="1:256" ht="15" customHeight="1" x14ac:dyDescent="0.2">
      <c r="A33" s="24">
        <v>3254</v>
      </c>
      <c r="B33" s="32" t="s">
        <v>27</v>
      </c>
      <c r="C33" s="26">
        <v>4172200000</v>
      </c>
      <c r="D33" s="26">
        <v>0</v>
      </c>
      <c r="E33" s="26">
        <v>0</v>
      </c>
      <c r="F33" s="26">
        <v>22928000</v>
      </c>
      <c r="G33" s="26">
        <v>146831000</v>
      </c>
      <c r="H33" s="26">
        <v>0</v>
      </c>
      <c r="I33" s="26">
        <v>0</v>
      </c>
      <c r="J33" s="26">
        <v>0</v>
      </c>
    </row>
    <row r="34" spans="1:256" ht="15" customHeight="1" x14ac:dyDescent="0.2">
      <c r="A34" s="24">
        <v>3254</v>
      </c>
      <c r="B34" s="32" t="s">
        <v>26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</row>
    <row r="35" spans="1:256" ht="15" customHeight="1" x14ac:dyDescent="0.2">
      <c r="A35" s="10"/>
      <c r="B35" s="32"/>
      <c r="C35" s="26"/>
      <c r="D35" s="26"/>
      <c r="E35" s="26"/>
      <c r="F35" s="26"/>
      <c r="G35" s="26"/>
      <c r="H35" s="26"/>
      <c r="I35" s="26"/>
      <c r="J35" s="26"/>
    </row>
    <row r="36" spans="1:256" s="2" customFormat="1" ht="18" customHeight="1" x14ac:dyDescent="0.2">
      <c r="A36" s="17">
        <v>4000</v>
      </c>
      <c r="B36" s="18" t="s">
        <v>29</v>
      </c>
      <c r="C36" s="19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5" customHeight="1" x14ac:dyDescent="0.2">
      <c r="A37" s="10"/>
      <c r="B37" s="32"/>
      <c r="C37" s="26"/>
      <c r="D37" s="26"/>
      <c r="E37" s="26"/>
      <c r="F37" s="26"/>
      <c r="G37" s="26"/>
      <c r="H37" s="26"/>
      <c r="I37" s="1"/>
      <c r="J37" s="1"/>
    </row>
    <row r="38" spans="1:256" s="2" customFormat="1" ht="18" customHeight="1" x14ac:dyDescent="0.2">
      <c r="A38" s="17">
        <v>4300</v>
      </c>
      <c r="B38" s="18" t="s">
        <v>28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5" customHeight="1" x14ac:dyDescent="0.2">
      <c r="A39" s="10"/>
      <c r="B39" s="32"/>
      <c r="C39" s="26"/>
      <c r="D39" s="26"/>
      <c r="E39" s="26"/>
      <c r="F39" s="26"/>
      <c r="G39" s="26"/>
      <c r="H39" s="26"/>
      <c r="I39" s="26"/>
      <c r="J39" s="26"/>
    </row>
    <row r="40" spans="1:256" ht="24.95" customHeight="1" x14ac:dyDescent="0.2">
      <c r="A40" s="33"/>
      <c r="B40" s="23" t="s">
        <v>19</v>
      </c>
      <c r="C40" s="34">
        <v>1369519811661</v>
      </c>
      <c r="D40" s="34">
        <f>D27+D18</f>
        <v>19643701100.280003</v>
      </c>
      <c r="E40" s="34">
        <f t="shared" ref="E40:J40" si="4">E27+E18</f>
        <v>831582383020.88</v>
      </c>
      <c r="F40" s="34">
        <f t="shared" si="4"/>
        <v>19721441100.280003</v>
      </c>
      <c r="G40" s="34">
        <f t="shared" si="4"/>
        <v>833164334764.88</v>
      </c>
      <c r="H40" s="34">
        <f t="shared" si="4"/>
        <v>0</v>
      </c>
      <c r="I40" s="34">
        <f t="shared" si="4"/>
        <v>0</v>
      </c>
      <c r="J40" s="34">
        <f t="shared" si="4"/>
        <v>30577000</v>
      </c>
    </row>
    <row r="41" spans="1:256" x14ac:dyDescent="0.2">
      <c r="A41" s="33" t="s">
        <v>3</v>
      </c>
      <c r="B41" s="33"/>
      <c r="C41" s="35"/>
      <c r="D41" s="35"/>
      <c r="E41" s="35"/>
      <c r="F41" s="35"/>
      <c r="G41" s="35"/>
      <c r="H41" s="35"/>
      <c r="I41" s="35"/>
      <c r="J41" s="35"/>
    </row>
    <row r="42" spans="1:256" ht="15.75" x14ac:dyDescent="0.25">
      <c r="A42" s="41" t="s">
        <v>3</v>
      </c>
      <c r="B42" s="41"/>
      <c r="C42" s="41"/>
      <c r="D42" s="36" t="s">
        <v>3</v>
      </c>
      <c r="E42" s="42"/>
      <c r="F42" s="42"/>
      <c r="G42" s="43"/>
      <c r="H42" s="43"/>
      <c r="I42" s="43"/>
      <c r="J42" s="43"/>
    </row>
    <row r="43" spans="1:256" ht="15.75" x14ac:dyDescent="0.25">
      <c r="A43" s="43"/>
      <c r="B43" s="43"/>
      <c r="C43" s="43"/>
      <c r="D43" s="37"/>
      <c r="E43" s="42"/>
      <c r="F43" s="42"/>
      <c r="G43" s="43"/>
      <c r="H43" s="43"/>
      <c r="I43" s="43"/>
      <c r="J43" s="43"/>
    </row>
    <row r="44" spans="1:256" ht="8.1" customHeight="1" x14ac:dyDescent="0.2">
      <c r="A44" s="33"/>
      <c r="B44" s="33"/>
      <c r="C44" s="35"/>
      <c r="D44" s="35"/>
      <c r="E44" s="35"/>
      <c r="F44" s="35"/>
      <c r="G44" s="35"/>
      <c r="H44" s="35"/>
      <c r="I44" s="35"/>
      <c r="J44" s="35"/>
    </row>
    <row r="45" spans="1:256" x14ac:dyDescent="0.2">
      <c r="A45" s="33" t="s">
        <v>3</v>
      </c>
      <c r="B45" s="33"/>
      <c r="C45" s="35"/>
      <c r="D45" s="35"/>
      <c r="E45" s="35"/>
      <c r="F45" s="35"/>
      <c r="G45" s="35"/>
      <c r="H45" s="35"/>
      <c r="I45" s="35"/>
      <c r="J45" s="35"/>
    </row>
    <row r="46" spans="1:256" x14ac:dyDescent="0.2">
      <c r="A46" s="33"/>
      <c r="B46" s="33"/>
      <c r="C46" s="35"/>
      <c r="D46" s="35"/>
      <c r="E46" s="35"/>
      <c r="F46" s="35"/>
      <c r="G46" s="35"/>
      <c r="H46" s="35"/>
      <c r="I46" s="35"/>
      <c r="J46" s="35"/>
    </row>
    <row r="47" spans="1:256" x14ac:dyDescent="0.2">
      <c r="A47" s="33"/>
      <c r="B47" s="33"/>
      <c r="C47" s="35"/>
      <c r="D47" s="35"/>
      <c r="E47" s="35"/>
      <c r="F47" s="35"/>
      <c r="G47" s="35"/>
      <c r="H47" s="35"/>
      <c r="I47" s="35"/>
      <c r="J47" s="35"/>
    </row>
    <row r="48" spans="1:256" x14ac:dyDescent="0.2">
      <c r="A48" s="33"/>
      <c r="B48" s="33"/>
      <c r="C48" s="35"/>
      <c r="D48" s="35"/>
      <c r="E48" s="35"/>
      <c r="F48" s="35"/>
      <c r="G48" s="35"/>
      <c r="H48" s="35"/>
      <c r="I48" s="35"/>
      <c r="J48" s="35"/>
    </row>
    <row r="49" spans="1:10" x14ac:dyDescent="0.2">
      <c r="A49" s="33"/>
      <c r="B49" s="33"/>
      <c r="C49" s="35"/>
      <c r="D49" s="35"/>
      <c r="E49" s="35"/>
      <c r="F49" s="35"/>
      <c r="G49" s="35"/>
      <c r="H49" s="35"/>
      <c r="I49" s="35"/>
      <c r="J49" s="35"/>
    </row>
    <row r="50" spans="1:10" x14ac:dyDescent="0.2">
      <c r="A50" s="33"/>
      <c r="B50" s="33"/>
      <c r="C50" s="35"/>
      <c r="D50" s="35" t="s">
        <v>3</v>
      </c>
      <c r="E50" s="35" t="s">
        <v>3</v>
      </c>
      <c r="F50" s="35"/>
      <c r="G50" s="35"/>
      <c r="H50" s="35"/>
      <c r="I50" s="35"/>
      <c r="J50" s="35"/>
    </row>
    <row r="51" spans="1:10" x14ac:dyDescent="0.2">
      <c r="A51" s="33"/>
      <c r="B51" s="33"/>
      <c r="C51" s="35"/>
      <c r="D51" s="35"/>
      <c r="E51" s="35" t="s">
        <v>3</v>
      </c>
      <c r="F51" s="35"/>
      <c r="G51" s="35"/>
      <c r="H51" s="35"/>
      <c r="I51" s="35"/>
      <c r="J51" s="35"/>
    </row>
    <row r="52" spans="1:10" x14ac:dyDescent="0.2">
      <c r="A52" s="33"/>
      <c r="B52" s="33"/>
      <c r="C52" s="35"/>
      <c r="D52" s="35"/>
      <c r="E52" s="35"/>
      <c r="F52" s="35"/>
      <c r="G52" s="35"/>
      <c r="H52" s="35"/>
      <c r="I52" s="35"/>
      <c r="J52" s="35"/>
    </row>
    <row r="53" spans="1:10" x14ac:dyDescent="0.2">
      <c r="A53" s="33"/>
      <c r="B53" s="33"/>
      <c r="C53" s="35"/>
      <c r="D53" s="35"/>
      <c r="E53" s="35"/>
      <c r="F53" s="35"/>
      <c r="G53" s="35"/>
      <c r="H53" s="35"/>
      <c r="I53" s="35"/>
      <c r="J53" s="35"/>
    </row>
    <row r="54" spans="1:10" x14ac:dyDescent="0.2">
      <c r="A54" s="33"/>
      <c r="B54" s="33"/>
      <c r="C54" s="35"/>
      <c r="D54" s="35"/>
      <c r="E54" s="35"/>
      <c r="F54" s="35"/>
      <c r="G54" s="35"/>
      <c r="H54" s="35"/>
      <c r="I54" s="35"/>
      <c r="J54" s="35"/>
    </row>
    <row r="55" spans="1:10" x14ac:dyDescent="0.2">
      <c r="A55" s="33"/>
      <c r="B55" s="33"/>
      <c r="C55" s="35"/>
      <c r="D55" s="35"/>
      <c r="E55" s="35"/>
      <c r="F55" s="35"/>
      <c r="G55" s="35"/>
      <c r="H55" s="35"/>
      <c r="I55" s="35"/>
      <c r="J55" s="35"/>
    </row>
    <row r="56" spans="1:10" x14ac:dyDescent="0.2">
      <c r="A56" s="33"/>
      <c r="B56" s="33"/>
      <c r="C56" s="35"/>
      <c r="D56" s="35"/>
      <c r="E56" s="35"/>
      <c r="F56" s="35"/>
      <c r="G56" s="35"/>
      <c r="H56" s="35"/>
      <c r="I56" s="35"/>
      <c r="J56" s="35"/>
    </row>
    <row r="57" spans="1:10" x14ac:dyDescent="0.2">
      <c r="A57" s="33"/>
      <c r="B57" s="33"/>
      <c r="C57" s="35"/>
      <c r="D57" s="35"/>
      <c r="E57" s="35"/>
      <c r="F57" s="35"/>
      <c r="G57" s="35"/>
      <c r="H57" s="35"/>
      <c r="I57" s="35"/>
      <c r="J57" s="35"/>
    </row>
    <row r="58" spans="1:10" x14ac:dyDescent="0.2">
      <c r="A58" s="33"/>
      <c r="B58" s="33"/>
      <c r="C58" s="35"/>
      <c r="D58" s="35"/>
      <c r="E58" s="35"/>
      <c r="F58" s="35"/>
      <c r="G58" s="35"/>
      <c r="H58" s="35"/>
      <c r="I58" s="35"/>
      <c r="J58" s="35"/>
    </row>
    <row r="59" spans="1:10" x14ac:dyDescent="0.2">
      <c r="A59" s="33"/>
      <c r="B59" s="33"/>
      <c r="C59" s="35"/>
      <c r="D59" s="35"/>
      <c r="E59" s="35"/>
      <c r="F59" s="35"/>
      <c r="G59" s="35"/>
      <c r="H59" s="35"/>
      <c r="I59" s="35"/>
      <c r="J59" s="35"/>
    </row>
    <row r="60" spans="1:10" x14ac:dyDescent="0.2">
      <c r="A60" s="33"/>
      <c r="B60" s="33"/>
      <c r="C60" s="35"/>
      <c r="D60" s="35"/>
      <c r="E60" s="35"/>
      <c r="F60" s="35"/>
      <c r="G60" s="35"/>
      <c r="H60" s="35"/>
      <c r="I60" s="35"/>
      <c r="J60" s="35"/>
    </row>
    <row r="61" spans="1:10" x14ac:dyDescent="0.2">
      <c r="A61" s="33"/>
      <c r="B61" s="33"/>
      <c r="C61" s="35"/>
      <c r="D61" s="35"/>
      <c r="E61" s="35"/>
      <c r="F61" s="35"/>
      <c r="G61" s="35"/>
      <c r="H61" s="35"/>
      <c r="I61" s="35"/>
      <c r="J61" s="35"/>
    </row>
    <row r="62" spans="1:10" x14ac:dyDescent="0.2">
      <c r="A62" s="33"/>
      <c r="B62" s="33"/>
      <c r="C62" s="35"/>
      <c r="D62" s="35"/>
      <c r="E62" s="35"/>
      <c r="F62" s="35"/>
      <c r="G62" s="35"/>
      <c r="H62" s="35"/>
      <c r="I62" s="35"/>
      <c r="J62" s="35"/>
    </row>
    <row r="63" spans="1:10" x14ac:dyDescent="0.2">
      <c r="A63" s="33"/>
      <c r="B63" s="33"/>
      <c r="C63" s="35"/>
      <c r="D63" s="35"/>
      <c r="E63" s="35"/>
      <c r="F63" s="35"/>
      <c r="G63" s="35"/>
      <c r="H63" s="35"/>
      <c r="I63" s="35"/>
      <c r="J63" s="35"/>
    </row>
    <row r="64" spans="1:10" x14ac:dyDescent="0.2">
      <c r="A64" s="33"/>
      <c r="B64" s="33"/>
      <c r="C64" s="35"/>
      <c r="D64" s="35"/>
      <c r="E64" s="35"/>
      <c r="F64" s="35"/>
      <c r="G64" s="35"/>
      <c r="H64" s="35"/>
      <c r="I64" s="35"/>
      <c r="J64" s="35"/>
    </row>
    <row r="65" spans="1:10" x14ac:dyDescent="0.2">
      <c r="A65" s="33"/>
      <c r="B65" s="33"/>
      <c r="C65" s="35"/>
      <c r="D65" s="35"/>
      <c r="E65" s="35"/>
      <c r="F65" s="35"/>
      <c r="G65" s="35"/>
      <c r="H65" s="35"/>
      <c r="I65" s="35"/>
      <c r="J65" s="35"/>
    </row>
    <row r="66" spans="1:10" x14ac:dyDescent="0.2">
      <c r="A66" s="33"/>
      <c r="B66" s="33"/>
      <c r="C66" s="35"/>
      <c r="D66" s="35"/>
      <c r="E66" s="35"/>
      <c r="F66" s="35"/>
      <c r="G66" s="35"/>
      <c r="H66" s="35"/>
      <c r="I66" s="35"/>
      <c r="J66" s="35"/>
    </row>
    <row r="67" spans="1:10" x14ac:dyDescent="0.2">
      <c r="A67" s="33"/>
      <c r="B67" s="33"/>
      <c r="C67" s="35"/>
      <c r="D67" s="35"/>
      <c r="E67" s="35"/>
      <c r="F67" s="35"/>
      <c r="G67" s="35"/>
      <c r="H67" s="35"/>
      <c r="I67" s="35"/>
      <c r="J67" s="35"/>
    </row>
    <row r="68" spans="1:10" x14ac:dyDescent="0.2">
      <c r="A68" s="33"/>
      <c r="B68" s="33"/>
      <c r="C68" s="35"/>
      <c r="D68" s="35"/>
      <c r="E68" s="35"/>
      <c r="F68" s="35"/>
      <c r="G68" s="35"/>
      <c r="H68" s="35"/>
      <c r="I68" s="35"/>
      <c r="J68" s="35"/>
    </row>
    <row r="69" spans="1:10" x14ac:dyDescent="0.2">
      <c r="A69" s="33"/>
      <c r="B69" s="33"/>
      <c r="C69" s="35"/>
      <c r="D69" s="35"/>
      <c r="E69" s="35"/>
      <c r="F69" s="35"/>
      <c r="G69" s="35"/>
      <c r="H69" s="35"/>
      <c r="I69" s="35"/>
      <c r="J69" s="35"/>
    </row>
    <row r="70" spans="1:10" x14ac:dyDescent="0.2">
      <c r="A70" s="33"/>
      <c r="B70" s="33"/>
      <c r="C70" s="35"/>
      <c r="D70" s="35"/>
      <c r="E70" s="35"/>
      <c r="F70" s="35"/>
      <c r="G70" s="35"/>
      <c r="H70" s="35"/>
      <c r="I70" s="35"/>
      <c r="J70" s="35"/>
    </row>
    <row r="71" spans="1:10" x14ac:dyDescent="0.2">
      <c r="A71" s="33"/>
      <c r="B71" s="33"/>
      <c r="C71" s="35"/>
      <c r="D71" s="35"/>
      <c r="E71" s="35"/>
      <c r="F71" s="35"/>
      <c r="G71" s="35"/>
      <c r="H71" s="35"/>
      <c r="I71" s="35"/>
      <c r="J71" s="35"/>
    </row>
    <row r="72" spans="1:10" x14ac:dyDescent="0.2">
      <c r="A72" s="33"/>
      <c r="B72" s="33"/>
      <c r="C72" s="35"/>
      <c r="D72" s="35"/>
      <c r="E72" s="35"/>
      <c r="F72" s="35"/>
      <c r="G72" s="35"/>
      <c r="H72" s="35"/>
      <c r="I72" s="35"/>
      <c r="J72" s="35"/>
    </row>
    <row r="73" spans="1:10" x14ac:dyDescent="0.2">
      <c r="A73" s="33"/>
      <c r="B73" s="33"/>
      <c r="C73" s="35"/>
      <c r="D73" s="35"/>
      <c r="E73" s="35"/>
      <c r="F73" s="35"/>
      <c r="G73" s="35"/>
      <c r="H73" s="35"/>
      <c r="I73" s="35"/>
      <c r="J73" s="35"/>
    </row>
    <row r="74" spans="1:10" x14ac:dyDescent="0.2">
      <c r="A74" s="33"/>
      <c r="B74" s="33"/>
      <c r="C74" s="35"/>
      <c r="D74" s="35"/>
      <c r="E74" s="35"/>
      <c r="F74" s="35"/>
      <c r="G74" s="35"/>
      <c r="H74" s="35"/>
      <c r="I74" s="35"/>
      <c r="J74" s="35"/>
    </row>
    <row r="75" spans="1:10" x14ac:dyDescent="0.2">
      <c r="A75" s="33"/>
      <c r="B75" s="33"/>
      <c r="C75" s="35"/>
      <c r="D75" s="35"/>
      <c r="E75" s="35"/>
      <c r="F75" s="35"/>
      <c r="G75" s="35"/>
      <c r="H75" s="35"/>
      <c r="I75" s="35"/>
      <c r="J75" s="35"/>
    </row>
    <row r="76" spans="1:10" x14ac:dyDescent="0.2">
      <c r="A76" s="33"/>
      <c r="B76" s="33"/>
      <c r="C76" s="35"/>
      <c r="D76" s="35"/>
      <c r="E76" s="35"/>
      <c r="F76" s="35"/>
      <c r="G76" s="35"/>
      <c r="H76" s="35"/>
      <c r="I76" s="35"/>
      <c r="J76" s="35"/>
    </row>
    <row r="77" spans="1:10" x14ac:dyDescent="0.2">
      <c r="A77" s="33"/>
      <c r="B77" s="33"/>
      <c r="C77" s="35"/>
      <c r="D77" s="35"/>
      <c r="E77" s="35"/>
      <c r="F77" s="35"/>
      <c r="G77" s="35"/>
      <c r="H77" s="35"/>
      <c r="I77" s="35"/>
      <c r="J77" s="35"/>
    </row>
    <row r="78" spans="1:10" x14ac:dyDescent="0.2">
      <c r="A78" s="33"/>
      <c r="B78" s="33"/>
      <c r="C78" s="35"/>
      <c r="D78" s="35"/>
      <c r="E78" s="35"/>
      <c r="F78" s="35"/>
      <c r="G78" s="35"/>
      <c r="H78" s="35"/>
      <c r="I78" s="35"/>
      <c r="J78" s="35"/>
    </row>
    <row r="79" spans="1:10" x14ac:dyDescent="0.2">
      <c r="A79" s="33"/>
      <c r="B79" s="33"/>
      <c r="C79" s="35"/>
      <c r="D79" s="35"/>
      <c r="E79" s="35"/>
      <c r="F79" s="35"/>
      <c r="G79" s="35"/>
      <c r="H79" s="35"/>
      <c r="I79" s="35"/>
      <c r="J79" s="35"/>
    </row>
    <row r="80" spans="1:10" x14ac:dyDescent="0.2">
      <c r="A80" s="33"/>
      <c r="B80" s="33"/>
      <c r="C80" s="35"/>
      <c r="D80" s="35"/>
      <c r="E80" s="35"/>
      <c r="F80" s="35"/>
      <c r="G80" s="35"/>
      <c r="H80" s="35"/>
      <c r="I80" s="35"/>
      <c r="J80" s="35"/>
    </row>
    <row r="81" spans="1:10" x14ac:dyDescent="0.2">
      <c r="A81" s="33"/>
      <c r="B81" s="33"/>
      <c r="C81" s="35"/>
      <c r="D81" s="35"/>
      <c r="E81" s="35"/>
      <c r="F81" s="35"/>
      <c r="G81" s="35"/>
      <c r="H81" s="35"/>
      <c r="I81" s="35"/>
      <c r="J81" s="35"/>
    </row>
    <row r="82" spans="1:10" x14ac:dyDescent="0.2">
      <c r="A82" s="33"/>
      <c r="B82" s="33"/>
      <c r="C82" s="35"/>
      <c r="D82" s="35"/>
      <c r="E82" s="35"/>
      <c r="F82" s="35"/>
      <c r="G82" s="35"/>
      <c r="H82" s="35"/>
      <c r="I82" s="35"/>
      <c r="J82" s="35"/>
    </row>
    <row r="83" spans="1:10" x14ac:dyDescent="0.2">
      <c r="A83" s="33"/>
      <c r="B83" s="33"/>
      <c r="C83" s="35"/>
      <c r="D83" s="35"/>
      <c r="E83" s="35"/>
      <c r="F83" s="35"/>
      <c r="G83" s="35"/>
      <c r="H83" s="35"/>
      <c r="I83" s="35"/>
      <c r="J83" s="35"/>
    </row>
    <row r="84" spans="1:10" x14ac:dyDescent="0.2">
      <c r="A84" s="33"/>
      <c r="B84" s="33"/>
      <c r="C84" s="35"/>
      <c r="D84" s="35"/>
      <c r="E84" s="35"/>
      <c r="F84" s="35"/>
      <c r="G84" s="35"/>
      <c r="H84" s="35"/>
      <c r="I84" s="35"/>
      <c r="J84" s="35"/>
    </row>
    <row r="85" spans="1:10" x14ac:dyDescent="0.2">
      <c r="A85" s="33"/>
      <c r="B85" s="33"/>
      <c r="C85" s="35"/>
      <c r="D85" s="35"/>
      <c r="E85" s="35"/>
      <c r="F85" s="35"/>
      <c r="G85" s="35"/>
      <c r="H85" s="35"/>
      <c r="I85" s="35"/>
      <c r="J85" s="35"/>
    </row>
    <row r="86" spans="1:10" x14ac:dyDescent="0.2">
      <c r="A86" s="33"/>
      <c r="B86" s="33"/>
      <c r="C86" s="35"/>
      <c r="D86" s="35"/>
      <c r="E86" s="35"/>
      <c r="F86" s="35"/>
      <c r="G86" s="35"/>
      <c r="H86" s="35"/>
      <c r="I86" s="35"/>
      <c r="J86" s="35"/>
    </row>
    <row r="87" spans="1:10" x14ac:dyDescent="0.2">
      <c r="A87" s="33"/>
      <c r="B87" s="33"/>
      <c r="C87" s="35"/>
      <c r="D87" s="35"/>
      <c r="E87" s="35"/>
      <c r="F87" s="35"/>
      <c r="G87" s="35"/>
      <c r="H87" s="35"/>
      <c r="I87" s="35"/>
      <c r="J87" s="35"/>
    </row>
    <row r="88" spans="1:10" x14ac:dyDescent="0.2">
      <c r="A88" s="33"/>
      <c r="B88" s="33"/>
      <c r="C88" s="35"/>
      <c r="D88" s="35"/>
      <c r="E88" s="35"/>
      <c r="F88" s="35"/>
      <c r="G88" s="35"/>
      <c r="H88" s="35"/>
      <c r="I88" s="35"/>
      <c r="J88" s="35"/>
    </row>
    <row r="89" spans="1:10" x14ac:dyDescent="0.2">
      <c r="A89" s="33"/>
      <c r="B89" s="33"/>
      <c r="C89" s="35"/>
      <c r="D89" s="35"/>
      <c r="E89" s="35"/>
      <c r="F89" s="35"/>
      <c r="G89" s="35"/>
      <c r="H89" s="35"/>
      <c r="I89" s="35"/>
      <c r="J89" s="35"/>
    </row>
    <row r="90" spans="1:10" x14ac:dyDescent="0.2">
      <c r="A90" s="33"/>
      <c r="B90" s="33"/>
      <c r="C90" s="35"/>
      <c r="D90" s="35"/>
      <c r="E90" s="35"/>
      <c r="F90" s="35"/>
      <c r="G90" s="35"/>
      <c r="H90" s="35"/>
      <c r="I90" s="35"/>
      <c r="J90" s="35"/>
    </row>
    <row r="91" spans="1:10" x14ac:dyDescent="0.2">
      <c r="A91" s="33"/>
      <c r="B91" s="33"/>
      <c r="C91" s="35"/>
      <c r="D91" s="35"/>
      <c r="E91" s="35"/>
      <c r="F91" s="35"/>
      <c r="G91" s="35"/>
      <c r="H91" s="35"/>
      <c r="I91" s="35"/>
      <c r="J91" s="35"/>
    </row>
    <row r="92" spans="1:10" x14ac:dyDescent="0.2">
      <c r="A92" s="33"/>
      <c r="B92" s="33"/>
      <c r="C92" s="35"/>
      <c r="D92" s="35"/>
      <c r="E92" s="35"/>
      <c r="F92" s="35"/>
      <c r="G92" s="35"/>
      <c r="H92" s="35"/>
      <c r="I92" s="35"/>
      <c r="J92" s="35"/>
    </row>
    <row r="93" spans="1:10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</row>
    <row r="100" spans="1:10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</row>
    <row r="101" spans="1:10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 spans="1:10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</row>
    <row r="104" spans="1:10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 spans="1:10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</row>
    <row r="106" spans="1:10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  <row r="114" spans="1:10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 spans="1:10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</row>
    <row r="116" spans="1:1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 spans="1:10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1:10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 spans="1:10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</row>
    <row r="120" spans="1:10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 spans="1:10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</row>
    <row r="122" spans="1:10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 spans="1:10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</row>
    <row r="124" spans="1:10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 spans="1:10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</row>
    <row r="126" spans="1:10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</row>
    <row r="127" spans="1:10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</row>
    <row r="128" spans="1:10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</row>
    <row r="129" spans="1:10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</row>
    <row r="130" spans="1:10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</row>
    <row r="131" spans="1:10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</row>
    <row r="132" spans="1:10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</row>
    <row r="133" spans="1:10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</row>
    <row r="134" spans="1:10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</row>
    <row r="135" spans="1:10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</row>
    <row r="136" spans="1:10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</row>
    <row r="137" spans="1:10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</row>
    <row r="138" spans="1:10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</row>
    <row r="139" spans="1:10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</row>
    <row r="140" spans="1:10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</row>
    <row r="141" spans="1:10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</row>
    <row r="142" spans="1:10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</row>
    <row r="143" spans="1:10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</row>
    <row r="144" spans="1:10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</row>
    <row r="145" spans="1:10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</row>
    <row r="146" spans="1:10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</row>
    <row r="147" spans="1:10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</row>
    <row r="148" spans="1:10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</row>
    <row r="149" spans="1:10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</row>
    <row r="150" spans="1:10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</row>
    <row r="151" spans="1:10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</row>
    <row r="152" spans="1:10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</row>
    <row r="153" spans="1:10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</row>
    <row r="154" spans="1:10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</row>
    <row r="155" spans="1:10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</row>
    <row r="156" spans="1:10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</row>
    <row r="157" spans="1:10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</row>
    <row r="158" spans="1:10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</row>
    <row r="159" spans="1:10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</row>
    <row r="160" spans="1:10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</row>
    <row r="161" spans="1:10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</row>
    <row r="162" spans="1:10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</row>
    <row r="163" spans="1:10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</row>
    <row r="164" spans="1:10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</row>
    <row r="165" spans="1:10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</row>
    <row r="166" spans="1:10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</row>
    <row r="167" spans="1:10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</row>
    <row r="168" spans="1:10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</row>
    <row r="169" spans="1:10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</row>
    <row r="170" spans="1:10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</row>
    <row r="171" spans="1:10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</row>
    <row r="172" spans="1:10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</row>
    <row r="173" spans="1:10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</row>
    <row r="174" spans="1:10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</row>
    <row r="175" spans="1:10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</row>
    <row r="176" spans="1:10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</row>
    <row r="177" spans="1:10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</row>
    <row r="178" spans="1:10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</row>
    <row r="179" spans="1:10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</row>
    <row r="180" spans="1:10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</row>
    <row r="181" spans="1:10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</row>
    <row r="183" spans="1:10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</row>
    <row r="184" spans="1:10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</row>
    <row r="185" spans="1:10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</row>
    <row r="186" spans="1:10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</row>
    <row r="187" spans="1:10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</row>
    <row r="188" spans="1:10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</row>
    <row r="189" spans="1:10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</row>
    <row r="190" spans="1:10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</row>
    <row r="191" spans="1:10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</row>
    <row r="192" spans="1:10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</row>
    <row r="193" spans="1:10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</row>
  </sheetData>
  <mergeCells count="12">
    <mergeCell ref="I42:J42"/>
    <mergeCell ref="A43:C43"/>
    <mergeCell ref="E43:F43"/>
    <mergeCell ref="G43:H43"/>
    <mergeCell ref="I43:J43"/>
    <mergeCell ref="B6:H6"/>
    <mergeCell ref="B7:H7"/>
    <mergeCell ref="A9:B9"/>
    <mergeCell ref="A11:B11"/>
    <mergeCell ref="A42:C42"/>
    <mergeCell ref="E42:F42"/>
    <mergeCell ref="G42:H42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Claudia Marcela CM. Martta Herrera</cp:lastModifiedBy>
  <cp:lastPrinted>2016-01-14T20:52:41Z</cp:lastPrinted>
  <dcterms:created xsi:type="dcterms:W3CDTF">1997-11-10T20:17:17Z</dcterms:created>
  <dcterms:modified xsi:type="dcterms:W3CDTF">2016-10-13T23:17:22Z</dcterms:modified>
</cp:coreProperties>
</file>