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avelandia_mintic_gov_co/Documents/ARCHIVOS/MINTIC/2019/PES/4T/"/>
    </mc:Choice>
  </mc:AlternateContent>
  <xr:revisionPtr revIDLastSave="0" documentId="8_{809A487E-B066-4F14-ABD4-205225B10DC9}" xr6:coauthVersionLast="41" xr6:coauthVersionMax="41" xr10:uidLastSave="{00000000-0000-0000-0000-000000000000}"/>
  <bookViews>
    <workbookView xWindow="-120" yWindow="-120" windowWidth="20730" windowHeight="11160" xr2:uid="{4033571D-1788-43BC-B654-1EC062C871F0}"/>
  </bookViews>
  <sheets>
    <sheet name="PES - 4T 2019 V2.0" sheetId="1" r:id="rId1"/>
  </sheets>
  <externalReferences>
    <externalReference r:id="rId2"/>
    <externalReference r:id="rId3"/>
    <externalReference r:id="rId4"/>
    <externalReference r:id="rId5"/>
  </externalReferences>
  <definedNames>
    <definedName name="_xlnm._FilterDatabase" localSheetId="0" hidden="1">'PES - 4T 2019 V2.0'!$A$7:$X$131</definedName>
    <definedName name="_xlnm.Print_Area" localSheetId="0">'PES - 4T 2019 V2.0'!$A$1:$X$131</definedName>
    <definedName name="in_001" localSheetId="0">#REF!</definedName>
    <definedName name="in_001">#REF!</definedName>
    <definedName name="ini_10" localSheetId="0">#REF!</definedName>
    <definedName name="ini_10">#REF!</definedName>
    <definedName name="ini_11" localSheetId="0">#REF!</definedName>
    <definedName name="ini_11">#REF!</definedName>
    <definedName name="ini_12" localSheetId="0">#REF!</definedName>
    <definedName name="ini_12">#REF!</definedName>
    <definedName name="ini_13" localSheetId="0">#REF!</definedName>
    <definedName name="ini_13">#REF!</definedName>
    <definedName name="ini_14" localSheetId="0">#REF!</definedName>
    <definedName name="ini_14">#REF!</definedName>
    <definedName name="ini_15" localSheetId="0">#REF!</definedName>
    <definedName name="ini_15">#REF!</definedName>
    <definedName name="ini_16" localSheetId="0">#REF!</definedName>
    <definedName name="ini_16">#REF!</definedName>
    <definedName name="ini_17" localSheetId="0">#REF!</definedName>
    <definedName name="ini_17">#REF!</definedName>
    <definedName name="ini_18" localSheetId="0">#REF!</definedName>
    <definedName name="ini_18">#REF!</definedName>
    <definedName name="ini_19" localSheetId="0">#REF!</definedName>
    <definedName name="ini_19">#REF!</definedName>
    <definedName name="ini_2" localSheetId="0">#REF!</definedName>
    <definedName name="ini_2">#REF!</definedName>
    <definedName name="ini_20" localSheetId="0">#REF!</definedName>
    <definedName name="ini_20">#REF!</definedName>
    <definedName name="ini_21" localSheetId="0">#REF!</definedName>
    <definedName name="ini_21">#REF!</definedName>
    <definedName name="ini_22" localSheetId="0">#REF!</definedName>
    <definedName name="ini_22">#REF!</definedName>
    <definedName name="ini_23" localSheetId="0">#REF!</definedName>
    <definedName name="ini_23">#REF!</definedName>
    <definedName name="ini_24" localSheetId="0">#REF!</definedName>
    <definedName name="ini_24">#REF!</definedName>
    <definedName name="ini_25" localSheetId="0">#REF!</definedName>
    <definedName name="ini_25">#REF!</definedName>
    <definedName name="ini_26" localSheetId="0">#REF!</definedName>
    <definedName name="ini_26">#REF!</definedName>
    <definedName name="ini_27" localSheetId="0">#REF!</definedName>
    <definedName name="ini_27">#REF!</definedName>
    <definedName name="ini_28" localSheetId="0">#REF!</definedName>
    <definedName name="ini_28">#REF!</definedName>
    <definedName name="ini_29" localSheetId="0">#REF!</definedName>
    <definedName name="ini_29">#REF!</definedName>
    <definedName name="ini_3" localSheetId="0">#REF!</definedName>
    <definedName name="ini_3">#REF!</definedName>
    <definedName name="ini_30" localSheetId="0">#REF!</definedName>
    <definedName name="ini_30">#REF!</definedName>
    <definedName name="ini_31" localSheetId="0">#REF!</definedName>
    <definedName name="ini_31">#REF!</definedName>
    <definedName name="ini_32" localSheetId="0">#REF!</definedName>
    <definedName name="ini_32">#REF!</definedName>
    <definedName name="ini_33" localSheetId="0">#REF!</definedName>
    <definedName name="ini_33">#REF!</definedName>
    <definedName name="ini_34" localSheetId="0">#REF!</definedName>
    <definedName name="ini_34">#REF!</definedName>
    <definedName name="ini_35" localSheetId="0">#REF!</definedName>
    <definedName name="ini_35">#REF!</definedName>
    <definedName name="ini_36" localSheetId="0">#REF!</definedName>
    <definedName name="ini_36">#REF!</definedName>
    <definedName name="ini_37" localSheetId="0">#REF!</definedName>
    <definedName name="ini_37">#REF!</definedName>
    <definedName name="ini_38" localSheetId="0">#REF!</definedName>
    <definedName name="ini_38">#REF!</definedName>
    <definedName name="ini_39" localSheetId="0">#REF!</definedName>
    <definedName name="ini_39">#REF!</definedName>
    <definedName name="ini_4" localSheetId="0">#REF!</definedName>
    <definedName name="ini_4">#REF!</definedName>
    <definedName name="ini_40" localSheetId="0">#REF!</definedName>
    <definedName name="ini_40">#REF!</definedName>
    <definedName name="ini_41" localSheetId="0">#REF!</definedName>
    <definedName name="ini_41">#REF!</definedName>
    <definedName name="ini_42" localSheetId="0">#REF!</definedName>
    <definedName name="ini_42">#REF!</definedName>
    <definedName name="ini_43" localSheetId="0">#REF!</definedName>
    <definedName name="ini_43">#REF!</definedName>
    <definedName name="ini_44" localSheetId="0">#REF!</definedName>
    <definedName name="ini_44">#REF!</definedName>
    <definedName name="ini_45" localSheetId="0">#REF!</definedName>
    <definedName name="ini_45">#REF!</definedName>
    <definedName name="ini_46" localSheetId="0">#REF!</definedName>
    <definedName name="ini_46">#REF!</definedName>
    <definedName name="ini_47" localSheetId="0">#REF!</definedName>
    <definedName name="ini_47">#REF!</definedName>
    <definedName name="ini_48" localSheetId="0">#REF!</definedName>
    <definedName name="ini_48">#REF!</definedName>
    <definedName name="ini_49" localSheetId="0">#REF!</definedName>
    <definedName name="ini_49">#REF!</definedName>
    <definedName name="ini_5" localSheetId="0">#REF!</definedName>
    <definedName name="ini_5">#REF!</definedName>
    <definedName name="ini_50" localSheetId="0">#REF!</definedName>
    <definedName name="ini_50">#REF!</definedName>
    <definedName name="ini_51" localSheetId="0">#REF!</definedName>
    <definedName name="ini_51">#REF!</definedName>
    <definedName name="ini_52" localSheetId="0">#REF!</definedName>
    <definedName name="ini_52">#REF!</definedName>
    <definedName name="ini_53" localSheetId="0">#REF!</definedName>
    <definedName name="ini_53">#REF!</definedName>
    <definedName name="ini_54" localSheetId="0">#REF!</definedName>
    <definedName name="ini_54">#REF!</definedName>
    <definedName name="ini_55" localSheetId="0">#REF!</definedName>
    <definedName name="ini_55">#REF!</definedName>
    <definedName name="ini_56" localSheetId="0">#REF!</definedName>
    <definedName name="ini_56">#REF!</definedName>
    <definedName name="ini_57" localSheetId="0">#REF!</definedName>
    <definedName name="ini_57">#REF!</definedName>
    <definedName name="ini_58" localSheetId="0">#REF!</definedName>
    <definedName name="ini_58">#REF!</definedName>
    <definedName name="ini_59" localSheetId="0">#REF!</definedName>
    <definedName name="ini_59">#REF!</definedName>
    <definedName name="ini_6" localSheetId="0">#REF!</definedName>
    <definedName name="ini_6">#REF!</definedName>
    <definedName name="ini_60" localSheetId="0">#REF!</definedName>
    <definedName name="ini_60">#REF!</definedName>
    <definedName name="ini_61" localSheetId="0">#REF!</definedName>
    <definedName name="ini_61">#REF!</definedName>
    <definedName name="ini_62" localSheetId="0">#REF!</definedName>
    <definedName name="ini_62">#REF!</definedName>
    <definedName name="ini_63" localSheetId="0">#REF!</definedName>
    <definedName name="ini_63">#REF!</definedName>
    <definedName name="ini_64" localSheetId="0">#REF!</definedName>
    <definedName name="ini_64">#REF!</definedName>
    <definedName name="ini_65" localSheetId="0">#REF!</definedName>
    <definedName name="ini_65">#REF!</definedName>
    <definedName name="ini_66" localSheetId="0">#REF!</definedName>
    <definedName name="ini_66">#REF!</definedName>
    <definedName name="ini_67" localSheetId="0">#REF!</definedName>
    <definedName name="ini_67">#REF!</definedName>
    <definedName name="ini_68" localSheetId="0">#REF!</definedName>
    <definedName name="ini_68">#REF!</definedName>
    <definedName name="ini_69" localSheetId="0">#REF!</definedName>
    <definedName name="ini_69">#REF!</definedName>
    <definedName name="ini_7" localSheetId="0">#REF!</definedName>
    <definedName name="ini_7">#REF!</definedName>
    <definedName name="ini_70" localSheetId="0">#REF!</definedName>
    <definedName name="ini_70">#REF!</definedName>
    <definedName name="ini_71" localSheetId="0">#REF!</definedName>
    <definedName name="ini_71">#REF!</definedName>
    <definedName name="ini_72" localSheetId="0">#REF!</definedName>
    <definedName name="ini_72">#REF!</definedName>
    <definedName name="ini_73" localSheetId="0">#REF!</definedName>
    <definedName name="ini_73">#REF!</definedName>
    <definedName name="ini_74" localSheetId="0">#REF!</definedName>
    <definedName name="ini_74">#REF!</definedName>
    <definedName name="ini_75" localSheetId="0">#REF!</definedName>
    <definedName name="ini_75">#REF!</definedName>
    <definedName name="ini_76" localSheetId="0">#REF!</definedName>
    <definedName name="ini_76">#REF!</definedName>
    <definedName name="ini_77" localSheetId="0">#REF!</definedName>
    <definedName name="ini_77">#REF!</definedName>
    <definedName name="ini_78" localSheetId="0">#REF!</definedName>
    <definedName name="ini_78">#REF!</definedName>
    <definedName name="ini_79" localSheetId="0">#REF!</definedName>
    <definedName name="ini_79">#REF!</definedName>
    <definedName name="ini_8" localSheetId="0">#REF!</definedName>
    <definedName name="ini_8">#REF!</definedName>
    <definedName name="ini_80" localSheetId="0">#REF!</definedName>
    <definedName name="ini_80">#REF!</definedName>
    <definedName name="ini_81" localSheetId="0">#REF!</definedName>
    <definedName name="ini_81">#REF!</definedName>
    <definedName name="ini_82" localSheetId="0">#REF!</definedName>
    <definedName name="ini_82">#REF!</definedName>
    <definedName name="ini_83" localSheetId="0">#REF!</definedName>
    <definedName name="ini_83">#REF!</definedName>
    <definedName name="ini_84" localSheetId="0">#REF!</definedName>
    <definedName name="ini_84">#REF!</definedName>
    <definedName name="ini_85" localSheetId="0">#REF!</definedName>
    <definedName name="ini_85">#REF!</definedName>
    <definedName name="ini_86" localSheetId="0">#REF!</definedName>
    <definedName name="ini_86">#REF!</definedName>
    <definedName name="ini_87" localSheetId="0">#REF!</definedName>
    <definedName name="ini_87">#REF!</definedName>
    <definedName name="ini_88" localSheetId="0">#REF!</definedName>
    <definedName name="ini_88">#REF!</definedName>
    <definedName name="ini_89" localSheetId="0">#REF!</definedName>
    <definedName name="ini_89">#REF!</definedName>
    <definedName name="ini_9" localSheetId="0">#REF!</definedName>
    <definedName name="ini_9">#REF!</definedName>
    <definedName name="ini_90" localSheetId="0">#REF!</definedName>
    <definedName name="ini_90">#REF!</definedName>
    <definedName name="ini_91" localSheetId="0">#REF!</definedName>
    <definedName name="ini_91">#REF!</definedName>
    <definedName name="ini_92" localSheetId="0">#REF!</definedName>
    <definedName name="ini_92">#REF!</definedName>
    <definedName name="ini_93" localSheetId="0">#REF!</definedName>
    <definedName name="ini_93">#REF!</definedName>
    <definedName name="inter" localSheetId="0">#REF!</definedName>
    <definedName name="inter">#REF!</definedName>
    <definedName name="MATRIZ" localSheetId="0">#REF!</definedName>
    <definedName name="MATRIZ">#REF!</definedName>
    <definedName name="oficina" localSheetId="0">#REF!</definedName>
    <definedName name="oficina">#REF!</definedName>
    <definedName name="prensa" localSheetId="0">#REF!</definedName>
    <definedName name="prensa">#REF!</definedName>
    <definedName name="qwer" localSheetId="0">#REF!</definedName>
    <definedName name="qwer">#REF!</definedName>
    <definedName name="tipos">[4]Hoja1!$D$7:$D$9</definedName>
    <definedName name="_xlnm.Print_Titles" localSheetId="0">'PES - 4T 2019 V2.0'!$1:$7</definedName>
    <definedName name="xxxxxxx" localSheetId="0">#REF!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6" i="1" l="1"/>
</calcChain>
</file>

<file path=xl/sharedStrings.xml><?xml version="1.0" encoding="utf-8"?>
<sst xmlns="http://schemas.openxmlformats.org/spreadsheetml/2006/main" count="916" uniqueCount="478">
  <si>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</si>
  <si>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</si>
  <si>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</si>
  <si>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</si>
  <si>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</si>
  <si>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</si>
  <si>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</si>
  <si>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</si>
  <si>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</si>
  <si>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</si>
  <si>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</si>
  <si>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Proyecto Fuente de Recursos vigencia 2019</t>
  </si>
  <si>
    <t>Producto de la Iniciativa</t>
  </si>
  <si>
    <t>Indicador de la Iniciativa</t>
  </si>
  <si>
    <t>Tipo de Indicador</t>
  </si>
  <si>
    <t>Línea Base</t>
  </si>
  <si>
    <t>Meta 2019</t>
  </si>
  <si>
    <t>Avance 4T-2019</t>
  </si>
  <si>
    <t>Meta 2020</t>
  </si>
  <si>
    <t>Meta 2021</t>
  </si>
  <si>
    <t>Meta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</si>
  <si>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</si>
  <si>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</si>
  <si>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</si>
  <si>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</si>
  <si>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</si>
  <si>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</si>
  <si>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</si>
  <si>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</si>
  <si>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Vigilancia y control integral del sector telecomunicaciones móvil, no móvil, radiodifusión sonora, televisión y al sector de servicios Postales. °</t>
  </si>
  <si>
    <t>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</si>
  <si>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</si>
  <si>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Análisis y control en los servicios de telecomunicaciones y postales a nivel nacional</t>
  </si>
  <si>
    <t>Informe de análisis de cumplimiento del régimen normativo por materias y por sector.</t>
  </si>
  <si>
    <t>Documento de análisis respecto del cumplimiento del régimen normativo por materias y por sector generado</t>
  </si>
  <si>
    <t>Acumulado</t>
  </si>
  <si>
    <t>2.2 Dirección de Vigilancia y Control</t>
  </si>
  <si>
    <t>Acto Administrativo - Vigilancia Preventiva y documentos de análisis de Vigilancia Preventiva generado</t>
  </si>
  <si>
    <t>Acto administrativo - Vigilancia Preventiva expedido y un documento de análisis por vigencia generado.</t>
  </si>
  <si>
    <t>Acto Administrativo - Vigilancia Preventiva y documentos de análisis de Vigilancia Preventiva generado °</t>
  </si>
  <si>
    <t>Acto administrativo - Vigilancia Preventiva expedido y un documento de análisis por vigencia generado. °</t>
  </si>
  <si>
    <t>Solución tecnológica para el análisis predictivo del cumplimiento de obligaciones por parte de los prestadores de servicios TIC y servicios postales °</t>
  </si>
  <si>
    <t>Solución tecnológica adquirida °</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</si>
  <si>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</si>
  <si>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</si>
  <si>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Fortalecimiento del sector TIC y Postal °</t>
  </si>
  <si>
    <t>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</si>
  <si>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</si>
  <si>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</si>
  <si>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Generación de políticas y estrategias dirigidas a mejorar la competitividad de la industria de comunicaciones Nacional
Actualización modernización y competitividad del sector postal nacional</t>
  </si>
  <si>
    <t>Actualización normativa del sector TIC y sector Postal</t>
  </si>
  <si>
    <t>Actualización normativa</t>
  </si>
  <si>
    <t>2.1 Dirección de Industria de Comunicaciones</t>
  </si>
  <si>
    <t>Oferta de espectro para telecomunicaciones móviles</t>
  </si>
  <si>
    <t>Espectro ofertado (MHz)</t>
  </si>
  <si>
    <t>450 °</t>
  </si>
  <si>
    <t>3.250 °</t>
  </si>
  <si>
    <t>3.875 °</t>
  </si>
  <si>
    <t>Asignación de espectro para emisoras comunitarias y comerciales °</t>
  </si>
  <si>
    <t>Proceso de selección</t>
  </si>
  <si>
    <t>Implementación de la política postal °</t>
  </si>
  <si>
    <t>Porcentaje de implementación de la política postal °</t>
  </si>
  <si>
    <t>Garantizar la TV y radio pública</t>
  </si>
  <si>
    <t>Fortalecimiento de la programación de la radio pública °</t>
  </si>
  <si>
    <t>Fortalecer el contenido emitido y la conservación de los archivos de la radio pública</t>
  </si>
  <si>
    <t>Fortalecimiento de los contenidos que se emiten a través de las plataformas de la radio pública nacional</t>
  </si>
  <si>
    <t xml:space="preserve">Contenidos para las plataformas de emisoras nacionales descentralizadas </t>
  </si>
  <si>
    <t>Horas de contenidos al aire y especiales, nacionales y descentralizados generados</t>
  </si>
  <si>
    <t>Fortalecimiento de la radio publica nacional</t>
  </si>
  <si>
    <t>Fortalecer la radio pública, a través de nuevo despliegue de infraestructura.</t>
  </si>
  <si>
    <t>07. Servicio al ciudadano.</t>
  </si>
  <si>
    <t>Extensión, descentralización y cobertura de la radio pública nacional</t>
  </si>
  <si>
    <t>Estaciones y estudios de radiodifusión en funcionamiento</t>
  </si>
  <si>
    <t>Instalación de nuevas estaciones y continuidad de la presencia de señal de transmisión de radio</t>
  </si>
  <si>
    <t>Capacidad</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</si>
  <si>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</si>
  <si>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</si>
  <si>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</si>
  <si>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Implementación del sistema nacional de telecomunicaciones de emergencias nacional - (previo concepto dnp)</t>
  </si>
  <si>
    <t>Servicio de asistencia técnica para las entidades del Sistema Nacional de Gestión del Riesgo de Desastres</t>
  </si>
  <si>
    <t>Entidades beneficiadas</t>
  </si>
  <si>
    <t>Flujo</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</si>
  <si>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</si>
  <si>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</si>
  <si>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</si>
  <si>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</si>
  <si>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</si>
  <si>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</si>
  <si>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Fortalecimiento del modelo convergente de la televisión pública regional y nacional</t>
  </si>
  <si>
    <t xml:space="preserve">Contenidos multiplataforma producidos y coproducidos </t>
  </si>
  <si>
    <t>717 °</t>
  </si>
  <si>
    <t>1.556 °</t>
  </si>
  <si>
    <t>5.385 °</t>
  </si>
  <si>
    <t>2. DESPACHO DEL VICEMINISTRO DE CONECTIVIDAD Y DIGITALIZACIÓN</t>
  </si>
  <si>
    <t>Talleres de formación °</t>
  </si>
  <si>
    <t xml:space="preserve">Capacitaciones en temas relacionados con el modelo de convergencia de la TV ° </t>
  </si>
  <si>
    <t>Estudios de medición de audiencias °</t>
  </si>
  <si>
    <t>Estudios e informes de medición de audiencias e impacto de contenidos entregados y socializados °</t>
  </si>
  <si>
    <t>Estrategia de divulgación de TDT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</si>
  <si>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</si>
  <si>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</si>
  <si>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</si>
  <si>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</si>
  <si>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</si>
  <si>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</si>
  <si>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</si>
  <si>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0% °</t>
  </si>
  <si>
    <t>6. ES SPN Servicios Postales Nacionales</t>
  </si>
  <si>
    <t>Estrategia de marca</t>
  </si>
  <si>
    <t>Estrategia de Marca Elaborada</t>
  </si>
  <si>
    <t>Informe de Envíos Movilizados E-commerce</t>
  </si>
  <si>
    <t>Piezas movilizadas de E-commerce</t>
  </si>
  <si>
    <t>624.000 °</t>
  </si>
  <si>
    <t>698.880 °</t>
  </si>
  <si>
    <t>775.757 °</t>
  </si>
  <si>
    <t>2.398.637 °</t>
  </si>
  <si>
    <t xml:space="preserve">Incremento en las piezas movilizadas de E-commerce resultante de acciones de fortalecimiento. </t>
  </si>
  <si>
    <t>500.000 °</t>
  </si>
  <si>
    <t>560.000 °</t>
  </si>
  <si>
    <t>621.600 °</t>
  </si>
  <si>
    <t>1.721.600 °</t>
  </si>
  <si>
    <t>Plataforma de economía colaborativa en funcionamiento</t>
  </si>
  <si>
    <t>Plataformas de Economía Colaborativa en Funcionamiento</t>
  </si>
  <si>
    <t>Informe de Integración de servicios y Cobertura Puntos Aliados Comerciales °</t>
  </si>
  <si>
    <t>Cobertura en Puntos del Operador Postal Oficial</t>
  </si>
  <si>
    <t>1.410 °</t>
  </si>
  <si>
    <t>1.530 °</t>
  </si>
  <si>
    <t>1.650 °</t>
  </si>
  <si>
    <t>Estrategia de Comunicación °</t>
  </si>
  <si>
    <t>Estrategia de Comunicación Elaborada °</t>
  </si>
  <si>
    <t>Informe Renovación Seguridad Electrónica Centrales de Tratamiento Postal °</t>
  </si>
  <si>
    <t>Seguridad Electrónica Renovada en Central de Tratamiento Postal (CTP) °</t>
  </si>
  <si>
    <t>Informe Renovación Seguridad Electrónica Centros Operativos °</t>
  </si>
  <si>
    <t>Seguridad Electrónica Renovada en Centros Operativos (CO) °</t>
  </si>
  <si>
    <t>Informe Renovación Seguridad Electrónica Puntos de Venta °</t>
  </si>
  <si>
    <t>Seguridad Electrónica Renovada en Puntos De Venta (PDV) °</t>
  </si>
  <si>
    <t>Reporte de implementación de adquisición e implementación de herramientas para fortalecer la seguridad perimetral (Firewall), en la web (WAF) y en el correo (Office 365) °</t>
  </si>
  <si>
    <t>Implementación de herramientas tecnológicas °</t>
  </si>
  <si>
    <t>Documento con revisión y ajustes a las políticas de la seguridad informática °</t>
  </si>
  <si>
    <t>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</si>
  <si>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</si>
  <si>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</si>
  <si>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</si>
  <si>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</si>
  <si>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</si>
  <si>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</si>
  <si>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1. DESPACHO MINISTRO</t>
  </si>
  <si>
    <t>Apoyo a operadores públicos del servicio de televisión a nivel nacional</t>
  </si>
  <si>
    <t>Aumentar la capacidad en la prestación del servicio público de televisión</t>
  </si>
  <si>
    <t>Financiación de la TV Educativa y cultural a cargo del Estado.</t>
  </si>
  <si>
    <t>Operadores públicos financiados</t>
  </si>
  <si>
    <t>12 °</t>
  </si>
  <si>
    <t>48 °</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</si>
  <si>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</si>
  <si>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</si>
  <si>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</si>
  <si>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</si>
  <si>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</si>
  <si>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100 °</t>
  </si>
  <si>
    <t>700 °</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</si>
  <si>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</si>
  <si>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</si>
  <si>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</si>
  <si>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</si>
  <si>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</si>
  <si>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2 °</t>
  </si>
  <si>
    <t>14 °</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</si>
  <si>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</si>
  <si>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</si>
  <si>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</si>
  <si>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Apoyo financiero para el suministro de terminales a nivel nacional</t>
  </si>
  <si>
    <t>Servicio de apoyo en tecnologías de la información y las comunicaciones para la educación básica, primaria y secundaria</t>
  </si>
  <si>
    <t>Estudiantes de sedes educativas oficiales beneficiados con el servicio de apoyo en tecnologías de la información y las comunicaciones para la educación. °</t>
  </si>
  <si>
    <t>289.708 °</t>
  </si>
  <si>
    <t>15.904 °</t>
  </si>
  <si>
    <t>19 108 °</t>
  </si>
  <si>
    <t>424.720 °</t>
  </si>
  <si>
    <t>6 ES CPE - COMPUTADORES PARA EDUCAR</t>
  </si>
  <si>
    <t>Relación de estudiantes por terminal de cómputo</t>
  </si>
  <si>
    <t>Terminales de cómputo con contenidos digitales entregadas a sedes educativas</t>
  </si>
  <si>
    <t>72.427 °</t>
  </si>
  <si>
    <t>3.976 °</t>
  </si>
  <si>
    <t>4.776 °</t>
  </si>
  <si>
    <t>106.179 °</t>
  </si>
  <si>
    <t>Terminales de cómputo con contenidos digitales entregadas a sedes educativas para uso de docentes</t>
  </si>
  <si>
    <t>5.000 °</t>
  </si>
  <si>
    <t>0 °</t>
  </si>
  <si>
    <t>14.000 °</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</si>
  <si>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</si>
  <si>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</si>
  <si>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</si>
  <si>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24.000 °</t>
  </si>
  <si>
    <t>Eventos de socialización de experiencias exitosas en el uso práctico de las tecnologías de la información en la educación</t>
  </si>
  <si>
    <t>Servicio de recolección y gestión de residuos electrónicos</t>
  </si>
  <si>
    <t>Residuos electrónicos dispuestos correctamente (Demanufactura)</t>
  </si>
  <si>
    <t>190 °</t>
  </si>
  <si>
    <t>982 °</t>
  </si>
  <si>
    <t>Equipos obsoletos retomados</t>
  </si>
  <si>
    <t>15.000 °</t>
  </si>
  <si>
    <t>18.000 °</t>
  </si>
  <si>
    <t>76.000 °</t>
  </si>
  <si>
    <t>Servicio de educación informal para la adecuada disposición de residuos de aparatos eléctricos y electrónicos</t>
  </si>
  <si>
    <t>Personas de la comunidad capacitadas en la correcta disposición de residuos de aparatos eléctricos y electrónicos</t>
  </si>
  <si>
    <t>Servicio de apoyo en tecnologías de la información y las comunicaciones para la educación básica, primaria y secundaria °</t>
  </si>
  <si>
    <t>Sedes educativas oficiales con acceso a terminales de cómputo y contenidos digitales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</si>
  <si>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</si>
  <si>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</si>
  <si>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</si>
  <si>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</si>
  <si>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</si>
  <si>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</si>
  <si>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Servicio de información de espectro radioeléctrico °</t>
  </si>
  <si>
    <t>Número de estudios de atribución de espectro elaborados °</t>
  </si>
  <si>
    <t>Porcentaje de cuadros de característica técnicas de red elaborados °</t>
  </si>
  <si>
    <t>Número de planes técnicos de radiodifusión sonora modificados °</t>
  </si>
  <si>
    <t>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</si>
  <si>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</si>
  <si>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</si>
  <si>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</si>
  <si>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</si>
  <si>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1 °</t>
  </si>
  <si>
    <t>Visitas de Monitoreo Realizadas</t>
  </si>
  <si>
    <t>Documentos de lineamientos técnicos</t>
  </si>
  <si>
    <t>Documentos de lineamientos técnicos elaborados</t>
  </si>
  <si>
    <t>3 °</t>
  </si>
  <si>
    <t>Documentos de lineamientos técnicos °</t>
  </si>
  <si>
    <t>Aumentar la cantidad de PRST ajustados sin activar proceso sancionatorio (Efectividad del modelo preventivo en vigilancia y control) °</t>
  </si>
  <si>
    <t>Servicio de monitoreo en espectro °</t>
  </si>
  <si>
    <t>Tiempo promedio de atención de casos relacionados con los procedimientos de monitoreo y visitas técnicas del espectro in situ (semanas) °</t>
  </si>
  <si>
    <t>Número de antenas de telecomunicaciones "conformes" publicadas. °</t>
  </si>
  <si>
    <t>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</si>
  <si>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</si>
  <si>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</si>
  <si>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</si>
  <si>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</si>
  <si>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</si>
  <si>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</si>
  <si>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</si>
  <si>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</si>
  <si>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</si>
  <si>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 xml:space="preserve"> Desarrollo de un régimen de grandes impositores y servicios de valor agregado en los mercados postales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</si>
  <si>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</si>
  <si>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</si>
  <si>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</si>
  <si>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</si>
  <si>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</si>
  <si>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</si>
  <si>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</si>
  <si>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</si>
  <si>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</si>
  <si>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Cobertura de Televisión Digital Terrestre - TDT</t>
  </si>
  <si>
    <t>6 ES RTVC - RADIO Y TELEVISIÓN DE COLOMBIA</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</si>
  <si>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</si>
  <si>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</si>
  <si>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</si>
  <si>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</si>
  <si>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</si>
  <si>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</si>
  <si>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Instalación, promoción, uso y apropiación de soluciones tecnológicas de acceso público en las regiones del territorio nacional
Aprovechamiento y promoción de soluciones tecnológicas de acceso público en las regiones del territorio nacional</t>
  </si>
  <si>
    <t>Evaluar proyecto de soluciones tecnológicas de acceso en espacios públicos</t>
  </si>
  <si>
    <t>Documentos de evaluación elaborados</t>
  </si>
  <si>
    <t>2.4 Dirección de Promoción de Tecnologías de la Información y las Comunicaciones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</si>
  <si>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</si>
  <si>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</si>
  <si>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</si>
  <si>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Fortalecimiento de capacidades regionales en desarrollo de política pública tic orientada hacia el cierre de brecha digital regional</t>
  </si>
  <si>
    <t>Servicio de seguimiento y monitoreo para el cierre de brecha digital regional</t>
  </si>
  <si>
    <t>Número de Informes de seguimiento y monitoreo realizados durante la vigencia</t>
  </si>
  <si>
    <t>33 °</t>
  </si>
  <si>
    <t>473 °</t>
  </si>
  <si>
    <t>980 °</t>
  </si>
  <si>
    <t xml:space="preserve">Servicio de asistencia técnica para proyectos en Tecnologías de la Información y las Comunicaciones </t>
  </si>
  <si>
    <t>Mapa de necesidades y oportunidades regionales °</t>
  </si>
  <si>
    <t>Metodología integral de obligaciones de hacer °</t>
  </si>
  <si>
    <t>Garantizar la provisión de herramientas de acceso a Internet para personas en condiciones de discapacidad</t>
  </si>
  <si>
    <t>Soluciones tecnológicas para propiciar el uso de las TIC °</t>
  </si>
  <si>
    <t>Realizar la habilitación y promoción de soluciones tecnológicas para propiciar el uso de las TIC</t>
  </si>
  <si>
    <t>Aprovechamiento y promoción de soluciones tecnológicas de acceso público en las regiones del territorio nacional</t>
  </si>
  <si>
    <t>Servicio de acceso y promoción a las tecnologías de la información y las comunicaciones °</t>
  </si>
  <si>
    <t>Espacios públicos para la promoción de las TIC habilitados °</t>
  </si>
  <si>
    <t>Servicio de asistencia técnica para proyectos en tecnologías de la información y las comunicaciones °</t>
  </si>
  <si>
    <t>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</si>
  <si>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</si>
  <si>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</si>
  <si>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</si>
  <si>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</si>
  <si>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</si>
  <si>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</si>
  <si>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</si>
  <si>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</si>
  <si>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</si>
  <si>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</si>
  <si>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</si>
  <si>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</si>
  <si>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</si>
  <si>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</si>
  <si>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Ampliación programa de telecomunicaciones sociales nacional</t>
  </si>
  <si>
    <t xml:space="preserve">Servicio de acceso y uso de Tecnologías de la Información y las Comunicaciones
</t>
  </si>
  <si>
    <t>Cabeceras con redes de transporte de alta velocidad</t>
  </si>
  <si>
    <t>2.3 Dirección de Infraestructura</t>
  </si>
  <si>
    <t>Ejecución de proyectos de acceso comunitario a Internet</t>
  </si>
  <si>
    <t>Oferta de acceso público a Internet</t>
  </si>
  <si>
    <t>Garantizar las condiciones para la universalización del acceso a Internet en Zonas rurales</t>
  </si>
  <si>
    <t>Implementación soluciones de acceso comunitario a las tecnologías de la información y las comunidades nacional</t>
  </si>
  <si>
    <t>Servicio de acceso y uso de Tecnologías de la Información y las Comunicaciones</t>
  </si>
  <si>
    <t>Soluciones de acceso público a Internet en operación</t>
  </si>
  <si>
    <t>2.290 °</t>
  </si>
  <si>
    <t>7.806 °</t>
  </si>
  <si>
    <t>10.000 °</t>
  </si>
  <si>
    <t>Incentivos a la oferta y demanda de accesos a Internet</t>
  </si>
  <si>
    <t>Masificación de accesos</t>
  </si>
  <si>
    <t>Contribuir al cierre de la brecha digital mediante el despliegue de accesos de última milla en condiciones asequibles</t>
  </si>
  <si>
    <t>Desarrollo masificación acceso a internet nacional</t>
  </si>
  <si>
    <t>Servicio de conexiones a redes de acceso</t>
  </si>
  <si>
    <t>Nuevas conexiones a Internet fijo</t>
  </si>
  <si>
    <t>152.000 °</t>
  </si>
  <si>
    <t>497.000 °</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</si>
  <si>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</si>
  <si>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</si>
  <si>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 y aseguramiento de la audiencia digital nacional</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</si>
  <si>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</si>
  <si>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</si>
  <si>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</si>
  <si>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</si>
  <si>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</si>
  <si>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</si>
  <si>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</si>
  <si>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</si>
  <si>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</si>
  <si>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</si>
  <si>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</si>
  <si>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</si>
  <si>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</si>
  <si>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</si>
  <si>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</si>
  <si>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</si>
  <si>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</si>
  <si>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</si>
  <si>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</si>
  <si>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</si>
  <si>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</si>
  <si>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</si>
  <si>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</si>
  <si>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Diseño programación y difusión de contenidos digitales y/o convergentes a través de plataformas online nacional</t>
  </si>
  <si>
    <t>Contenidos digitales y/o convergentes publicados</t>
  </si>
  <si>
    <t>Contenidos convergentes producidos y coproducidos</t>
  </si>
  <si>
    <t>Contenidos en plataforma RTVC PLAY en funcionamiento °</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</si>
  <si>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</si>
  <si>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</si>
  <si>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</si>
  <si>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Administración del patrimonio histórico de la radio y la televisión pública a través de las tic nacional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</si>
  <si>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</si>
  <si>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</si>
  <si>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</si>
  <si>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</si>
  <si>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</si>
  <si>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</si>
  <si>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</si>
  <si>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</si>
  <si>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1!</t>
  </si>
  <si>
    <t>Jornadas de Divulgación °</t>
  </si>
  <si>
    <t>Jornadas de divulgación realizadas °</t>
  </si>
  <si>
    <t>Proyecto de Investigación °</t>
  </si>
  <si>
    <t>Proyectos de investigación realizados °</t>
  </si>
  <si>
    <t xml:space="preserve"> Diseño y aplicación de metodología para la compilación y simplificación del marco regulatorio en materia de televisión. °</t>
  </si>
  <si>
    <t xml:space="preserve">Realizar una revisión, compilación y simplificación de la normatividad vigente expedida en su momento tanto por la Comisión Nacional de Televisión (CNTV), como por la Autoridad Nacional de Televisión (ANTV) </t>
  </si>
  <si>
    <t xml:space="preserve"> 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</si>
  <si>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</si>
  <si>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</si>
  <si>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</si>
  <si>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</si>
  <si>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</si>
  <si>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</si>
  <si>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</si>
  <si>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</si>
  <si>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</si>
  <si>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Obtener un Estado proactivo y confiable, que entrega sus servicios de forma integrada para el mejoramiento permanente de la calidad de vida de las personas</t>
  </si>
  <si>
    <t>01. Planeación Institucional.
06. Fortalecimiento organizacional y simplificación de procesos.
11. Gobierno Digital.</t>
  </si>
  <si>
    <t>Planeación y Formulación de Políticas TIC
Acceso a las TIC
Uso y Apropiación de las TIC
Seguimiento y Evaluación de Políticas TIC</t>
  </si>
  <si>
    <t>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</si>
  <si>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</si>
  <si>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</si>
  <si>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</si>
  <si>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</si>
  <si>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</si>
  <si>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</si>
  <si>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</si>
  <si>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</si>
  <si>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</si>
  <si>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</si>
  <si>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</si>
  <si>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</si>
  <si>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</si>
  <si>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</si>
  <si>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</si>
  <si>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</si>
  <si>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</si>
  <si>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</si>
  <si>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</si>
  <si>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</si>
  <si>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</si>
  <si>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</si>
  <si>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</si>
  <si>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</si>
  <si>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Fortalecimiento a la transformación digital de las empresas a nivel nacional</t>
  </si>
  <si>
    <t>Programa para la generación de habilidades digitales que promuevan el comercio electrónico</t>
  </si>
  <si>
    <t>Empresarios y/o emprendedores que adelantaron por lo menos una acción de transformación Digital °</t>
  </si>
  <si>
    <t>3.3 Dirección de Transformación Digital</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</si>
  <si>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</si>
  <si>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</si>
  <si>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</si>
  <si>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</si>
  <si>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136 °</t>
  </si>
  <si>
    <t xml:space="preserve">Rediseño de los Centros de Excelencia y Apropiación para la atención de retos institucionales o empresariales con tecnologías avanzadas. °
</t>
  </si>
  <si>
    <t>Proyectos para la atención de retos institucionales o empresariales con tecnologías avanzadas. °</t>
  </si>
  <si>
    <t>304 °</t>
  </si>
  <si>
    <t>Sectores económicos beneficiados con el desarrollo de proyectos  innovación empresarial, basados de I+D+i en TIC, para la solución de problemáticas empresariales °</t>
  </si>
  <si>
    <t>Sectores beneficiados, con proyectos de i+D+i en TIC °</t>
  </si>
  <si>
    <t>Metodología de agropecuario digital replicada en instituciones de los departamentos del país °</t>
  </si>
  <si>
    <t>Entidades con transferencia de Metodología de Agropecuario Digital °</t>
  </si>
  <si>
    <t>Acompañamiento Virtual Empresarial, para la Transformación Digital °</t>
  </si>
  <si>
    <t>Piloto de acompañamiento virtual empresarial para la Transformación Digital, operando °</t>
  </si>
  <si>
    <t>Instrumentos de Política Pública para la transformación digital de los sectores económicos y empresariales, construidos y/o analizados °</t>
  </si>
  <si>
    <t>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</si>
  <si>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</si>
  <si>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</si>
  <si>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</si>
  <si>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</si>
  <si>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</si>
  <si>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</si>
  <si>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</si>
  <si>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3.4 Dirección de Desarrollo de la Industria de Tecnologías de la Información</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</si>
  <si>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</si>
  <si>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</si>
  <si>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</si>
  <si>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Nuevas empresas (IncubaTI)</t>
  </si>
  <si>
    <t>Servicios de asistencia técnica, financiación y promoción  para empresas del sector de Industrias Creativas Digitales</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</si>
  <si>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</si>
  <si>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</si>
  <si>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</si>
  <si>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Programas de acompañamiento metodológico para emprendedores y empresarios en etapa temprana y avanzada.</t>
  </si>
  <si>
    <t>Número de equipos y empresas beneficiarios en las fases de acompañamiento de Descubrimiento de Negocios, Crecimiento y  consolidación y Expansión de negocios digitales.</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</si>
  <si>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</si>
  <si>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</si>
  <si>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</si>
  <si>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</si>
  <si>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Personas participantes en Bootcamps y programas de entrenamiento presencial y virtual.</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</si>
  <si>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</si>
  <si>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</si>
  <si>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</si>
  <si>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</si>
  <si>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</si>
  <si>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</si>
  <si>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</si>
  <si>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Entidades que reconocen a la AND como gestor de soluciones de CTI aplicado</t>
  </si>
  <si>
    <t>Número de entidades que reconocen a la AND como Gestor de Soluciones de ciencia, tecnología e innovación aplicada</t>
  </si>
  <si>
    <t>6 ES AND - Agencia Nacional Digital</t>
  </si>
  <si>
    <t>Desarrollos Digitales °</t>
  </si>
  <si>
    <t>Productos Digitales Desarrollados °</t>
  </si>
  <si>
    <t>Servicios de información para la implementación de la Estrategia de Gobierno Digital °</t>
  </si>
  <si>
    <t>Herramientas tecnológicas de Gobierno Digital implementadas °</t>
  </si>
  <si>
    <t>Servicios de asistencia técnica para la implementación de la Estrategia de Gobierno Digital °</t>
  </si>
  <si>
    <t>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</si>
  <si>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</si>
  <si>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</si>
  <si>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</si>
  <si>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</si>
  <si>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</si>
  <si>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Personas capacitadas</t>
  </si>
  <si>
    <t>82 °</t>
  </si>
  <si>
    <t>Servicios tecnológicos</t>
  </si>
  <si>
    <t>Índice de capacidad en la prestación de servicios de tecnología</t>
  </si>
  <si>
    <t>Implementación Sistema de Gestión de la Entidad °</t>
  </si>
  <si>
    <t>Avance implementación del Sistema de Gestión °</t>
  </si>
  <si>
    <t>Servicio de Educación Informal para la Gestión Administrativa °</t>
  </si>
  <si>
    <t>% de personas capacitadas en competencias técnicas y blandas °</t>
  </si>
  <si>
    <t>Servicios tecnológicos °</t>
  </si>
  <si>
    <t>Índice de capacidad en la implementación de servicios de tecnológicos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</si>
</sst>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_-"/>
    <numFmt numFmtId="165" formatCode="&quot;$&quot;#,##0"/>
    <numFmt numFmtId="166" formatCode="0.0"/>
  </numFmts>
  <fonts count="7" x14ac:knownFonts="1">
    <font>
      <sz val="11"/>
      <color theme="1"/>
      <name val="Calibri"/>
      <family val="2"/>
      <scheme val="minor"/>
    </font>
    <font>
      <sz val="11"/>
      <color theme="1"/>
      <name val="Calibri"/>
      <family val="2"/>
      <scheme val="minor"/>
    </font>
    <font>
      <sz val="12"/>
      <name val="Arial Narrow"/>
      <family val="2"/>
    </font>
    <font>
      <b/>
      <sz val="12"/>
      <color theme="0"/>
      <name val="Arial Narrow"/>
      <family val="2"/>
    </font>
    <font>
      <b/>
      <sz val="14"/>
      <color theme="0"/>
      <name val="Arial Narrow"/>
      <family val="2"/>
    </font>
    <font>
      <sz val="12"/>
      <color theme="0"/>
      <name val="Arial Narrow"/>
      <family val="2"/>
    </font>
    <font>
      <sz val="12"/>
      <color theme="5" tint="0.39997558519241921"/>
      <name val="Arial Narrow"/>
      <family val="2"/>
    </font>
  </fonts>
  <fills count="5">
    <fill>
      <patternFill patternType="none"/>
    </fill>
    <fill>
      <patternFill patternType="gray125"/>
    </fill>
    <fill>
      <patternFill patternType="solid">
        <fgColor rgb="FF1E325C"/>
        <bgColor indexed="64"/>
      </patternFill>
    </fill>
    <fill>
      <patternFill patternType="solid">
        <fgColor theme="0"/>
        <bgColor indexed="64"/>
      </patternFill>
    </fill>
    <fill>
      <patternFill patternType="solid">
        <fgColor rgb="FFE8375B"/>
        <bgColor indexed="64"/>
      </patternFill>
    </fill>
  </fills>
  <borders count="5">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53">
    <xf numFmtId="0" fontId="0" fillId="0" borderId="0" xfId="0"/>
    <xf numFmtId="0" fontId="2" fillId="2" borderId="0" xfId="0" applyFont="1" applyFill="1" applyAlignment="1">
      <alignment horizontal="center" vertical="center"/>
    </xf>
    <xf numFmtId="165" fontId="2" fillId="2" borderId="0" xfId="1" applyNumberFormat="1" applyFont="1" applyFill="1" applyAlignment="1">
      <alignment horizontal="center" vertical="center"/>
    </xf>
    <xf numFmtId="0" fontId="2" fillId="3" borderId="0" xfId="0" applyFont="1" applyFill="1" applyAlignment="1">
      <alignment horizontal="center" vertical="center"/>
    </xf>
    <xf numFmtId="0" fontId="3" fillId="2" borderId="0" xfId="0" applyFont="1" applyFill="1" applyBorder="1" applyAlignment="1">
      <alignment horizontal="center" vertical="center"/>
    </xf>
    <xf numFmtId="165" fontId="3" fillId="2" borderId="0" xfId="1"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 fillId="0"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65" fontId="5" fillId="2" borderId="2" xfId="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165" fontId="5" fillId="2" borderId="3" xfId="1"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165" fontId="5" fillId="2" borderId="4" xfId="1"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1" xfId="2"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2" borderId="1" xfId="2" applyFont="1" applyFill="1" applyBorder="1" applyAlignment="1">
      <alignment horizontal="center" vertical="center" wrapText="1"/>
    </xf>
    <xf numFmtId="0" fontId="6" fillId="2" borderId="3"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0" xfId="0" applyFont="1" applyFill="1" applyAlignment="1">
      <alignment horizontal="center" vertical="center"/>
    </xf>
    <xf numFmtId="0" fontId="6"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10" fontId="6" fillId="2" borderId="1" xfId="2"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0" fontId="5" fillId="2" borderId="2" xfId="0" applyFont="1" applyFill="1" applyBorder="1" applyAlignment="1">
      <alignment vertical="center" wrapText="1"/>
    </xf>
    <xf numFmtId="0" fontId="5" fillId="2"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165" fontId="5" fillId="2" borderId="1" xfId="1"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165" fontId="5" fillId="2" borderId="1" xfId="3" applyNumberFormat="1" applyFont="1" applyFill="1" applyBorder="1" applyAlignment="1">
      <alignment horizontal="center" vertical="center" wrapText="1"/>
    </xf>
    <xf numFmtId="165" fontId="2" fillId="3" borderId="0" xfId="1" applyNumberFormat="1" applyFont="1" applyFill="1" applyAlignment="1">
      <alignment horizontal="center" vertical="center"/>
    </xf>
  </cellXfs>
  <cellStyles count="4">
    <cellStyle name="Moneda [0]" xfId="1" builtinId="7"/>
    <cellStyle name="Moneda [0] 2 4" xfId="3" xr:uid="{37BCBF53-6B05-44BB-BE43-6F682F1035DD}"/>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23</xdr:col>
      <xdr:colOff>1730375</xdr:colOff>
      <xdr:row>5</xdr:row>
      <xdr:rowOff>88289</xdr:rowOff>
    </xdr:to>
    <xdr:sp macro="" textlink="">
      <xdr:nvSpPr>
        <xdr:cNvPr id="2" name="Rectángulo redondeado 1">
          <a:extLst>
            <a:ext uri="{FF2B5EF4-FFF2-40B4-BE49-F238E27FC236}">
              <a16:creationId xmlns:a16="http://schemas.microsoft.com/office/drawing/2014/main" id="{D0D2C2F3-C999-4E08-BC21-9079DFF7C3B2}"/>
            </a:ext>
          </a:extLst>
        </xdr:cNvPr>
        <xdr:cNvSpPr/>
      </xdr:nvSpPr>
      <xdr:spPr>
        <a:xfrm>
          <a:off x="63500" y="88289"/>
          <a:ext cx="47786925" cy="100012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10</xdr:col>
      <xdr:colOff>591704</xdr:colOff>
      <xdr:row>1</xdr:row>
      <xdr:rowOff>180327</xdr:rowOff>
    </xdr:from>
    <xdr:ext cx="5304657" cy="374141"/>
    <xdr:sp macro="" textlink="">
      <xdr:nvSpPr>
        <xdr:cNvPr id="3" name="CuadroTexto 2">
          <a:extLst>
            <a:ext uri="{FF2B5EF4-FFF2-40B4-BE49-F238E27FC236}">
              <a16:creationId xmlns:a16="http://schemas.microsoft.com/office/drawing/2014/main" id="{F0489C89-E137-40FB-97EF-877DC4343964}"/>
            </a:ext>
          </a:extLst>
        </xdr:cNvPr>
        <xdr:cNvSpPr txBox="1"/>
      </xdr:nvSpPr>
      <xdr:spPr>
        <a:xfrm>
          <a:off x="22832579" y="380352"/>
          <a:ext cx="530465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cap="all">
              <a:solidFill>
                <a:schemeClr val="tx1"/>
              </a:solidFill>
              <a:effectLst/>
              <a:latin typeface="+mn-lt"/>
              <a:ea typeface="+mn-ea"/>
              <a:cs typeface="+mn-cs"/>
            </a:rPr>
            <a:t>Actualización PLAN ESTRATÉGICO SECTORIAL 2020</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D98635C5-A199-49D4-A241-DE131276D895}"/>
            </a:ext>
          </a:extLst>
        </xdr:cNvPr>
        <xdr:cNvPicPr>
          <a:picLocks noChangeAspect="1"/>
        </xdr:cNvPicPr>
      </xdr:nvPicPr>
      <xdr:blipFill>
        <a:blip xmlns:r="http://schemas.openxmlformats.org/officeDocument/2006/relationships" r:embed="rId1"/>
        <a:stretch>
          <a:fillRect/>
        </a:stretch>
      </xdr:blipFill>
      <xdr:spPr>
        <a:xfrm>
          <a:off x="271895" y="179212"/>
          <a:ext cx="5017077" cy="827982"/>
        </a:xfrm>
        <a:prstGeom prst="rect">
          <a:avLst/>
        </a:prstGeom>
      </xdr:spPr>
    </xdr:pic>
    <xdr:clientData/>
  </xdr:twoCellAnchor>
  <xdr:twoCellAnchor editAs="oneCell">
    <xdr:from>
      <xdr:col>22</xdr:col>
      <xdr:colOff>381000</xdr:colOff>
      <xdr:row>0</xdr:row>
      <xdr:rowOff>174625</xdr:rowOff>
    </xdr:from>
    <xdr:to>
      <xdr:col>23</xdr:col>
      <xdr:colOff>1444625</xdr:colOff>
      <xdr:row>5</xdr:row>
      <xdr:rowOff>30601</xdr:rowOff>
    </xdr:to>
    <xdr:pic>
      <xdr:nvPicPr>
        <xdr:cNvPr id="5" name="Imagen 4">
          <a:extLst>
            <a:ext uri="{FF2B5EF4-FFF2-40B4-BE49-F238E27FC236}">
              <a16:creationId xmlns:a16="http://schemas.microsoft.com/office/drawing/2014/main" id="{CF93C928-106F-46B9-8238-BD80921813E6}"/>
            </a:ext>
          </a:extLst>
        </xdr:cNvPr>
        <xdr:cNvPicPr>
          <a:picLocks noChangeAspect="1"/>
        </xdr:cNvPicPr>
      </xdr:nvPicPr>
      <xdr:blipFill>
        <a:blip xmlns:r="http://schemas.openxmlformats.org/officeDocument/2006/relationships" r:embed="rId2"/>
        <a:stretch>
          <a:fillRect/>
        </a:stretch>
      </xdr:blipFill>
      <xdr:spPr>
        <a:xfrm>
          <a:off x="45043725" y="174625"/>
          <a:ext cx="2520950" cy="856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VELAN~1\AppData\Local\Temp\PES%204T-2019%20TRANSVERS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VELAN~1\AppData\Local\Temp\PES%204T-2019%20MRV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velandia\OneDrive%20-%20MINTIC\ARCHIVOS\MINTIC\2019\PES\4T\PES%204T-2019%20V2.0%20Control%20de%20cambi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 4T 2019 Control cambios"/>
      <sheetName val="PES - 4T 2019 Limpio"/>
      <sheetName val="PES - 4T 2019 V2.0"/>
      <sheetName val="PEI - 4T 2019 V2.0"/>
      <sheetName val="PES - 1T 2019 con ajustes"/>
      <sheetName val="SINERGIA"/>
      <sheetName val="Lista Desplegable"/>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5582F-D741-4228-8C37-BE5CF7AE8A07}">
  <sheetPr>
    <tabColor rgb="FF00B050"/>
    <pageSetUpPr fitToPage="1"/>
  </sheetPr>
  <dimension ref="A1:X131"/>
  <sheetViews>
    <sheetView tabSelected="1" view="pageBreakPreview" topLeftCell="A121" zoomScale="50" zoomScaleNormal="85" zoomScaleSheetLayoutView="50" workbookViewId="0">
      <selection activeCell="F126" sqref="F126:F131"/>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52" customWidth="1"/>
    <col min="11" max="11" width="35" style="52" customWidth="1"/>
    <col min="12" max="12" width="32.5703125" style="3" customWidth="1"/>
    <col min="13" max="13" width="42.85546875" style="3" customWidth="1"/>
    <col min="14" max="14" width="47.28515625" style="3" customWidth="1"/>
    <col min="15" max="17" width="21.85546875" style="3" customWidth="1"/>
    <col min="18" max="18" width="25.5703125" style="3" bestFit="1" customWidth="1" outlineLevel="1"/>
    <col min="19" max="23" width="21.85546875" style="3" customWidth="1"/>
    <col min="24" max="24" width="26.42578125" style="3" customWidth="1"/>
    <col min="25" max="16384" width="11.42578125" style="3"/>
  </cols>
  <sheetData>
    <row r="1" spans="1:24" x14ac:dyDescent="0.25">
      <c r="A1" s="1"/>
      <c r="B1" s="1"/>
      <c r="C1" s="1"/>
      <c r="D1" s="1"/>
      <c r="E1" s="1"/>
      <c r="F1" s="1"/>
      <c r="G1" s="1"/>
      <c r="H1" s="1"/>
      <c r="I1" s="1"/>
      <c r="J1" s="2"/>
      <c r="K1" s="2"/>
      <c r="L1" s="1"/>
      <c r="M1" s="1"/>
      <c r="N1" s="1"/>
      <c r="O1" s="1"/>
      <c r="P1" s="1"/>
      <c r="Q1" s="1"/>
      <c r="R1" s="1"/>
      <c r="S1" s="1"/>
      <c r="T1" s="1"/>
      <c r="U1" s="1"/>
      <c r="V1" s="1"/>
      <c r="W1" s="1"/>
      <c r="X1" s="1"/>
    </row>
    <row r="2" spans="1:24" x14ac:dyDescent="0.25">
      <c r="A2" s="1"/>
      <c r="B2" s="1"/>
      <c r="C2" s="1"/>
      <c r="D2" s="1"/>
      <c r="E2" s="1"/>
      <c r="F2" s="1"/>
      <c r="G2" s="1"/>
      <c r="H2" s="1"/>
      <c r="I2" s="1"/>
      <c r="J2" s="2"/>
      <c r="K2" s="2"/>
      <c r="L2" s="1"/>
      <c r="M2" s="1"/>
      <c r="N2" s="1"/>
      <c r="O2" s="1"/>
      <c r="P2" s="1"/>
      <c r="Q2" s="1"/>
      <c r="R2" s="1"/>
      <c r="S2" s="1"/>
      <c r="T2" s="1"/>
      <c r="U2" s="1"/>
      <c r="V2" s="1"/>
      <c r="W2" s="1"/>
      <c r="X2" s="1"/>
    </row>
    <row r="3" spans="1:24" x14ac:dyDescent="0.25">
      <c r="A3" s="1"/>
      <c r="B3" s="1"/>
      <c r="C3" s="1"/>
      <c r="D3" s="1"/>
      <c r="E3" s="1"/>
      <c r="F3" s="1"/>
      <c r="G3" s="1"/>
      <c r="H3" s="1"/>
      <c r="I3" s="1"/>
      <c r="J3" s="2"/>
      <c r="K3" s="2"/>
      <c r="L3" s="1"/>
      <c r="M3" s="1"/>
      <c r="N3" s="1"/>
      <c r="O3" s="1"/>
      <c r="P3" s="1"/>
      <c r="Q3" s="1"/>
      <c r="R3" s="1"/>
      <c r="S3" s="1"/>
      <c r="T3" s="1"/>
      <c r="U3" s="1"/>
      <c r="V3" s="1"/>
      <c r="W3" s="1"/>
      <c r="X3" s="1"/>
    </row>
    <row r="4" spans="1:24" x14ac:dyDescent="0.25">
      <c r="A4" s="1"/>
      <c r="B4" s="1"/>
      <c r="C4" s="1"/>
      <c r="D4" s="1"/>
      <c r="E4" s="1"/>
      <c r="F4" s="1"/>
      <c r="G4" s="1"/>
      <c r="H4" s="1"/>
      <c r="I4" s="1"/>
      <c r="J4" s="2"/>
      <c r="K4" s="2"/>
      <c r="L4" s="1"/>
      <c r="M4" s="1"/>
      <c r="N4" s="1"/>
      <c r="O4" s="1"/>
      <c r="P4" s="1"/>
      <c r="Q4" s="1"/>
      <c r="R4" s="1"/>
      <c r="S4" s="1"/>
      <c r="T4" s="1"/>
      <c r="U4" s="1"/>
      <c r="V4" s="1"/>
      <c r="W4" s="1"/>
      <c r="X4" s="1"/>
    </row>
    <row r="5" spans="1:24" x14ac:dyDescent="0.25">
      <c r="A5" s="1"/>
      <c r="B5" s="1"/>
      <c r="C5" s="1"/>
      <c r="D5" s="1"/>
      <c r="E5" s="1"/>
      <c r="F5" s="1"/>
      <c r="G5" s="1"/>
      <c r="H5" s="1"/>
      <c r="I5" s="1"/>
      <c r="J5" s="2"/>
      <c r="K5" s="2"/>
      <c r="L5" s="1"/>
      <c r="M5" s="1"/>
      <c r="N5" s="1"/>
      <c r="O5" s="1"/>
      <c r="P5" s="1"/>
      <c r="Q5" s="1"/>
      <c r="R5" s="1"/>
      <c r="S5" s="1"/>
      <c r="T5" s="1"/>
      <c r="U5" s="1"/>
      <c r="V5" s="1"/>
      <c r="W5" s="1"/>
      <c r="X5" s="1"/>
    </row>
    <row r="6" spans="1:24" x14ac:dyDescent="0.25">
      <c r="A6" s="4"/>
      <c r="B6" s="4"/>
      <c r="C6" s="4"/>
      <c r="D6" s="4"/>
      <c r="E6" s="4"/>
      <c r="F6" s="4"/>
      <c r="G6" s="4"/>
      <c r="H6" s="4"/>
      <c r="I6" s="4"/>
      <c r="J6" s="5"/>
      <c r="K6" s="5"/>
      <c r="L6" s="4"/>
      <c r="M6" s="4"/>
      <c r="N6" s="4"/>
      <c r="O6" s="4"/>
      <c r="P6" s="4"/>
      <c r="Q6" s="4"/>
      <c r="R6" s="4"/>
      <c r="S6" s="4"/>
      <c r="T6" s="4"/>
      <c r="U6" s="4"/>
      <c r="V6" s="4"/>
      <c r="W6" s="4"/>
      <c r="X6" s="4"/>
    </row>
    <row r="7" spans="1:24" s="7" customFormat="1" ht="36" x14ac:dyDescent="0.25">
      <c r="A7" s="6" t="s">
        <v>0</v>
      </c>
      <c r="B7" s="6" t="s">
        <v>1</v>
      </c>
      <c r="C7" s="6" t="s">
        <v>2</v>
      </c>
      <c r="D7" s="6" t="s">
        <v>3</v>
      </c>
      <c r="E7" s="6" t="s">
        <v>4</v>
      </c>
      <c r="F7" s="6" t="s">
        <v>5</v>
      </c>
      <c r="G7" s="6" t="s">
        <v>6</v>
      </c>
      <c r="H7" s="6" t="s">
        <v>7</v>
      </c>
      <c r="I7" s="6" t="s">
        <v>8</v>
      </c>
      <c r="J7" s="6" t="s">
        <v>9</v>
      </c>
      <c r="K7" s="6" t="s">
        <v>10</v>
      </c>
      <c r="L7" s="6" t="s">
        <v>11</v>
      </c>
      <c r="M7" s="6" t="s">
        <v>12</v>
      </c>
      <c r="N7" s="6" t="s">
        <v>13</v>
      </c>
      <c r="O7" s="6" t="s">
        <v>14</v>
      </c>
      <c r="P7" s="6" t="s">
        <v>15</v>
      </c>
      <c r="Q7" s="6" t="s">
        <v>16</v>
      </c>
      <c r="R7" s="6" t="s">
        <v>17</v>
      </c>
      <c r="S7" s="6" t="s">
        <v>18</v>
      </c>
      <c r="T7" s="6" t="s">
        <v>19</v>
      </c>
      <c r="U7" s="6" t="s">
        <v>20</v>
      </c>
      <c r="V7" s="6" t="s">
        <v>21</v>
      </c>
      <c r="W7" s="6" t="s">
        <v>22</v>
      </c>
      <c r="X7" s="6" t="s">
        <v>23</v>
      </c>
    </row>
    <row r="8" spans="1:24" s="7" customFormat="1" ht="47.25" customHeight="1" x14ac:dyDescent="0.25">
      <c r="A8" s="8" t="s">
        <v>24</v>
      </c>
      <c r="B8" s="8" t="s">
        <v>25</v>
      </c>
      <c r="C8" s="8" t="s">
        <v>26</v>
      </c>
      <c r="D8" s="8" t="s">
        <v>27</v>
      </c>
      <c r="E8" s="8" t="s">
        <v>28</v>
      </c>
      <c r="F8" s="8" t="s">
        <v>29</v>
      </c>
      <c r="G8" s="8" t="s">
        <v>30</v>
      </c>
      <c r="H8" s="9"/>
      <c r="I8" s="8" t="s">
        <v>31</v>
      </c>
      <c r="J8" s="10">
        <v>11287916536</v>
      </c>
      <c r="K8" s="10">
        <v>11124755265</v>
      </c>
      <c r="L8" s="8" t="s">
        <v>32</v>
      </c>
      <c r="M8" s="11" t="s">
        <v>33</v>
      </c>
      <c r="N8" s="11" t="s">
        <v>34</v>
      </c>
      <c r="O8" s="11" t="s">
        <v>35</v>
      </c>
      <c r="P8" s="11">
        <v>0</v>
      </c>
      <c r="Q8" s="11">
        <v>1</v>
      </c>
      <c r="R8" s="11">
        <v>1</v>
      </c>
      <c r="S8" s="11">
        <v>1</v>
      </c>
      <c r="T8" s="11">
        <v>1</v>
      </c>
      <c r="U8" s="11">
        <v>1</v>
      </c>
      <c r="V8" s="11">
        <v>4</v>
      </c>
      <c r="W8" s="11">
        <v>1</v>
      </c>
      <c r="X8" s="8" t="s">
        <v>36</v>
      </c>
    </row>
    <row r="9" spans="1:24" s="7" customFormat="1" ht="70.5" customHeight="1" x14ac:dyDescent="0.25">
      <c r="A9" s="12"/>
      <c r="B9" s="12"/>
      <c r="C9" s="12"/>
      <c r="D9" s="12"/>
      <c r="E9" s="12"/>
      <c r="F9" s="12"/>
      <c r="G9" s="12"/>
      <c r="H9" s="13"/>
      <c r="I9" s="12"/>
      <c r="J9" s="14"/>
      <c r="K9" s="14"/>
      <c r="L9" s="12"/>
      <c r="M9" s="11" t="s">
        <v>37</v>
      </c>
      <c r="N9" s="11" t="s">
        <v>38</v>
      </c>
      <c r="O9" s="11" t="s">
        <v>35</v>
      </c>
      <c r="P9" s="11">
        <v>1</v>
      </c>
      <c r="Q9" s="11">
        <v>1</v>
      </c>
      <c r="R9" s="11">
        <v>1</v>
      </c>
      <c r="S9" s="11">
        <v>0</v>
      </c>
      <c r="T9" s="11">
        <v>0</v>
      </c>
      <c r="U9" s="11">
        <v>0</v>
      </c>
      <c r="V9" s="11">
        <v>1</v>
      </c>
      <c r="W9" s="11">
        <v>1</v>
      </c>
      <c r="X9" s="12"/>
    </row>
    <row r="10" spans="1:24" s="7" customFormat="1" ht="47.25" x14ac:dyDescent="0.25">
      <c r="A10" s="12"/>
      <c r="B10" s="12"/>
      <c r="C10" s="12"/>
      <c r="D10" s="12"/>
      <c r="E10" s="12"/>
      <c r="F10" s="12"/>
      <c r="G10" s="12"/>
      <c r="H10" s="13"/>
      <c r="I10" s="12"/>
      <c r="J10" s="14"/>
      <c r="K10" s="14"/>
      <c r="L10" s="12"/>
      <c r="M10" s="11" t="s">
        <v>39</v>
      </c>
      <c r="N10" s="11" t="s">
        <v>40</v>
      </c>
      <c r="O10" s="11" t="s">
        <v>35</v>
      </c>
      <c r="P10" s="11">
        <v>1</v>
      </c>
      <c r="Q10" s="11">
        <v>1</v>
      </c>
      <c r="R10" s="11">
        <v>1</v>
      </c>
      <c r="S10" s="11">
        <v>0</v>
      </c>
      <c r="T10" s="11">
        <v>0</v>
      </c>
      <c r="U10" s="11">
        <v>0</v>
      </c>
      <c r="V10" s="11">
        <v>1</v>
      </c>
      <c r="W10" s="11">
        <v>1</v>
      </c>
      <c r="X10" s="12"/>
    </row>
    <row r="11" spans="1:24" s="7" customFormat="1" ht="63" x14ac:dyDescent="0.25">
      <c r="A11" s="15"/>
      <c r="B11" s="15"/>
      <c r="C11" s="15"/>
      <c r="D11" s="15"/>
      <c r="E11" s="15"/>
      <c r="F11" s="15"/>
      <c r="G11" s="15"/>
      <c r="H11" s="16"/>
      <c r="I11" s="15"/>
      <c r="J11" s="17"/>
      <c r="K11" s="17"/>
      <c r="L11" s="15"/>
      <c r="M11" s="11" t="s">
        <v>41</v>
      </c>
      <c r="N11" s="11" t="s">
        <v>42</v>
      </c>
      <c r="O11" s="11" t="s">
        <v>35</v>
      </c>
      <c r="P11" s="11">
        <v>0</v>
      </c>
      <c r="Q11" s="11">
        <v>0</v>
      </c>
      <c r="R11" s="11">
        <v>0</v>
      </c>
      <c r="S11" s="11">
        <v>1</v>
      </c>
      <c r="T11" s="11">
        <v>0</v>
      </c>
      <c r="U11" s="11">
        <v>0</v>
      </c>
      <c r="V11" s="11">
        <v>1</v>
      </c>
      <c r="W11" s="11">
        <v>0</v>
      </c>
      <c r="X11" s="15"/>
    </row>
    <row r="12" spans="1:24" s="7" customFormat="1" ht="94.5" customHeight="1" x14ac:dyDescent="0.25">
      <c r="A12" s="8" t="s">
        <v>24</v>
      </c>
      <c r="B12" s="8" t="s">
        <v>25</v>
      </c>
      <c r="C12" s="8" t="s">
        <v>43</v>
      </c>
      <c r="D12" s="8" t="s">
        <v>27</v>
      </c>
      <c r="E12" s="8" t="s">
        <v>44</v>
      </c>
      <c r="F12" s="8" t="s">
        <v>45</v>
      </c>
      <c r="G12" s="8" t="s">
        <v>46</v>
      </c>
      <c r="H12" s="8" t="s">
        <v>47</v>
      </c>
      <c r="I12" s="8" t="s">
        <v>48</v>
      </c>
      <c r="J12" s="10">
        <v>8616032097</v>
      </c>
      <c r="K12" s="10">
        <v>8009484402</v>
      </c>
      <c r="L12" s="8" t="s">
        <v>49</v>
      </c>
      <c r="M12" s="11" t="s">
        <v>50</v>
      </c>
      <c r="N12" s="11" t="s">
        <v>51</v>
      </c>
      <c r="O12" s="11" t="s">
        <v>35</v>
      </c>
      <c r="P12" s="11">
        <v>0</v>
      </c>
      <c r="Q12" s="11">
        <v>3</v>
      </c>
      <c r="R12" s="11">
        <v>3</v>
      </c>
      <c r="S12" s="11">
        <v>3</v>
      </c>
      <c r="T12" s="11">
        <v>3</v>
      </c>
      <c r="U12" s="11">
        <v>3</v>
      </c>
      <c r="V12" s="11">
        <v>12</v>
      </c>
      <c r="W12" s="11">
        <v>3</v>
      </c>
      <c r="X12" s="11" t="s">
        <v>52</v>
      </c>
    </row>
    <row r="13" spans="1:24" s="7" customFormat="1" ht="29.45" customHeight="1" x14ac:dyDescent="0.25">
      <c r="A13" s="12"/>
      <c r="B13" s="12"/>
      <c r="C13" s="12"/>
      <c r="D13" s="12"/>
      <c r="E13" s="12"/>
      <c r="F13" s="12"/>
      <c r="G13" s="12"/>
      <c r="H13" s="12"/>
      <c r="I13" s="12"/>
      <c r="J13" s="14"/>
      <c r="K13" s="14"/>
      <c r="L13" s="12"/>
      <c r="M13" s="11" t="s">
        <v>53</v>
      </c>
      <c r="N13" s="11" t="s">
        <v>54</v>
      </c>
      <c r="O13" s="11" t="s">
        <v>35</v>
      </c>
      <c r="P13" s="18">
        <v>360</v>
      </c>
      <c r="Q13" s="11">
        <v>175</v>
      </c>
      <c r="R13" s="11">
        <v>175</v>
      </c>
      <c r="S13" s="18">
        <v>0</v>
      </c>
      <c r="T13" s="18" t="s">
        <v>55</v>
      </c>
      <c r="U13" s="18" t="s">
        <v>56</v>
      </c>
      <c r="V13" s="11" t="s">
        <v>57</v>
      </c>
      <c r="W13" s="11">
        <v>175</v>
      </c>
      <c r="X13" s="19" t="s">
        <v>52</v>
      </c>
    </row>
    <row r="14" spans="1:24" s="7" customFormat="1" ht="31.5" x14ac:dyDescent="0.25">
      <c r="A14" s="12"/>
      <c r="B14" s="12"/>
      <c r="C14" s="12"/>
      <c r="D14" s="12"/>
      <c r="E14" s="12"/>
      <c r="F14" s="12"/>
      <c r="G14" s="12"/>
      <c r="H14" s="12"/>
      <c r="I14" s="12"/>
      <c r="J14" s="14"/>
      <c r="K14" s="14"/>
      <c r="L14" s="12"/>
      <c r="M14" s="11" t="s">
        <v>58</v>
      </c>
      <c r="N14" s="11" t="s">
        <v>59</v>
      </c>
      <c r="O14" s="11" t="s">
        <v>35</v>
      </c>
      <c r="P14" s="11">
        <v>0</v>
      </c>
      <c r="Q14" s="11">
        <v>1</v>
      </c>
      <c r="R14" s="11">
        <v>1</v>
      </c>
      <c r="S14" s="11">
        <v>1</v>
      </c>
      <c r="T14" s="11">
        <v>0</v>
      </c>
      <c r="U14" s="11">
        <v>2</v>
      </c>
      <c r="V14" s="11">
        <v>4</v>
      </c>
      <c r="W14" s="11">
        <v>1</v>
      </c>
      <c r="X14" s="19"/>
    </row>
    <row r="15" spans="1:24" s="7" customFormat="1" ht="94.5" customHeight="1" x14ac:dyDescent="0.25">
      <c r="A15" s="15"/>
      <c r="B15" s="15"/>
      <c r="C15" s="15"/>
      <c r="D15" s="15"/>
      <c r="E15" s="15"/>
      <c r="F15" s="15"/>
      <c r="G15" s="15"/>
      <c r="H15" s="15"/>
      <c r="I15" s="15"/>
      <c r="J15" s="17"/>
      <c r="K15" s="17"/>
      <c r="L15" s="15"/>
      <c r="M15" s="11" t="s">
        <v>60</v>
      </c>
      <c r="N15" s="11" t="s">
        <v>61</v>
      </c>
      <c r="O15" s="11" t="s">
        <v>35</v>
      </c>
      <c r="P15" s="20">
        <v>0</v>
      </c>
      <c r="Q15" s="20">
        <v>0</v>
      </c>
      <c r="R15" s="11">
        <v>0</v>
      </c>
      <c r="S15" s="20">
        <v>0.4</v>
      </c>
      <c r="T15" s="20">
        <v>0.3</v>
      </c>
      <c r="U15" s="20">
        <v>0.3</v>
      </c>
      <c r="V15" s="21">
        <v>1</v>
      </c>
      <c r="W15" s="11">
        <v>0</v>
      </c>
      <c r="X15" s="11" t="s">
        <v>52</v>
      </c>
    </row>
    <row r="16" spans="1:24" s="7" customFormat="1" ht="94.5" x14ac:dyDescent="0.25">
      <c r="A16" s="11" t="s">
        <v>24</v>
      </c>
      <c r="B16" s="11" t="s">
        <v>25</v>
      </c>
      <c r="C16" s="11" t="s">
        <v>43</v>
      </c>
      <c r="D16" s="11" t="s">
        <v>27</v>
      </c>
      <c r="E16" s="11" t="s">
        <v>62</v>
      </c>
      <c r="F16" s="11" t="s">
        <v>63</v>
      </c>
      <c r="G16" s="11" t="s">
        <v>64</v>
      </c>
      <c r="H16" s="11"/>
      <c r="I16" s="11" t="s">
        <v>48</v>
      </c>
      <c r="J16" s="22">
        <v>16831971200</v>
      </c>
      <c r="K16" s="22">
        <v>16831971200</v>
      </c>
      <c r="L16" s="11" t="s">
        <v>65</v>
      </c>
      <c r="M16" s="11" t="s">
        <v>66</v>
      </c>
      <c r="N16" s="11" t="s">
        <v>67</v>
      </c>
      <c r="O16" s="11" t="s">
        <v>35</v>
      </c>
      <c r="P16" s="11">
        <v>0</v>
      </c>
      <c r="Q16" s="23">
        <v>22000</v>
      </c>
      <c r="R16" s="23">
        <v>22175</v>
      </c>
      <c r="S16" s="23">
        <v>22000</v>
      </c>
      <c r="T16" s="23">
        <v>22000</v>
      </c>
      <c r="U16" s="23">
        <v>22000</v>
      </c>
      <c r="V16" s="23">
        <v>88000</v>
      </c>
      <c r="W16" s="23">
        <v>22175</v>
      </c>
      <c r="X16" s="11" t="s">
        <v>52</v>
      </c>
    </row>
    <row r="17" spans="1:24" s="7" customFormat="1" ht="94.5" x14ac:dyDescent="0.25">
      <c r="A17" s="11" t="s">
        <v>24</v>
      </c>
      <c r="B17" s="11" t="s">
        <v>25</v>
      </c>
      <c r="C17" s="11" t="s">
        <v>43</v>
      </c>
      <c r="D17" s="11" t="s">
        <v>27</v>
      </c>
      <c r="E17" s="11" t="s">
        <v>62</v>
      </c>
      <c r="F17" s="11" t="s">
        <v>68</v>
      </c>
      <c r="G17" s="11" t="s">
        <v>69</v>
      </c>
      <c r="H17" s="11" t="s">
        <v>70</v>
      </c>
      <c r="I17" s="11" t="s">
        <v>48</v>
      </c>
      <c r="J17" s="22">
        <v>18906530800</v>
      </c>
      <c r="K17" s="22">
        <v>15870166237</v>
      </c>
      <c r="L17" s="11" t="s">
        <v>71</v>
      </c>
      <c r="M17" s="11" t="s">
        <v>72</v>
      </c>
      <c r="N17" s="11" t="s">
        <v>73</v>
      </c>
      <c r="O17" s="11" t="s">
        <v>74</v>
      </c>
      <c r="P17" s="11">
        <v>62</v>
      </c>
      <c r="Q17" s="11">
        <v>66</v>
      </c>
      <c r="R17" s="11">
        <v>62</v>
      </c>
      <c r="S17" s="11">
        <v>70</v>
      </c>
      <c r="T17" s="11">
        <v>74</v>
      </c>
      <c r="U17" s="11">
        <v>78</v>
      </c>
      <c r="V17" s="11">
        <v>78</v>
      </c>
      <c r="W17" s="11">
        <v>62</v>
      </c>
      <c r="X17" s="11" t="s">
        <v>52</v>
      </c>
    </row>
    <row r="18" spans="1:24" s="7" customFormat="1" ht="47.25" x14ac:dyDescent="0.25">
      <c r="A18" s="19" t="s">
        <v>24</v>
      </c>
      <c r="B18" s="19" t="s">
        <v>25</v>
      </c>
      <c r="C18" s="19" t="s">
        <v>43</v>
      </c>
      <c r="D18" s="19" t="s">
        <v>27</v>
      </c>
      <c r="E18" s="19" t="s">
        <v>75</v>
      </c>
      <c r="F18" s="19" t="s">
        <v>76</v>
      </c>
      <c r="G18" s="19" t="s">
        <v>77</v>
      </c>
      <c r="H18" s="19"/>
      <c r="I18" s="19" t="s">
        <v>48</v>
      </c>
      <c r="J18" s="24">
        <v>15473887000</v>
      </c>
      <c r="K18" s="24">
        <v>15470949906</v>
      </c>
      <c r="L18" s="19" t="s">
        <v>78</v>
      </c>
      <c r="M18" s="11" t="s">
        <v>79</v>
      </c>
      <c r="N18" s="11" t="s">
        <v>80</v>
      </c>
      <c r="O18" s="11" t="s">
        <v>81</v>
      </c>
      <c r="P18" s="18">
        <v>0</v>
      </c>
      <c r="Q18" s="18">
        <v>0</v>
      </c>
      <c r="R18" s="11">
        <v>0</v>
      </c>
      <c r="S18" s="11">
        <v>34</v>
      </c>
      <c r="T18" s="11">
        <v>0</v>
      </c>
      <c r="U18" s="11">
        <v>33</v>
      </c>
      <c r="V18" s="11">
        <v>34</v>
      </c>
      <c r="W18" s="11">
        <v>0</v>
      </c>
      <c r="X18" s="19" t="s">
        <v>52</v>
      </c>
    </row>
    <row r="19" spans="1:24" s="7" customFormat="1" ht="47.25" x14ac:dyDescent="0.25">
      <c r="A19" s="19"/>
      <c r="B19" s="19"/>
      <c r="C19" s="19"/>
      <c r="D19" s="19"/>
      <c r="E19" s="19"/>
      <c r="F19" s="19"/>
      <c r="G19" s="19"/>
      <c r="H19" s="19"/>
      <c r="I19" s="19"/>
      <c r="J19" s="24"/>
      <c r="K19" s="24"/>
      <c r="L19" s="19"/>
      <c r="M19" s="11" t="s">
        <v>82</v>
      </c>
      <c r="N19" s="11" t="s">
        <v>83</v>
      </c>
      <c r="O19" s="11" t="s">
        <v>35</v>
      </c>
      <c r="P19" s="18">
        <v>0</v>
      </c>
      <c r="Q19" s="11">
        <v>1</v>
      </c>
      <c r="R19" s="11">
        <v>1</v>
      </c>
      <c r="S19" s="11">
        <v>0</v>
      </c>
      <c r="T19" s="25">
        <v>0.5</v>
      </c>
      <c r="U19" s="25">
        <v>0.5</v>
      </c>
      <c r="V19" s="11">
        <v>2</v>
      </c>
      <c r="W19" s="11">
        <v>1</v>
      </c>
      <c r="X19" s="19"/>
    </row>
    <row r="20" spans="1:24" s="7" customFormat="1" ht="31.5" x14ac:dyDescent="0.25">
      <c r="A20" s="8" t="s">
        <v>24</v>
      </c>
      <c r="B20" s="8" t="s">
        <v>25</v>
      </c>
      <c r="C20" s="8" t="s">
        <v>26</v>
      </c>
      <c r="D20" s="8" t="s">
        <v>27</v>
      </c>
      <c r="E20" s="8" t="s">
        <v>62</v>
      </c>
      <c r="F20" s="8" t="s">
        <v>84</v>
      </c>
      <c r="G20" s="8" t="s">
        <v>85</v>
      </c>
      <c r="H20" s="8" t="s">
        <v>86</v>
      </c>
      <c r="I20" s="8" t="s">
        <v>87</v>
      </c>
      <c r="J20" s="10">
        <v>32120927725</v>
      </c>
      <c r="K20" s="10">
        <v>31975526550</v>
      </c>
      <c r="L20" s="8" t="s">
        <v>88</v>
      </c>
      <c r="M20" s="11" t="s">
        <v>89</v>
      </c>
      <c r="N20" s="11" t="s">
        <v>89</v>
      </c>
      <c r="O20" s="11" t="s">
        <v>35</v>
      </c>
      <c r="P20" s="11">
        <v>40</v>
      </c>
      <c r="Q20" s="11" t="s">
        <v>90</v>
      </c>
      <c r="R20" s="11">
        <v>717</v>
      </c>
      <c r="S20" s="11" t="s">
        <v>91</v>
      </c>
      <c r="T20" s="11" t="s">
        <v>91</v>
      </c>
      <c r="U20" s="11" t="s">
        <v>91</v>
      </c>
      <c r="V20" s="11" t="s">
        <v>92</v>
      </c>
      <c r="W20" s="11">
        <v>717</v>
      </c>
      <c r="X20" s="8" t="s">
        <v>93</v>
      </c>
    </row>
    <row r="21" spans="1:24" s="7" customFormat="1" ht="31.5" x14ac:dyDescent="0.25">
      <c r="A21" s="12"/>
      <c r="B21" s="12"/>
      <c r="C21" s="12"/>
      <c r="D21" s="12"/>
      <c r="E21" s="12"/>
      <c r="F21" s="12"/>
      <c r="G21" s="12"/>
      <c r="H21" s="12"/>
      <c r="I21" s="12"/>
      <c r="J21" s="14"/>
      <c r="K21" s="14"/>
      <c r="L21" s="12"/>
      <c r="M21" s="11" t="s">
        <v>94</v>
      </c>
      <c r="N21" s="11" t="s">
        <v>95</v>
      </c>
      <c r="O21" s="11" t="s">
        <v>35</v>
      </c>
      <c r="P21" s="11">
        <v>0</v>
      </c>
      <c r="Q21" s="11">
        <v>3</v>
      </c>
      <c r="R21" s="11">
        <v>3</v>
      </c>
      <c r="S21" s="11">
        <v>3</v>
      </c>
      <c r="T21" s="11">
        <v>3</v>
      </c>
      <c r="U21" s="11">
        <v>3</v>
      </c>
      <c r="V21" s="11">
        <v>12</v>
      </c>
      <c r="W21" s="11">
        <v>3</v>
      </c>
      <c r="X21" s="12"/>
    </row>
    <row r="22" spans="1:24" s="7" customFormat="1" ht="31.5" x14ac:dyDescent="0.25">
      <c r="A22" s="12"/>
      <c r="B22" s="12"/>
      <c r="C22" s="12"/>
      <c r="D22" s="12"/>
      <c r="E22" s="12"/>
      <c r="F22" s="12"/>
      <c r="G22" s="12"/>
      <c r="H22" s="12"/>
      <c r="I22" s="12"/>
      <c r="J22" s="14"/>
      <c r="K22" s="14"/>
      <c r="L22" s="12"/>
      <c r="M22" s="11" t="s">
        <v>96</v>
      </c>
      <c r="N22" s="11" t="s">
        <v>97</v>
      </c>
      <c r="O22" s="11" t="s">
        <v>35</v>
      </c>
      <c r="P22" s="11">
        <v>0</v>
      </c>
      <c r="Q22" s="11">
        <v>3</v>
      </c>
      <c r="R22" s="11">
        <v>3</v>
      </c>
      <c r="S22" s="11">
        <v>3</v>
      </c>
      <c r="T22" s="11">
        <v>3</v>
      </c>
      <c r="U22" s="11">
        <v>3</v>
      </c>
      <c r="V22" s="11">
        <v>12</v>
      </c>
      <c r="W22" s="11">
        <v>3</v>
      </c>
      <c r="X22" s="12"/>
    </row>
    <row r="23" spans="1:24" s="7" customFormat="1" ht="31.5" x14ac:dyDescent="0.25">
      <c r="A23" s="15"/>
      <c r="B23" s="15"/>
      <c r="C23" s="15"/>
      <c r="D23" s="15"/>
      <c r="E23" s="15"/>
      <c r="F23" s="15"/>
      <c r="G23" s="15"/>
      <c r="H23" s="15"/>
      <c r="I23" s="15"/>
      <c r="J23" s="17"/>
      <c r="K23" s="17"/>
      <c r="L23" s="15"/>
      <c r="M23" s="11" t="s">
        <v>98</v>
      </c>
      <c r="N23" s="11" t="s">
        <v>95</v>
      </c>
      <c r="O23" s="11" t="s">
        <v>35</v>
      </c>
      <c r="P23" s="11">
        <v>0</v>
      </c>
      <c r="Q23" s="11">
        <v>0</v>
      </c>
      <c r="R23" s="11">
        <v>0</v>
      </c>
      <c r="S23" s="11">
        <v>10</v>
      </c>
      <c r="T23" s="11">
        <v>10</v>
      </c>
      <c r="U23" s="11">
        <v>10</v>
      </c>
      <c r="V23" s="11">
        <v>30</v>
      </c>
      <c r="W23" s="11">
        <v>0</v>
      </c>
      <c r="X23" s="15"/>
    </row>
    <row r="24" spans="1:24" s="7" customFormat="1" ht="48.95" customHeight="1" x14ac:dyDescent="0.25">
      <c r="A24" s="26" t="s">
        <v>24</v>
      </c>
      <c r="B24" s="26" t="s">
        <v>99</v>
      </c>
      <c r="C24" s="26" t="s">
        <v>26</v>
      </c>
      <c r="D24" s="26" t="s">
        <v>27</v>
      </c>
      <c r="E24" s="26" t="s">
        <v>28</v>
      </c>
      <c r="F24" s="26" t="s">
        <v>100</v>
      </c>
      <c r="G24" s="26" t="s">
        <v>101</v>
      </c>
      <c r="H24" s="26" t="s">
        <v>102</v>
      </c>
      <c r="I24" s="26" t="s">
        <v>103</v>
      </c>
      <c r="J24" s="26"/>
      <c r="K24" s="26"/>
      <c r="L24" s="26"/>
      <c r="M24" s="27" t="s">
        <v>104</v>
      </c>
      <c r="N24" s="27" t="s">
        <v>105</v>
      </c>
      <c r="O24" s="27" t="s">
        <v>35</v>
      </c>
      <c r="P24" s="28">
        <v>0</v>
      </c>
      <c r="Q24" s="28">
        <v>1</v>
      </c>
      <c r="R24" s="28">
        <v>1</v>
      </c>
      <c r="S24" s="28" t="s">
        <v>106</v>
      </c>
      <c r="T24" s="28" t="s">
        <v>106</v>
      </c>
      <c r="U24" s="28" t="s">
        <v>106</v>
      </c>
      <c r="V24" s="29">
        <v>1</v>
      </c>
      <c r="W24" s="29">
        <v>1</v>
      </c>
      <c r="X24" s="26" t="s">
        <v>107</v>
      </c>
    </row>
    <row r="25" spans="1:24" s="7" customFormat="1" ht="41.1" customHeight="1" x14ac:dyDescent="0.25">
      <c r="A25" s="30"/>
      <c r="B25" s="30"/>
      <c r="C25" s="30"/>
      <c r="D25" s="30"/>
      <c r="E25" s="30"/>
      <c r="F25" s="30"/>
      <c r="G25" s="30"/>
      <c r="H25" s="30"/>
      <c r="I25" s="30"/>
      <c r="J25" s="30"/>
      <c r="K25" s="30"/>
      <c r="L25" s="30"/>
      <c r="M25" s="27" t="s">
        <v>108</v>
      </c>
      <c r="N25" s="27" t="s">
        <v>109</v>
      </c>
      <c r="O25" s="27" t="s">
        <v>81</v>
      </c>
      <c r="P25" s="27">
        <v>0</v>
      </c>
      <c r="Q25" s="27">
        <v>1</v>
      </c>
      <c r="R25" s="27">
        <v>1</v>
      </c>
      <c r="S25" s="27">
        <v>0</v>
      </c>
      <c r="T25" s="27">
        <v>0</v>
      </c>
      <c r="U25" s="27">
        <v>0</v>
      </c>
      <c r="V25" s="31">
        <v>1</v>
      </c>
      <c r="W25" s="27">
        <v>1</v>
      </c>
      <c r="X25" s="30"/>
    </row>
    <row r="26" spans="1:24" s="7" customFormat="1" ht="34.5" customHeight="1" x14ac:dyDescent="0.25">
      <c r="A26" s="30"/>
      <c r="B26" s="30"/>
      <c r="C26" s="30"/>
      <c r="D26" s="30"/>
      <c r="E26" s="30"/>
      <c r="F26" s="30"/>
      <c r="G26" s="30"/>
      <c r="H26" s="30"/>
      <c r="I26" s="30"/>
      <c r="J26" s="30"/>
      <c r="K26" s="30"/>
      <c r="L26" s="30"/>
      <c r="M26" s="26" t="s">
        <v>110</v>
      </c>
      <c r="N26" s="27" t="s">
        <v>111</v>
      </c>
      <c r="O26" s="27" t="s">
        <v>35</v>
      </c>
      <c r="P26" s="27">
        <v>0</v>
      </c>
      <c r="Q26" s="31">
        <v>300000</v>
      </c>
      <c r="R26" s="31">
        <f>17885+14471+15027+13543+12160+11044+40759+91944+66928+90424+78329+89240+131937</f>
        <v>673691</v>
      </c>
      <c r="S26" s="31" t="s">
        <v>112</v>
      </c>
      <c r="T26" s="31" t="s">
        <v>113</v>
      </c>
      <c r="U26" s="31" t="s">
        <v>114</v>
      </c>
      <c r="V26" s="31" t="s">
        <v>115</v>
      </c>
      <c r="W26" s="31">
        <v>673691</v>
      </c>
      <c r="X26" s="30"/>
    </row>
    <row r="27" spans="1:24" s="7" customFormat="1" ht="62.45" customHeight="1" x14ac:dyDescent="0.25">
      <c r="A27" s="30"/>
      <c r="B27" s="30"/>
      <c r="C27" s="30"/>
      <c r="D27" s="30"/>
      <c r="E27" s="30"/>
      <c r="F27" s="30"/>
      <c r="G27" s="30"/>
      <c r="H27" s="30"/>
      <c r="I27" s="30"/>
      <c r="J27" s="30"/>
      <c r="K27" s="30"/>
      <c r="L27" s="30"/>
      <c r="M27" s="32"/>
      <c r="N27" s="27" t="s">
        <v>116</v>
      </c>
      <c r="O27" s="27" t="s">
        <v>35</v>
      </c>
      <c r="P27" s="27">
        <v>0</v>
      </c>
      <c r="Q27" s="31">
        <v>40000</v>
      </c>
      <c r="R27" s="31">
        <v>13777</v>
      </c>
      <c r="S27" s="31" t="s">
        <v>117</v>
      </c>
      <c r="T27" s="31" t="s">
        <v>118</v>
      </c>
      <c r="U27" s="31" t="s">
        <v>119</v>
      </c>
      <c r="V27" s="31" t="s">
        <v>120</v>
      </c>
      <c r="W27" s="31">
        <v>13777</v>
      </c>
      <c r="X27" s="30"/>
    </row>
    <row r="28" spans="1:24" s="7" customFormat="1" ht="42.6" customHeight="1" x14ac:dyDescent="0.25">
      <c r="A28" s="30"/>
      <c r="B28" s="30"/>
      <c r="C28" s="30"/>
      <c r="D28" s="30"/>
      <c r="E28" s="30"/>
      <c r="F28" s="30"/>
      <c r="G28" s="30"/>
      <c r="H28" s="30"/>
      <c r="I28" s="30"/>
      <c r="J28" s="30"/>
      <c r="K28" s="30"/>
      <c r="L28" s="30"/>
      <c r="M28" s="27" t="s">
        <v>121</v>
      </c>
      <c r="N28" s="27" t="s">
        <v>122</v>
      </c>
      <c r="O28" s="27" t="s">
        <v>81</v>
      </c>
      <c r="P28" s="27">
        <v>0</v>
      </c>
      <c r="Q28" s="27">
        <v>1</v>
      </c>
      <c r="R28" s="27">
        <v>0</v>
      </c>
      <c r="S28" s="27">
        <v>0</v>
      </c>
      <c r="T28" s="27">
        <v>0</v>
      </c>
      <c r="U28" s="27">
        <v>0</v>
      </c>
      <c r="V28" s="31">
        <v>1</v>
      </c>
      <c r="W28" s="27">
        <v>0</v>
      </c>
      <c r="X28" s="30"/>
    </row>
    <row r="29" spans="1:24" s="7" customFormat="1" ht="42.6" customHeight="1" x14ac:dyDescent="0.25">
      <c r="A29" s="30"/>
      <c r="B29" s="30"/>
      <c r="C29" s="30"/>
      <c r="D29" s="30"/>
      <c r="E29" s="30"/>
      <c r="F29" s="30"/>
      <c r="G29" s="30"/>
      <c r="H29" s="30"/>
      <c r="I29" s="30"/>
      <c r="J29" s="30"/>
      <c r="K29" s="30"/>
      <c r="L29" s="30"/>
      <c r="M29" s="27" t="s">
        <v>123</v>
      </c>
      <c r="N29" s="27" t="s">
        <v>124</v>
      </c>
      <c r="O29" s="27" t="s">
        <v>74</v>
      </c>
      <c r="P29" s="31">
        <v>1337</v>
      </c>
      <c r="Q29" s="31">
        <v>1290</v>
      </c>
      <c r="R29" s="31">
        <v>1283</v>
      </c>
      <c r="S29" s="31" t="s">
        <v>125</v>
      </c>
      <c r="T29" s="31" t="s">
        <v>126</v>
      </c>
      <c r="U29" s="31" t="s">
        <v>127</v>
      </c>
      <c r="V29" s="31" t="s">
        <v>127</v>
      </c>
      <c r="W29" s="31">
        <v>1283</v>
      </c>
      <c r="X29" s="30"/>
    </row>
    <row r="30" spans="1:24" s="7" customFormat="1" ht="42.6" customHeight="1" x14ac:dyDescent="0.25">
      <c r="A30" s="30"/>
      <c r="B30" s="30"/>
      <c r="C30" s="30"/>
      <c r="D30" s="30"/>
      <c r="E30" s="30"/>
      <c r="F30" s="30"/>
      <c r="G30" s="30"/>
      <c r="H30" s="30"/>
      <c r="I30" s="30"/>
      <c r="J30" s="30"/>
      <c r="K30" s="30"/>
      <c r="L30" s="30"/>
      <c r="M30" s="27" t="s">
        <v>128</v>
      </c>
      <c r="N30" s="27" t="s">
        <v>129</v>
      </c>
      <c r="O30" s="27" t="s">
        <v>35</v>
      </c>
      <c r="P30" s="31">
        <v>0</v>
      </c>
      <c r="Q30" s="31">
        <v>0</v>
      </c>
      <c r="R30" s="31">
        <v>0</v>
      </c>
      <c r="S30" s="31">
        <v>0</v>
      </c>
      <c r="T30" s="31">
        <v>1</v>
      </c>
      <c r="U30" s="31">
        <v>0</v>
      </c>
      <c r="V30" s="31">
        <v>1</v>
      </c>
      <c r="W30" s="31">
        <v>0</v>
      </c>
      <c r="X30" s="30"/>
    </row>
    <row r="31" spans="1:24" s="7" customFormat="1" ht="42.6" customHeight="1" x14ac:dyDescent="0.25">
      <c r="A31" s="30"/>
      <c r="B31" s="30"/>
      <c r="C31" s="30"/>
      <c r="D31" s="30"/>
      <c r="E31" s="30"/>
      <c r="F31" s="30"/>
      <c r="G31" s="30"/>
      <c r="H31" s="30"/>
      <c r="I31" s="30"/>
      <c r="J31" s="30"/>
      <c r="K31" s="30"/>
      <c r="L31" s="30"/>
      <c r="M31" s="27" t="s">
        <v>130</v>
      </c>
      <c r="N31" s="27" t="s">
        <v>131</v>
      </c>
      <c r="O31" s="27" t="s">
        <v>35</v>
      </c>
      <c r="P31" s="31">
        <v>0</v>
      </c>
      <c r="Q31" s="31">
        <v>0</v>
      </c>
      <c r="R31" s="31">
        <v>0</v>
      </c>
      <c r="S31" s="31">
        <v>7</v>
      </c>
      <c r="T31" s="31">
        <v>0</v>
      </c>
      <c r="U31" s="31">
        <v>0</v>
      </c>
      <c r="V31" s="31">
        <v>7</v>
      </c>
      <c r="W31" s="31">
        <v>0</v>
      </c>
      <c r="X31" s="30"/>
    </row>
    <row r="32" spans="1:24" s="7" customFormat="1" ht="42.6" customHeight="1" x14ac:dyDescent="0.25">
      <c r="A32" s="30"/>
      <c r="B32" s="30"/>
      <c r="C32" s="30"/>
      <c r="D32" s="30"/>
      <c r="E32" s="30"/>
      <c r="F32" s="30"/>
      <c r="G32" s="30"/>
      <c r="H32" s="30"/>
      <c r="I32" s="30"/>
      <c r="J32" s="30"/>
      <c r="K32" s="30"/>
      <c r="L32" s="30"/>
      <c r="M32" s="27" t="s">
        <v>132</v>
      </c>
      <c r="N32" s="27" t="s">
        <v>133</v>
      </c>
      <c r="O32" s="27" t="s">
        <v>35</v>
      </c>
      <c r="P32" s="31">
        <v>0</v>
      </c>
      <c r="Q32" s="31">
        <v>0</v>
      </c>
      <c r="R32" s="31">
        <v>0</v>
      </c>
      <c r="S32" s="31">
        <v>20</v>
      </c>
      <c r="T32" s="31">
        <v>0</v>
      </c>
      <c r="U32" s="31">
        <v>0</v>
      </c>
      <c r="V32" s="31">
        <v>20</v>
      </c>
      <c r="W32" s="31">
        <v>0</v>
      </c>
      <c r="X32" s="30"/>
    </row>
    <row r="33" spans="1:24" s="7" customFormat="1" ht="42.6" customHeight="1" x14ac:dyDescent="0.25">
      <c r="A33" s="30"/>
      <c r="B33" s="30"/>
      <c r="C33" s="30"/>
      <c r="D33" s="30"/>
      <c r="E33" s="30"/>
      <c r="F33" s="30"/>
      <c r="G33" s="30"/>
      <c r="H33" s="30"/>
      <c r="I33" s="30"/>
      <c r="J33" s="30"/>
      <c r="K33" s="30"/>
      <c r="L33" s="30"/>
      <c r="M33" s="27" t="s">
        <v>134</v>
      </c>
      <c r="N33" s="27" t="s">
        <v>135</v>
      </c>
      <c r="O33" s="27" t="s">
        <v>35</v>
      </c>
      <c r="P33" s="31">
        <v>0</v>
      </c>
      <c r="Q33" s="31">
        <v>0</v>
      </c>
      <c r="R33" s="31">
        <v>0</v>
      </c>
      <c r="S33" s="31">
        <v>150</v>
      </c>
      <c r="T33" s="31">
        <v>0</v>
      </c>
      <c r="U33" s="31">
        <v>0</v>
      </c>
      <c r="V33" s="31">
        <v>150</v>
      </c>
      <c r="W33" s="31">
        <v>0</v>
      </c>
      <c r="X33" s="30"/>
    </row>
    <row r="34" spans="1:24" s="7" customFormat="1" ht="42.6" customHeight="1" x14ac:dyDescent="0.25">
      <c r="A34" s="30"/>
      <c r="B34" s="30"/>
      <c r="C34" s="30"/>
      <c r="D34" s="30"/>
      <c r="E34" s="30"/>
      <c r="F34" s="30"/>
      <c r="G34" s="30"/>
      <c r="H34" s="30"/>
      <c r="I34" s="30"/>
      <c r="J34" s="30"/>
      <c r="K34" s="30"/>
      <c r="L34" s="30"/>
      <c r="M34" s="27" t="s">
        <v>136</v>
      </c>
      <c r="N34" s="27" t="s">
        <v>137</v>
      </c>
      <c r="O34" s="27" t="s">
        <v>81</v>
      </c>
      <c r="P34" s="29">
        <v>0</v>
      </c>
      <c r="Q34" s="29">
        <v>0</v>
      </c>
      <c r="R34" s="29">
        <v>0</v>
      </c>
      <c r="S34" s="29">
        <v>1</v>
      </c>
      <c r="T34" s="29">
        <v>1</v>
      </c>
      <c r="U34" s="29">
        <v>1</v>
      </c>
      <c r="V34" s="29">
        <v>1</v>
      </c>
      <c r="W34" s="29">
        <v>0</v>
      </c>
      <c r="X34" s="30"/>
    </row>
    <row r="35" spans="1:24" s="7" customFormat="1" ht="42.6" customHeight="1" x14ac:dyDescent="0.25">
      <c r="A35" s="32"/>
      <c r="B35" s="32"/>
      <c r="C35" s="32"/>
      <c r="D35" s="32"/>
      <c r="E35" s="32"/>
      <c r="F35" s="32"/>
      <c r="G35" s="32"/>
      <c r="H35" s="32"/>
      <c r="I35" s="32"/>
      <c r="J35" s="32"/>
      <c r="K35" s="32"/>
      <c r="L35" s="32"/>
      <c r="M35" s="27" t="s">
        <v>138</v>
      </c>
      <c r="N35" s="27" t="s">
        <v>139</v>
      </c>
      <c r="O35" s="27" t="s">
        <v>81</v>
      </c>
      <c r="P35" s="29">
        <v>0</v>
      </c>
      <c r="Q35" s="29">
        <v>0</v>
      </c>
      <c r="R35" s="29">
        <v>0</v>
      </c>
      <c r="S35" s="29">
        <v>1</v>
      </c>
      <c r="T35" s="29">
        <v>1</v>
      </c>
      <c r="U35" s="29">
        <v>1</v>
      </c>
      <c r="V35" s="29">
        <v>1</v>
      </c>
      <c r="W35" s="29">
        <v>0</v>
      </c>
      <c r="X35" s="32"/>
    </row>
    <row r="36" spans="1:24" s="33" customFormat="1" ht="76.5" customHeight="1" x14ac:dyDescent="0.25">
      <c r="A36" s="11" t="s">
        <v>24</v>
      </c>
      <c r="B36" s="11" t="s">
        <v>140</v>
      </c>
      <c r="C36" s="11" t="s">
        <v>26</v>
      </c>
      <c r="D36" s="11" t="s">
        <v>27</v>
      </c>
      <c r="E36" s="11" t="s">
        <v>28</v>
      </c>
      <c r="F36" s="11" t="s">
        <v>141</v>
      </c>
      <c r="G36" s="11" t="s">
        <v>142</v>
      </c>
      <c r="H36" s="11"/>
      <c r="I36" s="11" t="s">
        <v>103</v>
      </c>
      <c r="J36" s="11"/>
      <c r="K36" s="11"/>
      <c r="L36" s="11"/>
      <c r="M36" s="11" t="s">
        <v>143</v>
      </c>
      <c r="N36" s="11" t="s">
        <v>144</v>
      </c>
      <c r="O36" s="11" t="s">
        <v>145</v>
      </c>
      <c r="P36" s="21">
        <v>0</v>
      </c>
      <c r="Q36" s="21">
        <v>1</v>
      </c>
      <c r="R36" s="21">
        <v>1</v>
      </c>
      <c r="S36" s="21">
        <v>1</v>
      </c>
      <c r="T36" s="21">
        <v>1</v>
      </c>
      <c r="U36" s="21">
        <v>1</v>
      </c>
      <c r="V36" s="21">
        <v>1</v>
      </c>
      <c r="W36" s="21">
        <v>1</v>
      </c>
      <c r="X36" s="11" t="s">
        <v>146</v>
      </c>
    </row>
    <row r="37" spans="1:24" s="7" customFormat="1" ht="63" x14ac:dyDescent="0.25">
      <c r="A37" s="11" t="s">
        <v>24</v>
      </c>
      <c r="B37" s="11" t="s">
        <v>25</v>
      </c>
      <c r="C37" s="11" t="s">
        <v>26</v>
      </c>
      <c r="D37" s="11" t="s">
        <v>27</v>
      </c>
      <c r="E37" s="11" t="s">
        <v>62</v>
      </c>
      <c r="F37" s="11" t="s">
        <v>147</v>
      </c>
      <c r="G37" s="11" t="s">
        <v>148</v>
      </c>
      <c r="H37" s="11" t="s">
        <v>102</v>
      </c>
      <c r="I37" s="11" t="s">
        <v>103</v>
      </c>
      <c r="J37" s="22"/>
      <c r="K37" s="22"/>
      <c r="L37" s="11"/>
      <c r="M37" s="11" t="s">
        <v>149</v>
      </c>
      <c r="N37" s="11" t="s">
        <v>150</v>
      </c>
      <c r="O37" s="11" t="s">
        <v>35</v>
      </c>
      <c r="P37" s="11">
        <v>9</v>
      </c>
      <c r="Q37" s="11" t="s">
        <v>151</v>
      </c>
      <c r="R37" s="11">
        <v>9</v>
      </c>
      <c r="S37" s="11" t="s">
        <v>151</v>
      </c>
      <c r="T37" s="11" t="s">
        <v>151</v>
      </c>
      <c r="U37" s="11" t="s">
        <v>151</v>
      </c>
      <c r="V37" s="11" t="s">
        <v>152</v>
      </c>
      <c r="W37" s="11">
        <v>9</v>
      </c>
      <c r="X37" s="11" t="s">
        <v>93</v>
      </c>
    </row>
    <row r="38" spans="1:24" s="7" customFormat="1" ht="31.5" x14ac:dyDescent="0.25">
      <c r="A38" s="34" t="s">
        <v>24</v>
      </c>
      <c r="B38" s="34" t="s">
        <v>25</v>
      </c>
      <c r="C38" s="34" t="s">
        <v>26</v>
      </c>
      <c r="D38" s="34" t="s">
        <v>27</v>
      </c>
      <c r="E38" s="34" t="s">
        <v>153</v>
      </c>
      <c r="F38" s="34" t="s">
        <v>154</v>
      </c>
      <c r="G38" s="34" t="s">
        <v>155</v>
      </c>
      <c r="H38" s="34" t="s">
        <v>102</v>
      </c>
      <c r="I38" s="34" t="s">
        <v>103</v>
      </c>
      <c r="J38" s="34"/>
      <c r="K38" s="34"/>
      <c r="L38" s="34"/>
      <c r="M38" s="27" t="s">
        <v>156</v>
      </c>
      <c r="N38" s="27" t="s">
        <v>157</v>
      </c>
      <c r="O38" s="27" t="s">
        <v>35</v>
      </c>
      <c r="P38" s="27">
        <v>680</v>
      </c>
      <c r="Q38" s="27" t="s">
        <v>158</v>
      </c>
      <c r="R38" s="27">
        <v>98</v>
      </c>
      <c r="S38" s="27">
        <v>200</v>
      </c>
      <c r="T38" s="27">
        <v>200</v>
      </c>
      <c r="U38" s="27">
        <v>200</v>
      </c>
      <c r="V38" s="31" t="s">
        <v>159</v>
      </c>
      <c r="W38" s="27">
        <v>98</v>
      </c>
      <c r="X38" s="34" t="s">
        <v>160</v>
      </c>
    </row>
    <row r="39" spans="1:24" s="7" customFormat="1" x14ac:dyDescent="0.25">
      <c r="A39" s="34"/>
      <c r="B39" s="34"/>
      <c r="C39" s="34"/>
      <c r="D39" s="34"/>
      <c r="E39" s="34"/>
      <c r="F39" s="34"/>
      <c r="G39" s="34"/>
      <c r="H39" s="34"/>
      <c r="I39" s="34"/>
      <c r="J39" s="34"/>
      <c r="K39" s="34"/>
      <c r="L39" s="34"/>
      <c r="M39" s="27" t="s">
        <v>161</v>
      </c>
      <c r="N39" s="27" t="s">
        <v>162</v>
      </c>
      <c r="O39" s="27" t="s">
        <v>35</v>
      </c>
      <c r="P39" s="27">
        <v>39</v>
      </c>
      <c r="Q39" s="27">
        <v>10</v>
      </c>
      <c r="R39" s="27">
        <v>35</v>
      </c>
      <c r="S39" s="27">
        <v>10</v>
      </c>
      <c r="T39" s="27">
        <v>10</v>
      </c>
      <c r="U39" s="27">
        <v>10</v>
      </c>
      <c r="V39" s="31">
        <v>40</v>
      </c>
      <c r="W39" s="27">
        <v>35</v>
      </c>
      <c r="X39" s="34"/>
    </row>
    <row r="40" spans="1:24" s="7" customFormat="1" ht="31.5" x14ac:dyDescent="0.25">
      <c r="A40" s="34"/>
      <c r="B40" s="34"/>
      <c r="C40" s="34"/>
      <c r="D40" s="34"/>
      <c r="E40" s="34"/>
      <c r="F40" s="34"/>
      <c r="G40" s="34"/>
      <c r="H40" s="34"/>
      <c r="I40" s="34"/>
      <c r="J40" s="34"/>
      <c r="K40" s="34"/>
      <c r="L40" s="34"/>
      <c r="M40" s="27" t="s">
        <v>163</v>
      </c>
      <c r="N40" s="27" t="s">
        <v>164</v>
      </c>
      <c r="O40" s="27" t="s">
        <v>35</v>
      </c>
      <c r="P40" s="27">
        <v>2</v>
      </c>
      <c r="Q40" s="27" t="s">
        <v>165</v>
      </c>
      <c r="R40" s="27">
        <v>2</v>
      </c>
      <c r="S40" s="27">
        <v>4</v>
      </c>
      <c r="T40" s="27">
        <v>4</v>
      </c>
      <c r="U40" s="27">
        <v>4</v>
      </c>
      <c r="V40" s="31" t="s">
        <v>166</v>
      </c>
      <c r="W40" s="27">
        <v>2</v>
      </c>
      <c r="X40" s="34"/>
    </row>
    <row r="41" spans="1:24" s="7" customFormat="1" ht="63" x14ac:dyDescent="0.25">
      <c r="A41" s="34" t="s">
        <v>24</v>
      </c>
      <c r="B41" s="34" t="s">
        <v>25</v>
      </c>
      <c r="C41" s="34" t="s">
        <v>167</v>
      </c>
      <c r="D41" s="34" t="s">
        <v>27</v>
      </c>
      <c r="E41" s="34" t="s">
        <v>75</v>
      </c>
      <c r="F41" s="34" t="s">
        <v>168</v>
      </c>
      <c r="G41" s="34" t="s">
        <v>169</v>
      </c>
      <c r="H41" s="34" t="s">
        <v>102</v>
      </c>
      <c r="I41" s="34" t="s">
        <v>103</v>
      </c>
      <c r="J41" s="35">
        <v>53161000000</v>
      </c>
      <c r="K41" s="35">
        <v>53160019500</v>
      </c>
      <c r="L41" s="34" t="s">
        <v>170</v>
      </c>
      <c r="M41" s="27" t="s">
        <v>171</v>
      </c>
      <c r="N41" s="27" t="s">
        <v>172</v>
      </c>
      <c r="O41" s="27" t="s">
        <v>35</v>
      </c>
      <c r="P41" s="31">
        <v>479935</v>
      </c>
      <c r="Q41" s="31">
        <v>100000</v>
      </c>
      <c r="R41" s="31">
        <v>194569</v>
      </c>
      <c r="S41" s="31" t="s">
        <v>173</v>
      </c>
      <c r="T41" s="31" t="s">
        <v>174</v>
      </c>
      <c r="U41" s="31" t="s">
        <v>175</v>
      </c>
      <c r="V41" s="31" t="s">
        <v>176</v>
      </c>
      <c r="W41" s="31">
        <v>194569</v>
      </c>
      <c r="X41" s="34" t="s">
        <v>177</v>
      </c>
    </row>
    <row r="42" spans="1:24" s="7" customFormat="1" ht="47.25" x14ac:dyDescent="0.25">
      <c r="A42" s="34"/>
      <c r="B42" s="34"/>
      <c r="C42" s="34"/>
      <c r="D42" s="34"/>
      <c r="E42" s="34"/>
      <c r="F42" s="34"/>
      <c r="G42" s="34"/>
      <c r="H42" s="34"/>
      <c r="I42" s="34"/>
      <c r="J42" s="35"/>
      <c r="K42" s="35"/>
      <c r="L42" s="34"/>
      <c r="M42" s="27" t="s">
        <v>171</v>
      </c>
      <c r="N42" s="27" t="s">
        <v>178</v>
      </c>
      <c r="O42" s="27" t="s">
        <v>145</v>
      </c>
      <c r="P42" s="27">
        <v>4</v>
      </c>
      <c r="Q42" s="27">
        <v>4</v>
      </c>
      <c r="R42" s="27">
        <v>4</v>
      </c>
      <c r="S42" s="27">
        <v>4</v>
      </c>
      <c r="T42" s="27">
        <v>4</v>
      </c>
      <c r="U42" s="27">
        <v>4</v>
      </c>
      <c r="V42" s="27">
        <v>4</v>
      </c>
      <c r="W42" s="27">
        <v>4</v>
      </c>
      <c r="X42" s="34"/>
    </row>
    <row r="43" spans="1:24" s="7" customFormat="1" ht="47.25" x14ac:dyDescent="0.25">
      <c r="A43" s="34"/>
      <c r="B43" s="34"/>
      <c r="C43" s="34"/>
      <c r="D43" s="34"/>
      <c r="E43" s="34"/>
      <c r="F43" s="34"/>
      <c r="G43" s="34"/>
      <c r="H43" s="34"/>
      <c r="I43" s="34"/>
      <c r="J43" s="35"/>
      <c r="K43" s="35"/>
      <c r="L43" s="34"/>
      <c r="M43" s="27" t="s">
        <v>171</v>
      </c>
      <c r="N43" s="27" t="s">
        <v>179</v>
      </c>
      <c r="O43" s="27" t="s">
        <v>35</v>
      </c>
      <c r="P43" s="31">
        <v>149437</v>
      </c>
      <c r="Q43" s="31">
        <v>25000</v>
      </c>
      <c r="R43" s="31">
        <v>23215</v>
      </c>
      <c r="S43" s="31" t="s">
        <v>180</v>
      </c>
      <c r="T43" s="31" t="s">
        <v>181</v>
      </c>
      <c r="U43" s="31" t="s">
        <v>182</v>
      </c>
      <c r="V43" s="31" t="s">
        <v>183</v>
      </c>
      <c r="W43" s="31">
        <v>23215</v>
      </c>
      <c r="X43" s="34"/>
    </row>
    <row r="44" spans="1:24" s="7" customFormat="1" ht="47.25" x14ac:dyDescent="0.25">
      <c r="A44" s="34"/>
      <c r="B44" s="34"/>
      <c r="C44" s="34"/>
      <c r="D44" s="34"/>
      <c r="E44" s="34"/>
      <c r="F44" s="34"/>
      <c r="G44" s="34"/>
      <c r="H44" s="34"/>
      <c r="I44" s="34"/>
      <c r="J44" s="35"/>
      <c r="K44" s="35"/>
      <c r="L44" s="34"/>
      <c r="M44" s="27" t="s">
        <v>171</v>
      </c>
      <c r="N44" s="27" t="s">
        <v>184</v>
      </c>
      <c r="O44" s="27" t="s">
        <v>35</v>
      </c>
      <c r="P44" s="31">
        <v>9239</v>
      </c>
      <c r="Q44" s="31">
        <v>9000</v>
      </c>
      <c r="R44" s="31">
        <v>9609</v>
      </c>
      <c r="S44" s="31" t="s">
        <v>185</v>
      </c>
      <c r="T44" s="31" t="s">
        <v>186</v>
      </c>
      <c r="U44" s="31" t="s">
        <v>186</v>
      </c>
      <c r="V44" s="31" t="s">
        <v>187</v>
      </c>
      <c r="W44" s="31">
        <v>9609</v>
      </c>
      <c r="X44" s="34"/>
    </row>
    <row r="45" spans="1:24" s="7" customFormat="1" ht="47.25" x14ac:dyDescent="0.25">
      <c r="A45" s="34"/>
      <c r="B45" s="34"/>
      <c r="C45" s="34"/>
      <c r="D45" s="34"/>
      <c r="E45" s="34"/>
      <c r="F45" s="34"/>
      <c r="G45" s="34"/>
      <c r="H45" s="34"/>
      <c r="I45" s="34"/>
      <c r="J45" s="35"/>
      <c r="K45" s="35"/>
      <c r="L45" s="34"/>
      <c r="M45" s="27" t="s">
        <v>171</v>
      </c>
      <c r="N45" s="27" t="s">
        <v>188</v>
      </c>
      <c r="O45" s="27" t="s">
        <v>81</v>
      </c>
      <c r="P45" s="28">
        <v>1</v>
      </c>
      <c r="Q45" s="28">
        <v>1</v>
      </c>
      <c r="R45" s="28">
        <v>1</v>
      </c>
      <c r="S45" s="28">
        <v>1</v>
      </c>
      <c r="T45" s="28">
        <v>1</v>
      </c>
      <c r="U45" s="28">
        <v>1</v>
      </c>
      <c r="V45" s="29">
        <v>1</v>
      </c>
      <c r="W45" s="29">
        <v>1</v>
      </c>
      <c r="X45" s="34"/>
    </row>
    <row r="46" spans="1:24" s="7" customFormat="1" ht="47.25" x14ac:dyDescent="0.25">
      <c r="A46" s="34"/>
      <c r="B46" s="34"/>
      <c r="C46" s="34"/>
      <c r="D46" s="34"/>
      <c r="E46" s="34"/>
      <c r="F46" s="34"/>
      <c r="G46" s="34"/>
      <c r="H46" s="34"/>
      <c r="I46" s="34"/>
      <c r="J46" s="35"/>
      <c r="K46" s="35"/>
      <c r="L46" s="34"/>
      <c r="M46" s="27" t="s">
        <v>189</v>
      </c>
      <c r="N46" s="27" t="s">
        <v>190</v>
      </c>
      <c r="O46" s="27" t="s">
        <v>35</v>
      </c>
      <c r="P46" s="31">
        <v>7701</v>
      </c>
      <c r="Q46" s="31">
        <v>9000</v>
      </c>
      <c r="R46" s="31">
        <v>9474</v>
      </c>
      <c r="S46" s="31" t="s">
        <v>185</v>
      </c>
      <c r="T46" s="31" t="s">
        <v>185</v>
      </c>
      <c r="U46" s="31" t="s">
        <v>185</v>
      </c>
      <c r="V46" s="31" t="s">
        <v>191</v>
      </c>
      <c r="W46" s="31">
        <v>9474</v>
      </c>
      <c r="X46" s="34"/>
    </row>
    <row r="47" spans="1:24" s="7" customFormat="1" ht="47.25" x14ac:dyDescent="0.25">
      <c r="A47" s="34"/>
      <c r="B47" s="34"/>
      <c r="C47" s="34"/>
      <c r="D47" s="34"/>
      <c r="E47" s="34"/>
      <c r="F47" s="34"/>
      <c r="G47" s="34"/>
      <c r="H47" s="34"/>
      <c r="I47" s="34"/>
      <c r="J47" s="35"/>
      <c r="K47" s="35"/>
      <c r="L47" s="34"/>
      <c r="M47" s="27" t="s">
        <v>189</v>
      </c>
      <c r="N47" s="27" t="s">
        <v>192</v>
      </c>
      <c r="O47" s="27" t="s">
        <v>35</v>
      </c>
      <c r="P47" s="27">
        <v>1</v>
      </c>
      <c r="Q47" s="27">
        <v>1</v>
      </c>
      <c r="R47" s="27">
        <v>1</v>
      </c>
      <c r="S47" s="27">
        <v>1</v>
      </c>
      <c r="T47" s="27">
        <v>1</v>
      </c>
      <c r="U47" s="27">
        <v>1</v>
      </c>
      <c r="V47" s="27">
        <v>4</v>
      </c>
      <c r="W47" s="27">
        <v>1</v>
      </c>
      <c r="X47" s="34"/>
    </row>
    <row r="48" spans="1:24" s="7" customFormat="1" ht="31.5" x14ac:dyDescent="0.25">
      <c r="A48" s="34"/>
      <c r="B48" s="34"/>
      <c r="C48" s="34"/>
      <c r="D48" s="34"/>
      <c r="E48" s="34"/>
      <c r="F48" s="34"/>
      <c r="G48" s="34"/>
      <c r="H48" s="34"/>
      <c r="I48" s="34"/>
      <c r="J48" s="35"/>
      <c r="K48" s="35"/>
      <c r="L48" s="34"/>
      <c r="M48" s="27" t="s">
        <v>193</v>
      </c>
      <c r="N48" s="27" t="s">
        <v>194</v>
      </c>
      <c r="O48" s="27" t="s">
        <v>35</v>
      </c>
      <c r="P48" s="27">
        <v>670.1</v>
      </c>
      <c r="Q48" s="27">
        <v>412</v>
      </c>
      <c r="R48" s="27">
        <v>412</v>
      </c>
      <c r="S48" s="27" t="s">
        <v>195</v>
      </c>
      <c r="T48" s="27" t="s">
        <v>195</v>
      </c>
      <c r="U48" s="27" t="s">
        <v>195</v>
      </c>
      <c r="V48" s="31" t="s">
        <v>196</v>
      </c>
      <c r="W48" s="27">
        <v>412</v>
      </c>
      <c r="X48" s="34"/>
    </row>
    <row r="49" spans="1:24" s="7" customFormat="1" ht="31.5" x14ac:dyDescent="0.25">
      <c r="A49" s="34"/>
      <c r="B49" s="34"/>
      <c r="C49" s="34"/>
      <c r="D49" s="34"/>
      <c r="E49" s="34"/>
      <c r="F49" s="34"/>
      <c r="G49" s="34"/>
      <c r="H49" s="34"/>
      <c r="I49" s="34"/>
      <c r="J49" s="35"/>
      <c r="K49" s="35"/>
      <c r="L49" s="34"/>
      <c r="M49" s="27" t="s">
        <v>193</v>
      </c>
      <c r="N49" s="27" t="s">
        <v>197</v>
      </c>
      <c r="O49" s="27" t="s">
        <v>35</v>
      </c>
      <c r="P49" s="31">
        <v>55294</v>
      </c>
      <c r="Q49" s="31">
        <v>25000</v>
      </c>
      <c r="R49" s="31">
        <v>35880</v>
      </c>
      <c r="S49" s="31" t="s">
        <v>198</v>
      </c>
      <c r="T49" s="31" t="s">
        <v>199</v>
      </c>
      <c r="U49" s="31" t="s">
        <v>199</v>
      </c>
      <c r="V49" s="31" t="s">
        <v>200</v>
      </c>
      <c r="W49" s="31">
        <v>35880</v>
      </c>
      <c r="X49" s="34"/>
    </row>
    <row r="50" spans="1:24" s="7" customFormat="1" ht="47.25" x14ac:dyDescent="0.25">
      <c r="A50" s="34"/>
      <c r="B50" s="34"/>
      <c r="C50" s="34"/>
      <c r="D50" s="34"/>
      <c r="E50" s="34"/>
      <c r="F50" s="34"/>
      <c r="G50" s="34"/>
      <c r="H50" s="34"/>
      <c r="I50" s="34"/>
      <c r="J50" s="35"/>
      <c r="K50" s="35"/>
      <c r="L50" s="34"/>
      <c r="M50" s="27" t="s">
        <v>201</v>
      </c>
      <c r="N50" s="27" t="s">
        <v>202</v>
      </c>
      <c r="O50" s="27" t="s">
        <v>35</v>
      </c>
      <c r="P50" s="31">
        <v>1076</v>
      </c>
      <c r="Q50" s="31">
        <v>1000</v>
      </c>
      <c r="R50" s="27">
        <v>1849</v>
      </c>
      <c r="S50" s="31">
        <v>1000</v>
      </c>
      <c r="T50" s="31">
        <v>1000</v>
      </c>
      <c r="U50" s="31">
        <v>1000</v>
      </c>
      <c r="V50" s="31">
        <v>4000</v>
      </c>
      <c r="W50" s="27">
        <v>1849</v>
      </c>
      <c r="X50" s="34"/>
    </row>
    <row r="51" spans="1:24" s="7" customFormat="1" ht="47.25" x14ac:dyDescent="0.25">
      <c r="A51" s="34"/>
      <c r="B51" s="34"/>
      <c r="C51" s="34"/>
      <c r="D51" s="34"/>
      <c r="E51" s="34"/>
      <c r="F51" s="34"/>
      <c r="G51" s="34"/>
      <c r="H51" s="34"/>
      <c r="I51" s="34"/>
      <c r="J51" s="35"/>
      <c r="K51" s="35"/>
      <c r="L51" s="34"/>
      <c r="M51" s="27" t="s">
        <v>203</v>
      </c>
      <c r="N51" s="27" t="s">
        <v>204</v>
      </c>
      <c r="O51" s="27" t="s">
        <v>35</v>
      </c>
      <c r="P51" s="31">
        <v>0</v>
      </c>
      <c r="Q51" s="31">
        <v>0</v>
      </c>
      <c r="R51" s="27">
        <v>0</v>
      </c>
      <c r="S51" s="31">
        <v>43</v>
      </c>
      <c r="T51" s="31">
        <v>719</v>
      </c>
      <c r="U51" s="31">
        <v>806</v>
      </c>
      <c r="V51" s="31">
        <v>1568</v>
      </c>
      <c r="W51" s="27">
        <v>0</v>
      </c>
      <c r="X51" s="34"/>
    </row>
    <row r="52" spans="1:24" s="7" customFormat="1" ht="31.5" x14ac:dyDescent="0.25">
      <c r="A52" s="26" t="s">
        <v>24</v>
      </c>
      <c r="B52" s="26" t="s">
        <v>25</v>
      </c>
      <c r="C52" s="26" t="s">
        <v>205</v>
      </c>
      <c r="D52" s="26" t="s">
        <v>27</v>
      </c>
      <c r="E52" s="26" t="s">
        <v>206</v>
      </c>
      <c r="F52" s="26" t="s">
        <v>207</v>
      </c>
      <c r="G52" s="26" t="s">
        <v>208</v>
      </c>
      <c r="H52" s="26" t="s">
        <v>102</v>
      </c>
      <c r="I52" s="26" t="s">
        <v>103</v>
      </c>
      <c r="J52" s="26"/>
      <c r="K52" s="26"/>
      <c r="L52" s="26"/>
      <c r="M52" s="27" t="s">
        <v>209</v>
      </c>
      <c r="N52" s="27" t="s">
        <v>210</v>
      </c>
      <c r="O52" s="27" t="s">
        <v>35</v>
      </c>
      <c r="P52" s="27">
        <v>0</v>
      </c>
      <c r="Q52" s="27">
        <v>1</v>
      </c>
      <c r="R52" s="27">
        <v>1</v>
      </c>
      <c r="S52" s="27">
        <v>1</v>
      </c>
      <c r="T52" s="27">
        <v>1</v>
      </c>
      <c r="U52" s="27">
        <v>1</v>
      </c>
      <c r="V52" s="27">
        <v>4</v>
      </c>
      <c r="W52" s="27">
        <v>1</v>
      </c>
      <c r="X52" s="26" t="s">
        <v>160</v>
      </c>
    </row>
    <row r="53" spans="1:24" s="7" customFormat="1" ht="31.5" x14ac:dyDescent="0.25">
      <c r="A53" s="30"/>
      <c r="B53" s="30"/>
      <c r="C53" s="30"/>
      <c r="D53" s="30"/>
      <c r="E53" s="30"/>
      <c r="F53" s="30"/>
      <c r="G53" s="30"/>
      <c r="H53" s="30"/>
      <c r="I53" s="30"/>
      <c r="J53" s="30"/>
      <c r="K53" s="30"/>
      <c r="L53" s="30"/>
      <c r="M53" s="27" t="s">
        <v>211</v>
      </c>
      <c r="N53" s="27" t="s">
        <v>212</v>
      </c>
      <c r="O53" s="27" t="s">
        <v>35</v>
      </c>
      <c r="P53" s="27">
        <v>0</v>
      </c>
      <c r="Q53" s="27">
        <v>0</v>
      </c>
      <c r="R53" s="27">
        <v>0</v>
      </c>
      <c r="S53" s="27">
        <v>5</v>
      </c>
      <c r="T53" s="27">
        <v>3</v>
      </c>
      <c r="U53" s="27">
        <v>3</v>
      </c>
      <c r="V53" s="27">
        <v>11</v>
      </c>
      <c r="W53" s="27">
        <v>0</v>
      </c>
      <c r="X53" s="30"/>
    </row>
    <row r="54" spans="1:24" s="7" customFormat="1" ht="31.5" x14ac:dyDescent="0.25">
      <c r="A54" s="30"/>
      <c r="B54" s="30"/>
      <c r="C54" s="30"/>
      <c r="D54" s="30"/>
      <c r="E54" s="30"/>
      <c r="F54" s="30"/>
      <c r="G54" s="30"/>
      <c r="H54" s="30"/>
      <c r="I54" s="30"/>
      <c r="J54" s="30"/>
      <c r="K54" s="30"/>
      <c r="L54" s="30"/>
      <c r="M54" s="27" t="s">
        <v>211</v>
      </c>
      <c r="N54" s="27" t="s">
        <v>213</v>
      </c>
      <c r="O54" s="27" t="s">
        <v>81</v>
      </c>
      <c r="P54" s="29">
        <v>0</v>
      </c>
      <c r="Q54" s="29">
        <v>0</v>
      </c>
      <c r="R54" s="28">
        <v>0</v>
      </c>
      <c r="S54" s="29">
        <v>1</v>
      </c>
      <c r="T54" s="29">
        <v>1</v>
      </c>
      <c r="U54" s="29">
        <v>1</v>
      </c>
      <c r="V54" s="29">
        <v>1</v>
      </c>
      <c r="W54" s="27">
        <v>0</v>
      </c>
      <c r="X54" s="30"/>
    </row>
    <row r="55" spans="1:24" s="7" customFormat="1" ht="31.5" x14ac:dyDescent="0.25">
      <c r="A55" s="30"/>
      <c r="B55" s="30"/>
      <c r="C55" s="30"/>
      <c r="D55" s="30"/>
      <c r="E55" s="30"/>
      <c r="F55" s="30"/>
      <c r="G55" s="30"/>
      <c r="H55" s="30"/>
      <c r="I55" s="30"/>
      <c r="J55" s="30"/>
      <c r="K55" s="30"/>
      <c r="L55" s="30"/>
      <c r="M55" s="27" t="s">
        <v>211</v>
      </c>
      <c r="N55" s="27" t="s">
        <v>214</v>
      </c>
      <c r="O55" s="27" t="s">
        <v>35</v>
      </c>
      <c r="P55" s="27">
        <v>0</v>
      </c>
      <c r="Q55" s="27">
        <v>0</v>
      </c>
      <c r="R55" s="27">
        <v>0</v>
      </c>
      <c r="S55" s="27">
        <v>2</v>
      </c>
      <c r="T55" s="27">
        <v>0</v>
      </c>
      <c r="U55" s="27">
        <v>0</v>
      </c>
      <c r="V55" s="27">
        <v>2</v>
      </c>
      <c r="W55" s="27">
        <v>0</v>
      </c>
      <c r="X55" s="30"/>
    </row>
    <row r="56" spans="1:24" s="7" customFormat="1" ht="31.5" x14ac:dyDescent="0.25">
      <c r="A56" s="32"/>
      <c r="B56" s="32"/>
      <c r="C56" s="32"/>
      <c r="D56" s="32"/>
      <c r="E56" s="32"/>
      <c r="F56" s="32"/>
      <c r="G56" s="32"/>
      <c r="H56" s="32"/>
      <c r="I56" s="32"/>
      <c r="J56" s="32"/>
      <c r="K56" s="32"/>
      <c r="L56" s="32"/>
      <c r="M56" s="27" t="s">
        <v>211</v>
      </c>
      <c r="N56" s="27" t="s">
        <v>215</v>
      </c>
      <c r="O56" s="27" t="s">
        <v>35</v>
      </c>
      <c r="P56" s="27">
        <v>0</v>
      </c>
      <c r="Q56" s="27">
        <v>0</v>
      </c>
      <c r="R56" s="27">
        <v>0</v>
      </c>
      <c r="S56" s="27">
        <v>3</v>
      </c>
      <c r="T56" s="27">
        <v>3</v>
      </c>
      <c r="U56" s="27">
        <v>3</v>
      </c>
      <c r="V56" s="27">
        <v>9</v>
      </c>
      <c r="W56" s="27">
        <v>0</v>
      </c>
      <c r="X56" s="32"/>
    </row>
    <row r="57" spans="1:24" s="7" customFormat="1" ht="31.5" customHeight="1" x14ac:dyDescent="0.25">
      <c r="A57" s="26" t="s">
        <v>24</v>
      </c>
      <c r="B57" s="26" t="s">
        <v>25</v>
      </c>
      <c r="C57" s="26" t="s">
        <v>205</v>
      </c>
      <c r="D57" s="26" t="s">
        <v>27</v>
      </c>
      <c r="E57" s="26" t="s">
        <v>206</v>
      </c>
      <c r="F57" s="26" t="s">
        <v>216</v>
      </c>
      <c r="G57" s="26" t="s">
        <v>217</v>
      </c>
      <c r="H57" s="26" t="s">
        <v>102</v>
      </c>
      <c r="I57" s="26" t="s">
        <v>103</v>
      </c>
      <c r="J57" s="26"/>
      <c r="K57" s="26"/>
      <c r="L57" s="26"/>
      <c r="M57" s="27" t="s">
        <v>218</v>
      </c>
      <c r="N57" s="27" t="s">
        <v>219</v>
      </c>
      <c r="O57" s="27" t="s">
        <v>35</v>
      </c>
      <c r="P57" s="27">
        <v>0</v>
      </c>
      <c r="Q57" s="27">
        <v>1</v>
      </c>
      <c r="R57" s="27">
        <v>1</v>
      </c>
      <c r="S57" s="27" t="s">
        <v>186</v>
      </c>
      <c r="T57" s="27" t="s">
        <v>186</v>
      </c>
      <c r="U57" s="27" t="s">
        <v>186</v>
      </c>
      <c r="V57" s="27" t="s">
        <v>220</v>
      </c>
      <c r="W57" s="27">
        <v>1</v>
      </c>
      <c r="X57" s="26" t="s">
        <v>160</v>
      </c>
    </row>
    <row r="58" spans="1:24" s="7" customFormat="1" x14ac:dyDescent="0.25">
      <c r="A58" s="30"/>
      <c r="B58" s="30"/>
      <c r="C58" s="30"/>
      <c r="D58" s="30"/>
      <c r="E58" s="30"/>
      <c r="F58" s="30"/>
      <c r="G58" s="30"/>
      <c r="H58" s="30"/>
      <c r="I58" s="30"/>
      <c r="J58" s="30"/>
      <c r="K58" s="30"/>
      <c r="L58" s="30"/>
      <c r="M58" s="27" t="s">
        <v>218</v>
      </c>
      <c r="N58" s="27" t="s">
        <v>221</v>
      </c>
      <c r="O58" s="27" t="s">
        <v>35</v>
      </c>
      <c r="P58" s="27">
        <v>0</v>
      </c>
      <c r="Q58" s="27">
        <v>1</v>
      </c>
      <c r="R58" s="27">
        <v>1</v>
      </c>
      <c r="S58" s="27" t="s">
        <v>186</v>
      </c>
      <c r="T58" s="27" t="s">
        <v>186</v>
      </c>
      <c r="U58" s="27" t="s">
        <v>186</v>
      </c>
      <c r="V58" s="27" t="s">
        <v>220</v>
      </c>
      <c r="W58" s="27">
        <v>1</v>
      </c>
      <c r="X58" s="30"/>
    </row>
    <row r="59" spans="1:24" s="7" customFormat="1" x14ac:dyDescent="0.25">
      <c r="A59" s="30"/>
      <c r="B59" s="30"/>
      <c r="C59" s="30"/>
      <c r="D59" s="30"/>
      <c r="E59" s="30"/>
      <c r="F59" s="30"/>
      <c r="G59" s="30"/>
      <c r="H59" s="30"/>
      <c r="I59" s="30"/>
      <c r="J59" s="30"/>
      <c r="K59" s="30"/>
      <c r="L59" s="30"/>
      <c r="M59" s="27" t="s">
        <v>222</v>
      </c>
      <c r="N59" s="27" t="s">
        <v>223</v>
      </c>
      <c r="O59" s="27" t="s">
        <v>35</v>
      </c>
      <c r="P59" s="27">
        <v>0</v>
      </c>
      <c r="Q59" s="27">
        <v>3</v>
      </c>
      <c r="R59" s="27">
        <v>3</v>
      </c>
      <c r="S59" s="27" t="s">
        <v>186</v>
      </c>
      <c r="T59" s="27" t="s">
        <v>186</v>
      </c>
      <c r="U59" s="27" t="s">
        <v>186</v>
      </c>
      <c r="V59" s="27" t="s">
        <v>224</v>
      </c>
      <c r="W59" s="27">
        <v>3</v>
      </c>
      <c r="X59" s="30"/>
    </row>
    <row r="60" spans="1:24" s="7" customFormat="1" ht="47.25" x14ac:dyDescent="0.25">
      <c r="A60" s="30"/>
      <c r="B60" s="30"/>
      <c r="C60" s="30"/>
      <c r="D60" s="30"/>
      <c r="E60" s="30"/>
      <c r="F60" s="30"/>
      <c r="G60" s="30"/>
      <c r="H60" s="30"/>
      <c r="I60" s="30"/>
      <c r="J60" s="30"/>
      <c r="K60" s="30"/>
      <c r="L60" s="30"/>
      <c r="M60" s="27" t="s">
        <v>225</v>
      </c>
      <c r="N60" s="27" t="s">
        <v>226</v>
      </c>
      <c r="O60" s="27" t="s">
        <v>81</v>
      </c>
      <c r="P60" s="28">
        <v>0.9</v>
      </c>
      <c r="Q60" s="28">
        <v>0</v>
      </c>
      <c r="R60" s="27"/>
      <c r="S60" s="28">
        <v>0.9</v>
      </c>
      <c r="T60" s="28">
        <v>0.9</v>
      </c>
      <c r="U60" s="28">
        <v>0.9</v>
      </c>
      <c r="V60" s="28">
        <v>0.9</v>
      </c>
      <c r="W60" s="29">
        <v>0</v>
      </c>
      <c r="X60" s="30"/>
    </row>
    <row r="61" spans="1:24" s="7" customFormat="1" ht="47.25" x14ac:dyDescent="0.25">
      <c r="A61" s="30"/>
      <c r="B61" s="30"/>
      <c r="C61" s="30"/>
      <c r="D61" s="30"/>
      <c r="E61" s="30"/>
      <c r="F61" s="30"/>
      <c r="G61" s="30"/>
      <c r="H61" s="30"/>
      <c r="I61" s="30"/>
      <c r="J61" s="30"/>
      <c r="K61" s="30"/>
      <c r="L61" s="30"/>
      <c r="M61" s="27" t="s">
        <v>227</v>
      </c>
      <c r="N61" s="27" t="s">
        <v>228</v>
      </c>
      <c r="O61" s="27" t="s">
        <v>74</v>
      </c>
      <c r="P61" s="27">
        <v>23</v>
      </c>
      <c r="Q61" s="27">
        <v>0</v>
      </c>
      <c r="R61" s="27"/>
      <c r="S61" s="27">
        <v>20</v>
      </c>
      <c r="T61" s="27">
        <v>18</v>
      </c>
      <c r="U61" s="27">
        <v>16</v>
      </c>
      <c r="V61" s="27">
        <v>16</v>
      </c>
      <c r="W61" s="27">
        <v>0</v>
      </c>
      <c r="X61" s="30"/>
    </row>
    <row r="62" spans="1:24" s="7" customFormat="1" ht="31.5" x14ac:dyDescent="0.25">
      <c r="A62" s="30"/>
      <c r="B62" s="30"/>
      <c r="C62" s="30"/>
      <c r="D62" s="30"/>
      <c r="E62" s="30"/>
      <c r="F62" s="30"/>
      <c r="G62" s="30"/>
      <c r="H62" s="30"/>
      <c r="I62" s="30"/>
      <c r="J62" s="30"/>
      <c r="K62" s="30"/>
      <c r="L62" s="30"/>
      <c r="M62" s="27" t="s">
        <v>225</v>
      </c>
      <c r="N62" s="27" t="s">
        <v>229</v>
      </c>
      <c r="O62" s="27" t="s">
        <v>74</v>
      </c>
      <c r="P62" s="31">
        <v>6500</v>
      </c>
      <c r="Q62" s="27">
        <v>0</v>
      </c>
      <c r="R62" s="27"/>
      <c r="S62" s="31">
        <v>14500</v>
      </c>
      <c r="T62" s="31">
        <v>26000</v>
      </c>
      <c r="U62" s="31">
        <v>30000</v>
      </c>
      <c r="V62" s="31">
        <v>30000</v>
      </c>
      <c r="W62" s="27">
        <v>0</v>
      </c>
      <c r="X62" s="30"/>
    </row>
    <row r="63" spans="1:24" s="7" customFormat="1" ht="31.5" x14ac:dyDescent="0.25">
      <c r="A63" s="32"/>
      <c r="B63" s="32"/>
      <c r="C63" s="32"/>
      <c r="D63" s="32"/>
      <c r="E63" s="32"/>
      <c r="F63" s="32"/>
      <c r="G63" s="32"/>
      <c r="H63" s="32"/>
      <c r="I63" s="32"/>
      <c r="J63" s="32"/>
      <c r="K63" s="32"/>
      <c r="L63" s="32"/>
      <c r="M63" s="27" t="s">
        <v>225</v>
      </c>
      <c r="N63" s="27" t="s">
        <v>230</v>
      </c>
      <c r="O63" s="27" t="s">
        <v>74</v>
      </c>
      <c r="P63" s="27">
        <v>6</v>
      </c>
      <c r="Q63" s="27">
        <v>0</v>
      </c>
      <c r="R63" s="27"/>
      <c r="S63" s="27">
        <v>26</v>
      </c>
      <c r="T63" s="27">
        <v>50</v>
      </c>
      <c r="U63" s="27">
        <v>70</v>
      </c>
      <c r="V63" s="27">
        <v>70</v>
      </c>
      <c r="W63" s="27">
        <v>0</v>
      </c>
      <c r="X63" s="32"/>
    </row>
    <row r="64" spans="1:24" s="7" customFormat="1" ht="78.75" x14ac:dyDescent="0.25">
      <c r="A64" s="27" t="s">
        <v>24</v>
      </c>
      <c r="B64" s="27" t="s">
        <v>25</v>
      </c>
      <c r="C64" s="27" t="s">
        <v>26</v>
      </c>
      <c r="D64" s="27" t="s">
        <v>27</v>
      </c>
      <c r="E64" s="27" t="s">
        <v>28</v>
      </c>
      <c r="F64" s="27" t="s">
        <v>231</v>
      </c>
      <c r="G64" s="27" t="s">
        <v>232</v>
      </c>
      <c r="H64" s="27" t="s">
        <v>102</v>
      </c>
      <c r="I64" s="27" t="s">
        <v>103</v>
      </c>
      <c r="J64" s="36"/>
      <c r="K64" s="36"/>
      <c r="L64" s="27"/>
      <c r="M64" s="27" t="s">
        <v>233</v>
      </c>
      <c r="N64" s="27" t="s">
        <v>234</v>
      </c>
      <c r="O64" s="27" t="s">
        <v>81</v>
      </c>
      <c r="P64" s="28">
        <v>0</v>
      </c>
      <c r="Q64" s="28">
        <v>1</v>
      </c>
      <c r="R64" s="28">
        <v>0.9</v>
      </c>
      <c r="S64" s="28">
        <v>0</v>
      </c>
      <c r="T64" s="28">
        <v>0</v>
      </c>
      <c r="U64" s="28">
        <v>0</v>
      </c>
      <c r="V64" s="29">
        <v>1</v>
      </c>
      <c r="W64" s="29">
        <v>0.9</v>
      </c>
      <c r="X64" s="27" t="s">
        <v>235</v>
      </c>
    </row>
    <row r="65" spans="1:24" s="7" customFormat="1" ht="63" x14ac:dyDescent="0.25">
      <c r="A65" s="27" t="s">
        <v>24</v>
      </c>
      <c r="B65" s="27" t="s">
        <v>25</v>
      </c>
      <c r="C65" s="27" t="s">
        <v>26</v>
      </c>
      <c r="D65" s="27" t="s">
        <v>27</v>
      </c>
      <c r="E65" s="27" t="s">
        <v>28</v>
      </c>
      <c r="F65" s="27" t="s">
        <v>236</v>
      </c>
      <c r="G65" s="27" t="s">
        <v>237</v>
      </c>
      <c r="H65" s="27" t="s">
        <v>102</v>
      </c>
      <c r="I65" s="27" t="s">
        <v>103</v>
      </c>
      <c r="J65" s="36"/>
      <c r="K65" s="36"/>
      <c r="L65" s="27"/>
      <c r="M65" s="27" t="s">
        <v>233</v>
      </c>
      <c r="N65" s="27" t="s">
        <v>234</v>
      </c>
      <c r="O65" s="27" t="s">
        <v>81</v>
      </c>
      <c r="P65" s="28">
        <v>0</v>
      </c>
      <c r="Q65" s="28">
        <v>1</v>
      </c>
      <c r="R65" s="28">
        <v>0.86399999999999999</v>
      </c>
      <c r="S65" s="28">
        <v>0</v>
      </c>
      <c r="T65" s="28">
        <v>0</v>
      </c>
      <c r="U65" s="28">
        <v>0</v>
      </c>
      <c r="V65" s="29">
        <v>1</v>
      </c>
      <c r="W65" s="29">
        <v>0.86399999999999999</v>
      </c>
      <c r="X65" s="27" t="s">
        <v>235</v>
      </c>
    </row>
    <row r="66" spans="1:24" s="7" customFormat="1" ht="110.25" x14ac:dyDescent="0.25">
      <c r="A66" s="27" t="s">
        <v>24</v>
      </c>
      <c r="B66" s="27" t="s">
        <v>25</v>
      </c>
      <c r="C66" s="27" t="s">
        <v>26</v>
      </c>
      <c r="D66" s="27" t="s">
        <v>27</v>
      </c>
      <c r="E66" s="27" t="s">
        <v>28</v>
      </c>
      <c r="F66" s="27" t="s">
        <v>238</v>
      </c>
      <c r="G66" s="27" t="s">
        <v>239</v>
      </c>
      <c r="H66" s="27" t="s">
        <v>102</v>
      </c>
      <c r="I66" s="27" t="s">
        <v>103</v>
      </c>
      <c r="J66" s="36"/>
      <c r="K66" s="36"/>
      <c r="L66" s="27"/>
      <c r="M66" s="27" t="s">
        <v>233</v>
      </c>
      <c r="N66" s="27" t="s">
        <v>234</v>
      </c>
      <c r="O66" s="27" t="s">
        <v>81</v>
      </c>
      <c r="P66" s="28">
        <v>0</v>
      </c>
      <c r="Q66" s="28">
        <v>0</v>
      </c>
      <c r="R66" s="28"/>
      <c r="S66" s="28">
        <v>1</v>
      </c>
      <c r="T66" s="28">
        <v>0</v>
      </c>
      <c r="U66" s="28">
        <v>0</v>
      </c>
      <c r="V66" s="29">
        <v>1</v>
      </c>
      <c r="W66" s="29">
        <v>0</v>
      </c>
      <c r="X66" s="27" t="s">
        <v>235</v>
      </c>
    </row>
    <row r="67" spans="1:24" s="7" customFormat="1" ht="110.25" x14ac:dyDescent="0.25">
      <c r="A67" s="27" t="s">
        <v>24</v>
      </c>
      <c r="B67" s="27" t="s">
        <v>25</v>
      </c>
      <c r="C67" s="27" t="s">
        <v>26</v>
      </c>
      <c r="D67" s="27" t="s">
        <v>27</v>
      </c>
      <c r="E67" s="27" t="s">
        <v>28</v>
      </c>
      <c r="F67" s="27" t="s">
        <v>240</v>
      </c>
      <c r="G67" s="27" t="s">
        <v>241</v>
      </c>
      <c r="H67" s="27" t="s">
        <v>102</v>
      </c>
      <c r="I67" s="27" t="s">
        <v>103</v>
      </c>
      <c r="J67" s="36"/>
      <c r="K67" s="36"/>
      <c r="L67" s="27"/>
      <c r="M67" s="27" t="s">
        <v>233</v>
      </c>
      <c r="N67" s="27" t="s">
        <v>234</v>
      </c>
      <c r="O67" s="27" t="s">
        <v>81</v>
      </c>
      <c r="P67" s="28">
        <v>0</v>
      </c>
      <c r="Q67" s="28">
        <v>0</v>
      </c>
      <c r="R67" s="28"/>
      <c r="S67" s="28">
        <v>1</v>
      </c>
      <c r="T67" s="28">
        <v>0</v>
      </c>
      <c r="U67" s="28">
        <v>0</v>
      </c>
      <c r="V67" s="29">
        <v>1</v>
      </c>
      <c r="W67" s="29">
        <v>0</v>
      </c>
      <c r="X67" s="27" t="s">
        <v>235</v>
      </c>
    </row>
    <row r="68" spans="1:24" s="7" customFormat="1" ht="126" x14ac:dyDescent="0.25">
      <c r="A68" s="27" t="s">
        <v>24</v>
      </c>
      <c r="B68" s="27" t="s">
        <v>25</v>
      </c>
      <c r="C68" s="27" t="s">
        <v>26</v>
      </c>
      <c r="D68" s="27" t="s">
        <v>27</v>
      </c>
      <c r="E68" s="27" t="s">
        <v>28</v>
      </c>
      <c r="F68" s="27" t="s">
        <v>242</v>
      </c>
      <c r="G68" s="27" t="s">
        <v>243</v>
      </c>
      <c r="H68" s="27" t="s">
        <v>102</v>
      </c>
      <c r="I68" s="27" t="s">
        <v>103</v>
      </c>
      <c r="J68" s="36"/>
      <c r="K68" s="36"/>
      <c r="L68" s="27"/>
      <c r="M68" s="27" t="s">
        <v>244</v>
      </c>
      <c r="N68" s="27" t="s">
        <v>245</v>
      </c>
      <c r="O68" s="27" t="s">
        <v>81</v>
      </c>
      <c r="P68" s="28">
        <v>0</v>
      </c>
      <c r="Q68" s="28">
        <v>0</v>
      </c>
      <c r="R68" s="28"/>
      <c r="S68" s="28">
        <v>1</v>
      </c>
      <c r="T68" s="28">
        <v>0</v>
      </c>
      <c r="U68" s="28">
        <v>0</v>
      </c>
      <c r="V68" s="29">
        <v>1</v>
      </c>
      <c r="W68" s="29">
        <v>0</v>
      </c>
      <c r="X68" s="27" t="s">
        <v>235</v>
      </c>
    </row>
    <row r="69" spans="1:24" s="7" customFormat="1" ht="63" x14ac:dyDescent="0.25">
      <c r="A69" s="27" t="s">
        <v>24</v>
      </c>
      <c r="B69" s="27" t="s">
        <v>25</v>
      </c>
      <c r="C69" s="27" t="s">
        <v>26</v>
      </c>
      <c r="D69" s="27" t="s">
        <v>27</v>
      </c>
      <c r="E69" s="27" t="s">
        <v>246</v>
      </c>
      <c r="F69" s="27" t="s">
        <v>247</v>
      </c>
      <c r="G69" s="27" t="s">
        <v>248</v>
      </c>
      <c r="H69" s="27" t="s">
        <v>102</v>
      </c>
      <c r="I69" s="27" t="s">
        <v>103</v>
      </c>
      <c r="J69" s="36"/>
      <c r="K69" s="36"/>
      <c r="L69" s="27"/>
      <c r="M69" s="27" t="s">
        <v>249</v>
      </c>
      <c r="N69" s="27" t="s">
        <v>250</v>
      </c>
      <c r="O69" s="27" t="s">
        <v>74</v>
      </c>
      <c r="P69" s="37">
        <v>0.879</v>
      </c>
      <c r="Q69" s="37">
        <v>0.92259999999999998</v>
      </c>
      <c r="R69" s="37">
        <v>0.92600000000000005</v>
      </c>
      <c r="S69" s="37">
        <v>0.96809999999999996</v>
      </c>
      <c r="T69" s="37">
        <v>0.97340000000000004</v>
      </c>
      <c r="U69" s="37">
        <v>0.97340000000000004</v>
      </c>
      <c r="V69" s="38">
        <v>0.97340000000000004</v>
      </c>
      <c r="W69" s="38">
        <v>0.92600000000000005</v>
      </c>
      <c r="X69" s="27" t="s">
        <v>251</v>
      </c>
    </row>
    <row r="70" spans="1:24" s="7" customFormat="1" ht="194.25" customHeight="1" x14ac:dyDescent="0.25">
      <c r="A70" s="39" t="s">
        <v>24</v>
      </c>
      <c r="B70" s="39" t="s">
        <v>25</v>
      </c>
      <c r="C70" s="39" t="s">
        <v>43</v>
      </c>
      <c r="D70" s="39" t="s">
        <v>252</v>
      </c>
      <c r="E70" s="39" t="s">
        <v>253</v>
      </c>
      <c r="F70" s="39" t="s">
        <v>254</v>
      </c>
      <c r="G70" s="39" t="s">
        <v>255</v>
      </c>
      <c r="H70" s="39" t="s">
        <v>256</v>
      </c>
      <c r="I70" s="39" t="s">
        <v>257</v>
      </c>
      <c r="J70" s="40">
        <v>38911956431</v>
      </c>
      <c r="K70" s="40">
        <v>37944413561</v>
      </c>
      <c r="L70" s="39" t="s">
        <v>258</v>
      </c>
      <c r="M70" s="11" t="s">
        <v>259</v>
      </c>
      <c r="N70" s="11" t="s">
        <v>260</v>
      </c>
      <c r="O70" s="11" t="s">
        <v>81</v>
      </c>
      <c r="P70" s="11">
        <v>0</v>
      </c>
      <c r="Q70" s="11">
        <v>1</v>
      </c>
      <c r="R70" s="11">
        <v>1</v>
      </c>
      <c r="S70" s="11">
        <v>0</v>
      </c>
      <c r="T70" s="11">
        <v>0</v>
      </c>
      <c r="U70" s="11">
        <v>0</v>
      </c>
      <c r="V70" s="41">
        <v>1</v>
      </c>
      <c r="W70" s="11">
        <v>1</v>
      </c>
      <c r="X70" s="39" t="s">
        <v>261</v>
      </c>
    </row>
    <row r="71" spans="1:24" s="7" customFormat="1" ht="77.45" customHeight="1" x14ac:dyDescent="0.25">
      <c r="A71" s="8" t="s">
        <v>24</v>
      </c>
      <c r="B71" s="8" t="s">
        <v>25</v>
      </c>
      <c r="C71" s="8" t="s">
        <v>43</v>
      </c>
      <c r="D71" s="8" t="s">
        <v>252</v>
      </c>
      <c r="E71" s="8" t="s">
        <v>262</v>
      </c>
      <c r="F71" s="8" t="s">
        <v>263</v>
      </c>
      <c r="G71" s="8" t="s">
        <v>264</v>
      </c>
      <c r="H71" s="8"/>
      <c r="I71" s="8" t="s">
        <v>87</v>
      </c>
      <c r="J71" s="10">
        <v>18175933575</v>
      </c>
      <c r="K71" s="10">
        <v>18175133201</v>
      </c>
      <c r="L71" s="8" t="s">
        <v>265</v>
      </c>
      <c r="M71" s="42" t="s">
        <v>266</v>
      </c>
      <c r="N71" s="11" t="s">
        <v>267</v>
      </c>
      <c r="O71" s="11" t="s">
        <v>35</v>
      </c>
      <c r="P71" s="43">
        <v>0</v>
      </c>
      <c r="Q71" s="11">
        <v>1</v>
      </c>
      <c r="R71" s="11">
        <v>1</v>
      </c>
      <c r="S71" s="11" t="s">
        <v>268</v>
      </c>
      <c r="T71" s="11" t="s">
        <v>269</v>
      </c>
      <c r="U71" s="11" t="s">
        <v>269</v>
      </c>
      <c r="V71" s="41" t="s">
        <v>270</v>
      </c>
      <c r="W71" s="11">
        <v>1</v>
      </c>
      <c r="X71" s="8" t="s">
        <v>261</v>
      </c>
    </row>
    <row r="72" spans="1:24" s="7" customFormat="1" ht="77.45" customHeight="1" x14ac:dyDescent="0.25">
      <c r="A72" s="12"/>
      <c r="B72" s="12"/>
      <c r="C72" s="12"/>
      <c r="D72" s="12"/>
      <c r="E72" s="12"/>
      <c r="F72" s="12"/>
      <c r="G72" s="12"/>
      <c r="H72" s="12"/>
      <c r="I72" s="12"/>
      <c r="J72" s="14"/>
      <c r="K72" s="14"/>
      <c r="L72" s="12"/>
      <c r="M72" s="12" t="s">
        <v>271</v>
      </c>
      <c r="N72" s="11" t="s">
        <v>272</v>
      </c>
      <c r="O72" s="11" t="s">
        <v>35</v>
      </c>
      <c r="P72" s="43">
        <v>0</v>
      </c>
      <c r="Q72" s="11">
        <v>0</v>
      </c>
      <c r="R72" s="11">
        <v>0</v>
      </c>
      <c r="S72" s="11">
        <v>1</v>
      </c>
      <c r="T72" s="11">
        <v>0</v>
      </c>
      <c r="U72" s="11">
        <v>0</v>
      </c>
      <c r="V72" s="41">
        <v>1</v>
      </c>
      <c r="W72" s="11">
        <v>0</v>
      </c>
      <c r="X72" s="12"/>
    </row>
    <row r="73" spans="1:24" s="7" customFormat="1" ht="77.45" customHeight="1" x14ac:dyDescent="0.25">
      <c r="A73" s="15"/>
      <c r="B73" s="15"/>
      <c r="C73" s="15"/>
      <c r="D73" s="15"/>
      <c r="E73" s="15"/>
      <c r="F73" s="15"/>
      <c r="G73" s="15"/>
      <c r="H73" s="15"/>
      <c r="I73" s="15"/>
      <c r="J73" s="17"/>
      <c r="K73" s="17"/>
      <c r="L73" s="15"/>
      <c r="M73" s="15"/>
      <c r="N73" s="11" t="s">
        <v>273</v>
      </c>
      <c r="O73" s="11" t="s">
        <v>35</v>
      </c>
      <c r="P73" s="43">
        <v>0</v>
      </c>
      <c r="Q73" s="11">
        <v>0</v>
      </c>
      <c r="R73" s="11">
        <v>0</v>
      </c>
      <c r="S73" s="11">
        <v>1</v>
      </c>
      <c r="T73" s="11">
        <v>0</v>
      </c>
      <c r="U73" s="11">
        <v>0</v>
      </c>
      <c r="V73" s="41">
        <v>1</v>
      </c>
      <c r="W73" s="11">
        <v>0</v>
      </c>
      <c r="X73" s="15"/>
    </row>
    <row r="74" spans="1:24" s="7" customFormat="1" ht="77.45" customHeight="1" x14ac:dyDescent="0.25">
      <c r="A74" s="8" t="s">
        <v>24</v>
      </c>
      <c r="B74" s="8" t="s">
        <v>25</v>
      </c>
      <c r="C74" s="8" t="s">
        <v>43</v>
      </c>
      <c r="D74" s="8" t="s">
        <v>252</v>
      </c>
      <c r="E74" s="8" t="s">
        <v>274</v>
      </c>
      <c r="F74" s="8" t="s">
        <v>275</v>
      </c>
      <c r="G74" s="8" t="s">
        <v>276</v>
      </c>
      <c r="H74" s="8"/>
      <c r="I74" s="8" t="s">
        <v>87</v>
      </c>
      <c r="J74" s="8"/>
      <c r="K74" s="8"/>
      <c r="L74" s="8" t="s">
        <v>277</v>
      </c>
      <c r="M74" s="44" t="s">
        <v>278</v>
      </c>
      <c r="N74" s="11" t="s">
        <v>279</v>
      </c>
      <c r="O74" s="11" t="s">
        <v>81</v>
      </c>
      <c r="P74" s="43">
        <v>0</v>
      </c>
      <c r="Q74" s="11">
        <v>0</v>
      </c>
      <c r="R74" s="11">
        <v>0</v>
      </c>
      <c r="S74" s="11">
        <v>840</v>
      </c>
      <c r="T74" s="11">
        <v>840</v>
      </c>
      <c r="U74" s="11">
        <v>840</v>
      </c>
      <c r="V74" s="41">
        <v>840</v>
      </c>
      <c r="W74" s="11">
        <v>840</v>
      </c>
      <c r="X74" s="8" t="s">
        <v>261</v>
      </c>
    </row>
    <row r="75" spans="1:24" s="7" customFormat="1" ht="77.45" customHeight="1" x14ac:dyDescent="0.25">
      <c r="A75" s="15"/>
      <c r="B75" s="15"/>
      <c r="C75" s="15"/>
      <c r="D75" s="15"/>
      <c r="E75" s="15"/>
      <c r="F75" s="15"/>
      <c r="G75" s="15"/>
      <c r="H75" s="15"/>
      <c r="I75" s="15"/>
      <c r="J75" s="15"/>
      <c r="K75" s="15"/>
      <c r="L75" s="15"/>
      <c r="M75" s="44" t="s">
        <v>280</v>
      </c>
      <c r="N75" s="11" t="s">
        <v>281</v>
      </c>
      <c r="O75" s="11" t="s">
        <v>81</v>
      </c>
      <c r="P75" s="43">
        <v>0</v>
      </c>
      <c r="Q75" s="11">
        <v>0</v>
      </c>
      <c r="R75" s="11">
        <v>0</v>
      </c>
      <c r="S75" s="11">
        <v>705</v>
      </c>
      <c r="T75" s="11">
        <v>705</v>
      </c>
      <c r="U75" s="11">
        <v>705</v>
      </c>
      <c r="V75" s="41">
        <v>705</v>
      </c>
      <c r="W75" s="11">
        <v>705</v>
      </c>
      <c r="X75" s="15"/>
    </row>
    <row r="76" spans="1:24" s="7" customFormat="1" ht="204.75" x14ac:dyDescent="0.25">
      <c r="A76" s="11" t="s">
        <v>24</v>
      </c>
      <c r="B76" s="11" t="s">
        <v>25</v>
      </c>
      <c r="C76" s="11" t="s">
        <v>282</v>
      </c>
      <c r="D76" s="11" t="s">
        <v>252</v>
      </c>
      <c r="E76" s="11" t="s">
        <v>283</v>
      </c>
      <c r="F76" s="11" t="s">
        <v>284</v>
      </c>
      <c r="G76" s="11" t="s">
        <v>285</v>
      </c>
      <c r="H76" s="11" t="s">
        <v>286</v>
      </c>
      <c r="I76" s="11" t="s">
        <v>87</v>
      </c>
      <c r="J76" s="22">
        <v>9448979509</v>
      </c>
      <c r="K76" s="22">
        <v>9448979509</v>
      </c>
      <c r="L76" s="11" t="s">
        <v>287</v>
      </c>
      <c r="M76" s="11" t="s">
        <v>288</v>
      </c>
      <c r="N76" s="11" t="s">
        <v>289</v>
      </c>
      <c r="O76" s="11" t="s">
        <v>35</v>
      </c>
      <c r="P76" s="23">
        <v>0</v>
      </c>
      <c r="Q76" s="23">
        <v>6000</v>
      </c>
      <c r="R76" s="23">
        <v>6744</v>
      </c>
      <c r="S76" s="23">
        <v>7000</v>
      </c>
      <c r="T76" s="23">
        <v>8000</v>
      </c>
      <c r="U76" s="23">
        <v>9000</v>
      </c>
      <c r="V76" s="23">
        <v>30000</v>
      </c>
      <c r="W76" s="23">
        <v>6744</v>
      </c>
      <c r="X76" s="11" t="s">
        <v>290</v>
      </c>
    </row>
    <row r="77" spans="1:24" s="7" customFormat="1" ht="267.75" x14ac:dyDescent="0.25">
      <c r="A77" s="11" t="s">
        <v>24</v>
      </c>
      <c r="B77" s="11" t="s">
        <v>25</v>
      </c>
      <c r="C77" s="11" t="s">
        <v>291</v>
      </c>
      <c r="D77" s="11" t="s">
        <v>252</v>
      </c>
      <c r="E77" s="11" t="s">
        <v>292</v>
      </c>
      <c r="F77" s="11" t="s">
        <v>293</v>
      </c>
      <c r="G77" s="11" t="s">
        <v>294</v>
      </c>
      <c r="H77" s="11"/>
      <c r="I77" s="11" t="s">
        <v>295</v>
      </c>
      <c r="J77" s="22">
        <v>34252422340</v>
      </c>
      <c r="K77" s="22">
        <v>16939368978</v>
      </c>
      <c r="L77" s="11" t="s">
        <v>296</v>
      </c>
      <c r="M77" s="11" t="s">
        <v>297</v>
      </c>
      <c r="N77" s="11" t="s">
        <v>298</v>
      </c>
      <c r="O77" s="11" t="s">
        <v>74</v>
      </c>
      <c r="P77" s="11">
        <v>35</v>
      </c>
      <c r="Q77" s="11">
        <v>37</v>
      </c>
      <c r="R77" s="11">
        <v>36</v>
      </c>
      <c r="S77" s="11">
        <v>35</v>
      </c>
      <c r="T77" s="11">
        <v>35</v>
      </c>
      <c r="U77" s="11">
        <v>47</v>
      </c>
      <c r="V77" s="11">
        <v>47</v>
      </c>
      <c r="W77" s="11">
        <v>36</v>
      </c>
      <c r="X77" s="11" t="s">
        <v>299</v>
      </c>
    </row>
    <row r="78" spans="1:24" s="7" customFormat="1" ht="120.75" customHeight="1" x14ac:dyDescent="0.25">
      <c r="A78" s="11" t="s">
        <v>24</v>
      </c>
      <c r="B78" s="11" t="s">
        <v>25</v>
      </c>
      <c r="C78" s="11" t="s">
        <v>43</v>
      </c>
      <c r="D78" s="11" t="s">
        <v>252</v>
      </c>
      <c r="E78" s="11" t="s">
        <v>300</v>
      </c>
      <c r="F78" s="11" t="s">
        <v>301</v>
      </c>
      <c r="G78" s="11" t="s">
        <v>302</v>
      </c>
      <c r="H78" s="11"/>
      <c r="I78" s="11" t="s">
        <v>295</v>
      </c>
      <c r="J78" s="22">
        <v>203776757187</v>
      </c>
      <c r="K78" s="22">
        <v>202990291893</v>
      </c>
      <c r="L78" s="11" t="s">
        <v>303</v>
      </c>
      <c r="M78" s="11" t="s">
        <v>304</v>
      </c>
      <c r="N78" s="11" t="s">
        <v>305</v>
      </c>
      <c r="O78" s="11" t="s">
        <v>74</v>
      </c>
      <c r="P78" s="23">
        <v>5638</v>
      </c>
      <c r="Q78" s="23">
        <v>5638</v>
      </c>
      <c r="R78" s="23">
        <v>1231</v>
      </c>
      <c r="S78" s="23" t="s">
        <v>306</v>
      </c>
      <c r="T78" s="23" t="s">
        <v>307</v>
      </c>
      <c r="U78" s="23" t="s">
        <v>308</v>
      </c>
      <c r="V78" s="23" t="s">
        <v>308</v>
      </c>
      <c r="W78" s="23">
        <v>1231</v>
      </c>
      <c r="X78" s="11" t="s">
        <v>299</v>
      </c>
    </row>
    <row r="79" spans="1:24" s="7" customFormat="1" ht="94.5" x14ac:dyDescent="0.25">
      <c r="A79" s="11" t="s">
        <v>24</v>
      </c>
      <c r="B79" s="11" t="s">
        <v>25</v>
      </c>
      <c r="C79" s="11" t="s">
        <v>43</v>
      </c>
      <c r="D79" s="11" t="s">
        <v>252</v>
      </c>
      <c r="E79" s="11" t="s">
        <v>309</v>
      </c>
      <c r="F79" s="11" t="s">
        <v>310</v>
      </c>
      <c r="G79" s="11" t="s">
        <v>311</v>
      </c>
      <c r="H79" s="11"/>
      <c r="I79" s="11" t="s">
        <v>295</v>
      </c>
      <c r="J79" s="22">
        <v>75173394309</v>
      </c>
      <c r="K79" s="22">
        <v>51534733268</v>
      </c>
      <c r="L79" s="11" t="s">
        <v>312</v>
      </c>
      <c r="M79" s="11" t="s">
        <v>313</v>
      </c>
      <c r="N79" s="11" t="s">
        <v>314</v>
      </c>
      <c r="O79" s="11" t="s">
        <v>35</v>
      </c>
      <c r="P79" s="23">
        <v>5803</v>
      </c>
      <c r="Q79" s="23">
        <v>0</v>
      </c>
      <c r="R79" s="11">
        <v>0</v>
      </c>
      <c r="S79" s="23">
        <v>200000</v>
      </c>
      <c r="T79" s="23" t="s">
        <v>315</v>
      </c>
      <c r="U79" s="23">
        <v>145000</v>
      </c>
      <c r="V79" s="23" t="s">
        <v>316</v>
      </c>
      <c r="W79" s="11">
        <v>0</v>
      </c>
      <c r="X79" s="11" t="s">
        <v>299</v>
      </c>
    </row>
    <row r="80" spans="1:24" s="7" customFormat="1" ht="78.75" x14ac:dyDescent="0.25">
      <c r="A80" s="11" t="s">
        <v>24</v>
      </c>
      <c r="B80" s="11" t="s">
        <v>25</v>
      </c>
      <c r="C80" s="11" t="s">
        <v>26</v>
      </c>
      <c r="D80" s="11" t="s">
        <v>252</v>
      </c>
      <c r="E80" s="11" t="s">
        <v>246</v>
      </c>
      <c r="F80" s="11" t="s">
        <v>317</v>
      </c>
      <c r="G80" s="11" t="s">
        <v>318</v>
      </c>
      <c r="H80" s="11"/>
      <c r="I80" s="11" t="s">
        <v>87</v>
      </c>
      <c r="J80" s="22">
        <v>4109988338</v>
      </c>
      <c r="K80" s="22">
        <v>4109988338</v>
      </c>
      <c r="L80" s="11" t="s">
        <v>319</v>
      </c>
      <c r="M80" s="11" t="s">
        <v>320</v>
      </c>
      <c r="N80" s="45" t="s">
        <v>321</v>
      </c>
      <c r="O80" s="11" t="s">
        <v>35</v>
      </c>
      <c r="P80" s="11">
        <v>17</v>
      </c>
      <c r="Q80" s="11">
        <v>17</v>
      </c>
      <c r="R80" s="11">
        <v>17</v>
      </c>
      <c r="S80" s="11">
        <v>23</v>
      </c>
      <c r="T80" s="11">
        <v>24</v>
      </c>
      <c r="U80" s="11">
        <v>26</v>
      </c>
      <c r="V80" s="11">
        <v>90</v>
      </c>
      <c r="W80" s="11">
        <v>17</v>
      </c>
      <c r="X80" s="11" t="s">
        <v>93</v>
      </c>
    </row>
    <row r="81" spans="1:24" s="7" customFormat="1" ht="78.75" x14ac:dyDescent="0.25">
      <c r="A81" s="27" t="s">
        <v>24</v>
      </c>
      <c r="B81" s="27" t="s">
        <v>25</v>
      </c>
      <c r="C81" s="27" t="s">
        <v>26</v>
      </c>
      <c r="D81" s="27" t="s">
        <v>252</v>
      </c>
      <c r="E81" s="27" t="s">
        <v>246</v>
      </c>
      <c r="F81" s="27" t="s">
        <v>322</v>
      </c>
      <c r="G81" s="27" t="s">
        <v>323</v>
      </c>
      <c r="H81" s="27" t="s">
        <v>102</v>
      </c>
      <c r="I81" s="27" t="s">
        <v>103</v>
      </c>
      <c r="J81" s="36"/>
      <c r="K81" s="36"/>
      <c r="L81" s="27"/>
      <c r="M81" s="27" t="s">
        <v>324</v>
      </c>
      <c r="N81" s="27" t="s">
        <v>325</v>
      </c>
      <c r="O81" s="27" t="s">
        <v>81</v>
      </c>
      <c r="P81" s="28">
        <v>0</v>
      </c>
      <c r="Q81" s="28">
        <v>1</v>
      </c>
      <c r="R81" s="28">
        <v>1</v>
      </c>
      <c r="S81" s="28">
        <v>0</v>
      </c>
      <c r="T81" s="28">
        <v>0</v>
      </c>
      <c r="U81" s="28">
        <v>0</v>
      </c>
      <c r="V81" s="29">
        <v>1</v>
      </c>
      <c r="W81" s="29">
        <v>1</v>
      </c>
      <c r="X81" s="27" t="s">
        <v>235</v>
      </c>
    </row>
    <row r="82" spans="1:24" s="7" customFormat="1" ht="87" customHeight="1" x14ac:dyDescent="0.25">
      <c r="A82" s="19" t="s">
        <v>24</v>
      </c>
      <c r="B82" s="19" t="s">
        <v>140</v>
      </c>
      <c r="C82" s="19" t="s">
        <v>326</v>
      </c>
      <c r="D82" s="19" t="s">
        <v>327</v>
      </c>
      <c r="E82" s="19" t="s">
        <v>328</v>
      </c>
      <c r="F82" s="19" t="s">
        <v>87</v>
      </c>
      <c r="G82" s="19" t="s">
        <v>329</v>
      </c>
      <c r="H82" s="19" t="s">
        <v>330</v>
      </c>
      <c r="I82" s="19" t="s">
        <v>87</v>
      </c>
      <c r="J82" s="46">
        <v>16314586842</v>
      </c>
      <c r="K82" s="46">
        <v>16273408091</v>
      </c>
      <c r="L82" s="19" t="s">
        <v>287</v>
      </c>
      <c r="M82" s="11" t="s">
        <v>331</v>
      </c>
      <c r="N82" s="11" t="s">
        <v>332</v>
      </c>
      <c r="O82" s="11" t="s">
        <v>35</v>
      </c>
      <c r="P82" s="23">
        <v>9674719</v>
      </c>
      <c r="Q82" s="23">
        <v>800000</v>
      </c>
      <c r="R82" s="23">
        <v>823654</v>
      </c>
      <c r="S82" s="23">
        <v>1000000</v>
      </c>
      <c r="T82" s="23">
        <v>850000</v>
      </c>
      <c r="U82" s="23">
        <v>1050000</v>
      </c>
      <c r="V82" s="23">
        <v>3700000</v>
      </c>
      <c r="W82" s="23">
        <v>823654</v>
      </c>
      <c r="X82" s="19" t="s">
        <v>290</v>
      </c>
    </row>
    <row r="83" spans="1:24" s="7" customFormat="1" ht="87" customHeight="1" x14ac:dyDescent="0.25">
      <c r="A83" s="19"/>
      <c r="B83" s="19"/>
      <c r="C83" s="19"/>
      <c r="D83" s="19"/>
      <c r="E83" s="19"/>
      <c r="F83" s="19"/>
      <c r="G83" s="19"/>
      <c r="H83" s="19"/>
      <c r="I83" s="19"/>
      <c r="J83" s="46"/>
      <c r="K83" s="46"/>
      <c r="L83" s="19"/>
      <c r="M83" s="11" t="s">
        <v>333</v>
      </c>
      <c r="N83" s="11" t="s">
        <v>334</v>
      </c>
      <c r="O83" s="11" t="s">
        <v>35</v>
      </c>
      <c r="P83" s="23">
        <v>0</v>
      </c>
      <c r="Q83" s="23">
        <v>90000</v>
      </c>
      <c r="R83" s="23">
        <v>106650</v>
      </c>
      <c r="S83" s="23">
        <v>120000</v>
      </c>
      <c r="T83" s="23">
        <v>140000</v>
      </c>
      <c r="U83" s="23">
        <v>150000</v>
      </c>
      <c r="V83" s="23">
        <v>500000</v>
      </c>
      <c r="W83" s="11">
        <v>106650</v>
      </c>
      <c r="X83" s="19"/>
    </row>
    <row r="84" spans="1:24" s="7" customFormat="1" ht="87" customHeight="1" x14ac:dyDescent="0.25">
      <c r="A84" s="19"/>
      <c r="B84" s="19"/>
      <c r="C84" s="19"/>
      <c r="D84" s="19"/>
      <c r="E84" s="19"/>
      <c r="F84" s="19"/>
      <c r="G84" s="19"/>
      <c r="H84" s="19"/>
      <c r="I84" s="19"/>
      <c r="J84" s="46"/>
      <c r="K84" s="46"/>
      <c r="L84" s="19"/>
      <c r="M84" s="11" t="s">
        <v>335</v>
      </c>
      <c r="N84" s="11" t="s">
        <v>336</v>
      </c>
      <c r="O84" s="11" t="s">
        <v>35</v>
      </c>
      <c r="P84" s="23">
        <v>0</v>
      </c>
      <c r="Q84" s="23">
        <v>1500</v>
      </c>
      <c r="R84" s="11">
        <v>1500</v>
      </c>
      <c r="S84" s="23">
        <v>1500</v>
      </c>
      <c r="T84" s="23">
        <v>1500</v>
      </c>
      <c r="U84" s="23">
        <v>1500</v>
      </c>
      <c r="V84" s="23">
        <v>6000</v>
      </c>
      <c r="W84" s="11">
        <v>1500</v>
      </c>
      <c r="X84" s="19"/>
    </row>
    <row r="85" spans="1:24" s="7" customFormat="1" ht="87" customHeight="1" x14ac:dyDescent="0.25">
      <c r="A85" s="19"/>
      <c r="B85" s="19"/>
      <c r="C85" s="19"/>
      <c r="D85" s="19"/>
      <c r="E85" s="19"/>
      <c r="F85" s="19"/>
      <c r="G85" s="19"/>
      <c r="H85" s="19"/>
      <c r="I85" s="19"/>
      <c r="J85" s="46"/>
      <c r="K85" s="46"/>
      <c r="L85" s="19"/>
      <c r="M85" s="11" t="s">
        <v>337</v>
      </c>
      <c r="N85" s="11" t="s">
        <v>338</v>
      </c>
      <c r="O85" s="11" t="s">
        <v>74</v>
      </c>
      <c r="P85" s="23">
        <v>122278</v>
      </c>
      <c r="Q85" s="23">
        <v>150000</v>
      </c>
      <c r="R85" s="11">
        <v>122278</v>
      </c>
      <c r="S85" s="23">
        <v>200000</v>
      </c>
      <c r="T85" s="23">
        <v>250000</v>
      </c>
      <c r="U85" s="23">
        <v>360000</v>
      </c>
      <c r="V85" s="23">
        <v>360000</v>
      </c>
      <c r="W85" s="11">
        <v>122278</v>
      </c>
      <c r="X85" s="19"/>
    </row>
    <row r="86" spans="1:24" s="7" customFormat="1" ht="63" customHeight="1" x14ac:dyDescent="0.25">
      <c r="A86" s="8" t="s">
        <v>24</v>
      </c>
      <c r="B86" s="8" t="s">
        <v>25</v>
      </c>
      <c r="C86" s="8" t="s">
        <v>26</v>
      </c>
      <c r="D86" s="8" t="s">
        <v>327</v>
      </c>
      <c r="E86" s="8" t="s">
        <v>339</v>
      </c>
      <c r="F86" s="8" t="s">
        <v>340</v>
      </c>
      <c r="G86" s="8" t="s">
        <v>341</v>
      </c>
      <c r="H86" s="8" t="s">
        <v>342</v>
      </c>
      <c r="I86" s="8" t="s">
        <v>87</v>
      </c>
      <c r="J86" s="10">
        <v>3968615597</v>
      </c>
      <c r="K86" s="10">
        <v>3968615597</v>
      </c>
      <c r="L86" s="8" t="s">
        <v>343</v>
      </c>
      <c r="M86" s="11" t="s">
        <v>344</v>
      </c>
      <c r="N86" s="11" t="s">
        <v>345</v>
      </c>
      <c r="O86" s="11" t="s">
        <v>35</v>
      </c>
      <c r="P86" s="11">
        <v>5</v>
      </c>
      <c r="Q86" s="11">
        <v>6</v>
      </c>
      <c r="R86" s="11">
        <v>5</v>
      </c>
      <c r="S86" s="11">
        <v>7</v>
      </c>
      <c r="T86" s="11">
        <v>8</v>
      </c>
      <c r="U86" s="11">
        <v>9</v>
      </c>
      <c r="V86" s="11">
        <v>30</v>
      </c>
      <c r="W86" s="11">
        <v>5</v>
      </c>
      <c r="X86" s="8" t="s">
        <v>93</v>
      </c>
    </row>
    <row r="87" spans="1:24" s="7" customFormat="1" ht="31.5" x14ac:dyDescent="0.25">
      <c r="A87" s="15"/>
      <c r="B87" s="15"/>
      <c r="C87" s="15"/>
      <c r="D87" s="15"/>
      <c r="E87" s="15"/>
      <c r="F87" s="15"/>
      <c r="G87" s="15"/>
      <c r="H87" s="15"/>
      <c r="I87" s="15"/>
      <c r="J87" s="17"/>
      <c r="K87" s="17"/>
      <c r="L87" s="15"/>
      <c r="M87" s="11" t="s">
        <v>346</v>
      </c>
      <c r="N87" s="11" t="s">
        <v>346</v>
      </c>
      <c r="O87" s="11" t="s">
        <v>35</v>
      </c>
      <c r="P87" s="11">
        <v>0</v>
      </c>
      <c r="Q87" s="23">
        <v>2866</v>
      </c>
      <c r="R87" s="11"/>
      <c r="S87" s="23">
        <v>3702</v>
      </c>
      <c r="T87" s="23">
        <v>3712</v>
      </c>
      <c r="U87" s="23">
        <v>1720</v>
      </c>
      <c r="V87" s="23">
        <v>12000</v>
      </c>
      <c r="W87" s="11"/>
      <c r="X87" s="15"/>
    </row>
    <row r="88" spans="1:24" s="7" customFormat="1" ht="172.5" customHeight="1" x14ac:dyDescent="0.25">
      <c r="A88" s="11" t="s">
        <v>24</v>
      </c>
      <c r="B88" s="11" t="s">
        <v>25</v>
      </c>
      <c r="C88" s="11" t="s">
        <v>26</v>
      </c>
      <c r="D88" s="11" t="s">
        <v>327</v>
      </c>
      <c r="E88" s="11" t="s">
        <v>339</v>
      </c>
      <c r="F88" s="11" t="s">
        <v>347</v>
      </c>
      <c r="G88" s="11" t="s">
        <v>348</v>
      </c>
      <c r="H88" s="11" t="s">
        <v>349</v>
      </c>
      <c r="I88" s="11" t="s">
        <v>87</v>
      </c>
      <c r="J88" s="22">
        <v>4418740110</v>
      </c>
      <c r="K88" s="22">
        <v>4418740110</v>
      </c>
      <c r="L88" s="11" t="s">
        <v>350</v>
      </c>
      <c r="M88" s="11" t="s">
        <v>351</v>
      </c>
      <c r="N88" s="11" t="s">
        <v>352</v>
      </c>
      <c r="O88" s="11" t="s">
        <v>35</v>
      </c>
      <c r="P88" s="23">
        <v>60000</v>
      </c>
      <c r="Q88" s="23">
        <v>100000</v>
      </c>
      <c r="R88" s="23">
        <v>112626</v>
      </c>
      <c r="S88" s="23">
        <v>100000</v>
      </c>
      <c r="T88" s="23">
        <v>100000</v>
      </c>
      <c r="U88" s="23">
        <v>100000</v>
      </c>
      <c r="V88" s="23">
        <v>400000</v>
      </c>
      <c r="W88" s="23">
        <v>112626</v>
      </c>
      <c r="X88" s="11" t="s">
        <v>93</v>
      </c>
    </row>
    <row r="89" spans="1:24" s="7" customFormat="1" ht="31.5" x14ac:dyDescent="0.25">
      <c r="A89" s="26" t="s">
        <v>24</v>
      </c>
      <c r="B89" s="26" t="s">
        <v>99</v>
      </c>
      <c r="C89" s="26" t="s">
        <v>353</v>
      </c>
      <c r="D89" s="26" t="s">
        <v>327</v>
      </c>
      <c r="E89" s="26" t="s">
        <v>354</v>
      </c>
      <c r="F89" s="26" t="s">
        <v>355</v>
      </c>
      <c r="G89" s="26" t="s">
        <v>356</v>
      </c>
      <c r="H89" s="26" t="s">
        <v>102</v>
      </c>
      <c r="I89" s="26" t="s">
        <v>103</v>
      </c>
      <c r="J89" s="26"/>
      <c r="K89" s="26"/>
      <c r="L89" s="26"/>
      <c r="M89" s="27" t="s">
        <v>357</v>
      </c>
      <c r="N89" s="27" t="s">
        <v>358</v>
      </c>
      <c r="O89" s="27" t="s">
        <v>35</v>
      </c>
      <c r="P89" s="27">
        <v>0</v>
      </c>
      <c r="Q89" s="27">
        <v>1</v>
      </c>
      <c r="R89" s="27">
        <v>1</v>
      </c>
      <c r="S89" s="27" t="s">
        <v>186</v>
      </c>
      <c r="T89" s="27" t="s">
        <v>186</v>
      </c>
      <c r="U89" s="27" t="s">
        <v>186</v>
      </c>
      <c r="V89" s="27" t="s">
        <v>359</v>
      </c>
      <c r="W89" s="27">
        <v>1</v>
      </c>
      <c r="X89" s="26" t="s">
        <v>160</v>
      </c>
    </row>
    <row r="90" spans="1:24" s="7" customFormat="1" x14ac:dyDescent="0.25">
      <c r="A90" s="30"/>
      <c r="B90" s="30"/>
      <c r="C90" s="30"/>
      <c r="D90" s="30"/>
      <c r="E90" s="30"/>
      <c r="F90" s="30"/>
      <c r="G90" s="30"/>
      <c r="H90" s="30"/>
      <c r="I90" s="30"/>
      <c r="J90" s="30"/>
      <c r="K90" s="30"/>
      <c r="L90" s="30"/>
      <c r="M90" s="27" t="s">
        <v>360</v>
      </c>
      <c r="N90" s="27" t="s">
        <v>361</v>
      </c>
      <c r="O90" s="27" t="s">
        <v>35</v>
      </c>
      <c r="P90" s="27">
        <v>0</v>
      </c>
      <c r="Q90" s="27">
        <v>0</v>
      </c>
      <c r="R90" s="27">
        <v>0</v>
      </c>
      <c r="S90" s="27">
        <v>20</v>
      </c>
      <c r="T90" s="27">
        <v>20</v>
      </c>
      <c r="U90" s="27">
        <v>20</v>
      </c>
      <c r="V90" s="27">
        <v>60</v>
      </c>
      <c r="W90" s="27">
        <v>0</v>
      </c>
      <c r="X90" s="30"/>
    </row>
    <row r="91" spans="1:24" s="7" customFormat="1" x14ac:dyDescent="0.25">
      <c r="A91" s="32"/>
      <c r="B91" s="32"/>
      <c r="C91" s="32"/>
      <c r="D91" s="32"/>
      <c r="E91" s="32"/>
      <c r="F91" s="32"/>
      <c r="G91" s="32"/>
      <c r="H91" s="32"/>
      <c r="I91" s="32"/>
      <c r="J91" s="32"/>
      <c r="K91" s="32"/>
      <c r="L91" s="32"/>
      <c r="M91" s="27" t="s">
        <v>362</v>
      </c>
      <c r="N91" s="27" t="s">
        <v>363</v>
      </c>
      <c r="O91" s="27" t="s">
        <v>35</v>
      </c>
      <c r="P91" s="27">
        <v>0</v>
      </c>
      <c r="Q91" s="27">
        <v>0</v>
      </c>
      <c r="R91" s="27">
        <v>0</v>
      </c>
      <c r="S91" s="27">
        <v>1</v>
      </c>
      <c r="T91" s="27">
        <v>1</v>
      </c>
      <c r="U91" s="27">
        <v>1</v>
      </c>
      <c r="V91" s="27">
        <v>3</v>
      </c>
      <c r="W91" s="27">
        <v>0</v>
      </c>
      <c r="X91" s="32"/>
    </row>
    <row r="92" spans="1:24" s="7" customFormat="1" ht="60.75" customHeight="1" x14ac:dyDescent="0.25">
      <c r="A92" s="47" t="s">
        <v>24</v>
      </c>
      <c r="B92" s="47" t="s">
        <v>99</v>
      </c>
      <c r="C92" s="47" t="s">
        <v>353</v>
      </c>
      <c r="D92" s="47" t="s">
        <v>327</v>
      </c>
      <c r="E92" s="47" t="s">
        <v>28</v>
      </c>
      <c r="F92" s="48" t="s">
        <v>364</v>
      </c>
      <c r="G92" s="48" t="s">
        <v>365</v>
      </c>
      <c r="H92" s="48" t="s">
        <v>102</v>
      </c>
      <c r="I92" s="48" t="s">
        <v>103</v>
      </c>
      <c r="J92" s="48"/>
      <c r="K92" s="48"/>
      <c r="L92" s="48"/>
      <c r="M92" s="27" t="s">
        <v>233</v>
      </c>
      <c r="N92" s="27" t="s">
        <v>234</v>
      </c>
      <c r="O92" s="27" t="s">
        <v>35</v>
      </c>
      <c r="P92" s="28">
        <v>0</v>
      </c>
      <c r="Q92" s="28">
        <v>0</v>
      </c>
      <c r="R92" s="27"/>
      <c r="S92" s="28">
        <v>0.7</v>
      </c>
      <c r="T92" s="28">
        <v>0.3</v>
      </c>
      <c r="U92" s="28">
        <v>0</v>
      </c>
      <c r="V92" s="29">
        <v>1</v>
      </c>
      <c r="W92" s="29">
        <v>0</v>
      </c>
      <c r="X92" s="48" t="s">
        <v>235</v>
      </c>
    </row>
    <row r="93" spans="1:24" s="7" customFormat="1" ht="126" x14ac:dyDescent="0.25">
      <c r="A93" s="47" t="s">
        <v>24</v>
      </c>
      <c r="B93" s="47" t="s">
        <v>99</v>
      </c>
      <c r="C93" s="47" t="s">
        <v>353</v>
      </c>
      <c r="D93" s="47" t="s">
        <v>327</v>
      </c>
      <c r="E93" s="47" t="s">
        <v>28</v>
      </c>
      <c r="F93" s="48" t="s">
        <v>366</v>
      </c>
      <c r="G93" s="48" t="s">
        <v>367</v>
      </c>
      <c r="H93" s="48" t="s">
        <v>102</v>
      </c>
      <c r="I93" s="48" t="s">
        <v>103</v>
      </c>
      <c r="J93" s="48"/>
      <c r="K93" s="48"/>
      <c r="L93" s="48"/>
      <c r="M93" s="27" t="s">
        <v>233</v>
      </c>
      <c r="N93" s="27" t="s">
        <v>234</v>
      </c>
      <c r="O93" s="27" t="s">
        <v>35</v>
      </c>
      <c r="P93" s="28">
        <v>0</v>
      </c>
      <c r="Q93" s="28">
        <v>0</v>
      </c>
      <c r="R93" s="27"/>
      <c r="S93" s="28">
        <v>1</v>
      </c>
      <c r="T93" s="28">
        <v>0</v>
      </c>
      <c r="U93" s="28">
        <v>0</v>
      </c>
      <c r="V93" s="29">
        <v>1</v>
      </c>
      <c r="W93" s="29">
        <v>0</v>
      </c>
      <c r="X93" s="48" t="s">
        <v>235</v>
      </c>
    </row>
    <row r="94" spans="1:24" s="7" customFormat="1" ht="141.75" x14ac:dyDescent="0.25">
      <c r="A94" s="47" t="s">
        <v>24</v>
      </c>
      <c r="B94" s="47" t="s">
        <v>99</v>
      </c>
      <c r="C94" s="47" t="s">
        <v>353</v>
      </c>
      <c r="D94" s="47" t="s">
        <v>327</v>
      </c>
      <c r="E94" s="47" t="s">
        <v>28</v>
      </c>
      <c r="F94" s="48" t="s">
        <v>368</v>
      </c>
      <c r="G94" s="48" t="s">
        <v>369</v>
      </c>
      <c r="H94" s="48" t="s">
        <v>102</v>
      </c>
      <c r="I94" s="48" t="s">
        <v>103</v>
      </c>
      <c r="J94" s="48"/>
      <c r="K94" s="48"/>
      <c r="L94" s="48"/>
      <c r="M94" s="27" t="s">
        <v>370</v>
      </c>
      <c r="N94" s="27" t="s">
        <v>371</v>
      </c>
      <c r="O94" s="27" t="s">
        <v>35</v>
      </c>
      <c r="P94" s="49">
        <v>0</v>
      </c>
      <c r="Q94" s="49">
        <v>0</v>
      </c>
      <c r="R94" s="49"/>
      <c r="S94" s="49">
        <v>6</v>
      </c>
      <c r="T94" s="49">
        <v>0</v>
      </c>
      <c r="U94" s="49">
        <v>0</v>
      </c>
      <c r="V94" s="50">
        <v>6</v>
      </c>
      <c r="W94" s="50">
        <v>0</v>
      </c>
      <c r="X94" s="48" t="s">
        <v>235</v>
      </c>
    </row>
    <row r="95" spans="1:24" s="7" customFormat="1" ht="30.95" customHeight="1" x14ac:dyDescent="0.25">
      <c r="A95" s="19" t="s">
        <v>24</v>
      </c>
      <c r="B95" s="19" t="s">
        <v>99</v>
      </c>
      <c r="C95" s="19" t="s">
        <v>372</v>
      </c>
      <c r="D95" s="19" t="s">
        <v>373</v>
      </c>
      <c r="E95" s="19" t="s">
        <v>374</v>
      </c>
      <c r="F95" s="19" t="s">
        <v>375</v>
      </c>
      <c r="G95" s="19" t="s">
        <v>376</v>
      </c>
      <c r="H95" s="19" t="s">
        <v>377</v>
      </c>
      <c r="I95" s="19" t="s">
        <v>378</v>
      </c>
      <c r="J95" s="46">
        <v>55408992633</v>
      </c>
      <c r="K95" s="46">
        <v>51409660114</v>
      </c>
      <c r="L95" s="19" t="s">
        <v>379</v>
      </c>
      <c r="M95" s="11" t="s">
        <v>380</v>
      </c>
      <c r="N95" s="11" t="s">
        <v>381</v>
      </c>
      <c r="O95" s="11" t="s">
        <v>35</v>
      </c>
      <c r="P95" s="23">
        <v>0</v>
      </c>
      <c r="Q95" s="23">
        <v>500000</v>
      </c>
      <c r="R95" s="23">
        <v>0</v>
      </c>
      <c r="S95" s="23">
        <v>1000000</v>
      </c>
      <c r="T95" s="23">
        <v>1000000</v>
      </c>
      <c r="U95" s="23">
        <v>1000000</v>
      </c>
      <c r="V95" s="23">
        <v>3500000</v>
      </c>
      <c r="W95" s="11">
        <v>0</v>
      </c>
      <c r="X95" s="19" t="s">
        <v>382</v>
      </c>
    </row>
    <row r="96" spans="1:24" s="7" customFormat="1" ht="28.5" customHeight="1" x14ac:dyDescent="0.25">
      <c r="A96" s="19"/>
      <c r="B96" s="19"/>
      <c r="C96" s="19"/>
      <c r="D96" s="19"/>
      <c r="E96" s="19"/>
      <c r="F96" s="19"/>
      <c r="G96" s="19"/>
      <c r="H96" s="19"/>
      <c r="I96" s="19"/>
      <c r="J96" s="46"/>
      <c r="K96" s="46"/>
      <c r="L96" s="19"/>
      <c r="M96" s="11" t="s">
        <v>383</v>
      </c>
      <c r="N96" s="11" t="s">
        <v>384</v>
      </c>
      <c r="O96" s="11" t="s">
        <v>35</v>
      </c>
      <c r="P96" s="11">
        <v>0</v>
      </c>
      <c r="Q96" s="11">
        <v>7</v>
      </c>
      <c r="R96" s="11">
        <v>2</v>
      </c>
      <c r="S96" s="11">
        <v>10</v>
      </c>
      <c r="T96" s="11">
        <v>10</v>
      </c>
      <c r="U96" s="11">
        <v>7</v>
      </c>
      <c r="V96" s="11">
        <v>34</v>
      </c>
      <c r="W96" s="11">
        <v>2</v>
      </c>
      <c r="X96" s="19"/>
    </row>
    <row r="97" spans="1:24" s="7" customFormat="1" ht="39" customHeight="1" x14ac:dyDescent="0.25">
      <c r="A97" s="19"/>
      <c r="B97" s="19"/>
      <c r="C97" s="19"/>
      <c r="D97" s="19"/>
      <c r="E97" s="19"/>
      <c r="F97" s="19"/>
      <c r="G97" s="19"/>
      <c r="H97" s="19"/>
      <c r="I97" s="19"/>
      <c r="J97" s="46"/>
      <c r="K97" s="46"/>
      <c r="L97" s="19"/>
      <c r="M97" s="11" t="s">
        <v>385</v>
      </c>
      <c r="N97" s="11" t="s">
        <v>386</v>
      </c>
      <c r="O97" s="11" t="s">
        <v>74</v>
      </c>
      <c r="P97" s="20">
        <v>0.18</v>
      </c>
      <c r="Q97" s="20">
        <v>0.21</v>
      </c>
      <c r="R97" s="20">
        <v>0.22720000000000001</v>
      </c>
      <c r="S97" s="20">
        <v>0.24</v>
      </c>
      <c r="T97" s="20">
        <v>0.27</v>
      </c>
      <c r="U97" s="20">
        <v>0.3</v>
      </c>
      <c r="V97" s="21">
        <v>0.3</v>
      </c>
      <c r="W97" s="21">
        <v>0.22720000000000001</v>
      </c>
      <c r="X97" s="19"/>
    </row>
    <row r="98" spans="1:24" s="7" customFormat="1" ht="32.1" customHeight="1" x14ac:dyDescent="0.25">
      <c r="A98" s="19"/>
      <c r="B98" s="19"/>
      <c r="C98" s="19"/>
      <c r="D98" s="19"/>
      <c r="E98" s="19"/>
      <c r="F98" s="19"/>
      <c r="G98" s="19"/>
      <c r="H98" s="19"/>
      <c r="I98" s="19"/>
      <c r="J98" s="46"/>
      <c r="K98" s="46"/>
      <c r="L98" s="19"/>
      <c r="M98" s="11" t="s">
        <v>387</v>
      </c>
      <c r="N98" s="11" t="s">
        <v>388</v>
      </c>
      <c r="O98" s="11" t="s">
        <v>74</v>
      </c>
      <c r="P98" s="20">
        <v>0.11</v>
      </c>
      <c r="Q98" s="20">
        <v>0.25</v>
      </c>
      <c r="R98" s="20">
        <v>0.33</v>
      </c>
      <c r="S98" s="20">
        <v>0.5</v>
      </c>
      <c r="T98" s="20">
        <v>0.75</v>
      </c>
      <c r="U98" s="20">
        <v>0.9</v>
      </c>
      <c r="V98" s="21">
        <v>0.9</v>
      </c>
      <c r="W98" s="21">
        <v>0.33</v>
      </c>
      <c r="X98" s="19"/>
    </row>
    <row r="99" spans="1:24" s="7" customFormat="1" ht="41.45" customHeight="1" x14ac:dyDescent="0.25">
      <c r="A99" s="19"/>
      <c r="B99" s="19"/>
      <c r="C99" s="19"/>
      <c r="D99" s="19"/>
      <c r="E99" s="19"/>
      <c r="F99" s="19"/>
      <c r="G99" s="19"/>
      <c r="H99" s="19"/>
      <c r="I99" s="19"/>
      <c r="J99" s="46"/>
      <c r="K99" s="46"/>
      <c r="L99" s="19"/>
      <c r="M99" s="11" t="s">
        <v>389</v>
      </c>
      <c r="N99" s="11" t="s">
        <v>390</v>
      </c>
      <c r="O99" s="11" t="s">
        <v>35</v>
      </c>
      <c r="P99" s="11">
        <v>20</v>
      </c>
      <c r="Q99" s="11">
        <v>1</v>
      </c>
      <c r="R99" s="11">
        <v>3</v>
      </c>
      <c r="S99" s="11">
        <v>2</v>
      </c>
      <c r="T99" s="11">
        <v>2</v>
      </c>
      <c r="U99" s="11">
        <v>1</v>
      </c>
      <c r="V99" s="11">
        <v>6</v>
      </c>
      <c r="W99" s="11">
        <v>3</v>
      </c>
      <c r="X99" s="19"/>
    </row>
    <row r="100" spans="1:24" s="7" customFormat="1" ht="29.1" customHeight="1" x14ac:dyDescent="0.25">
      <c r="A100" s="19"/>
      <c r="B100" s="19"/>
      <c r="C100" s="19"/>
      <c r="D100" s="19"/>
      <c r="E100" s="19"/>
      <c r="F100" s="19"/>
      <c r="G100" s="19"/>
      <c r="H100" s="19"/>
      <c r="I100" s="19"/>
      <c r="J100" s="46"/>
      <c r="K100" s="46"/>
      <c r="L100" s="19"/>
      <c r="M100" s="11" t="s">
        <v>391</v>
      </c>
      <c r="N100" s="11" t="s">
        <v>392</v>
      </c>
      <c r="O100" s="11" t="s">
        <v>74</v>
      </c>
      <c r="P100" s="20">
        <v>0.09</v>
      </c>
      <c r="Q100" s="20">
        <v>0.15</v>
      </c>
      <c r="R100" s="20">
        <v>0.15</v>
      </c>
      <c r="S100" s="20">
        <v>0.25</v>
      </c>
      <c r="T100" s="20">
        <v>0.36</v>
      </c>
      <c r="U100" s="20">
        <v>0.5</v>
      </c>
      <c r="V100" s="21">
        <v>0.5</v>
      </c>
      <c r="W100" s="21">
        <v>0.15</v>
      </c>
      <c r="X100" s="19"/>
    </row>
    <row r="101" spans="1:24" s="7" customFormat="1" ht="35.450000000000003" customHeight="1" x14ac:dyDescent="0.25">
      <c r="A101" s="19"/>
      <c r="B101" s="19"/>
      <c r="C101" s="19"/>
      <c r="D101" s="19"/>
      <c r="E101" s="19"/>
      <c r="F101" s="19"/>
      <c r="G101" s="19"/>
      <c r="H101" s="19"/>
      <c r="I101" s="19"/>
      <c r="J101" s="46"/>
      <c r="K101" s="46"/>
      <c r="L101" s="19"/>
      <c r="M101" s="11" t="s">
        <v>391</v>
      </c>
      <c r="N101" s="11" t="s">
        <v>393</v>
      </c>
      <c r="O101" s="11" t="s">
        <v>74</v>
      </c>
      <c r="P101" s="20">
        <v>0.01</v>
      </c>
      <c r="Q101" s="20">
        <v>0.11</v>
      </c>
      <c r="R101" s="20">
        <v>0.11</v>
      </c>
      <c r="S101" s="20">
        <v>0.25</v>
      </c>
      <c r="T101" s="20">
        <v>0.41</v>
      </c>
      <c r="U101" s="20">
        <v>0.6</v>
      </c>
      <c r="V101" s="21">
        <v>0.6</v>
      </c>
      <c r="W101" s="21">
        <v>0.11</v>
      </c>
      <c r="X101" s="19"/>
    </row>
    <row r="102" spans="1:24" s="7" customFormat="1" ht="35.450000000000003" customHeight="1" x14ac:dyDescent="0.25">
      <c r="A102" s="19"/>
      <c r="B102" s="19"/>
      <c r="C102" s="19"/>
      <c r="D102" s="19"/>
      <c r="E102" s="19"/>
      <c r="F102" s="19"/>
      <c r="G102" s="19"/>
      <c r="H102" s="19"/>
      <c r="I102" s="19"/>
      <c r="J102" s="46"/>
      <c r="K102" s="46"/>
      <c r="L102" s="19"/>
      <c r="M102" s="11" t="s">
        <v>394</v>
      </c>
      <c r="N102" s="11" t="s">
        <v>395</v>
      </c>
      <c r="O102" s="11" t="s">
        <v>35</v>
      </c>
      <c r="P102" s="11">
        <v>0</v>
      </c>
      <c r="Q102" s="11">
        <v>10</v>
      </c>
      <c r="R102" s="11">
        <v>22</v>
      </c>
      <c r="S102" s="11">
        <v>50</v>
      </c>
      <c r="T102" s="11">
        <v>70</v>
      </c>
      <c r="U102" s="11">
        <v>70</v>
      </c>
      <c r="V102" s="11">
        <v>200</v>
      </c>
      <c r="W102" s="11">
        <v>22</v>
      </c>
      <c r="X102" s="19"/>
    </row>
    <row r="103" spans="1:24" s="7" customFormat="1" ht="35.450000000000003" customHeight="1" x14ac:dyDescent="0.25">
      <c r="A103" s="19"/>
      <c r="B103" s="19"/>
      <c r="C103" s="19"/>
      <c r="D103" s="19"/>
      <c r="E103" s="19"/>
      <c r="F103" s="19"/>
      <c r="G103" s="19"/>
      <c r="H103" s="19"/>
      <c r="I103" s="19"/>
      <c r="J103" s="46"/>
      <c r="K103" s="46"/>
      <c r="L103" s="19"/>
      <c r="M103" s="11" t="s">
        <v>396</v>
      </c>
      <c r="N103" s="11" t="s">
        <v>397</v>
      </c>
      <c r="O103" s="11" t="s">
        <v>74</v>
      </c>
      <c r="P103" s="20">
        <v>0</v>
      </c>
      <c r="Q103" s="20">
        <v>0.25</v>
      </c>
      <c r="R103" s="20">
        <v>0.41</v>
      </c>
      <c r="S103" s="20">
        <v>0.5</v>
      </c>
      <c r="T103" s="20">
        <v>0.75</v>
      </c>
      <c r="U103" s="20">
        <v>1</v>
      </c>
      <c r="V103" s="21">
        <v>1</v>
      </c>
      <c r="W103" s="21">
        <v>0.41</v>
      </c>
      <c r="X103" s="19"/>
    </row>
    <row r="104" spans="1:24" s="7" customFormat="1" ht="35.450000000000003" customHeight="1" x14ac:dyDescent="0.25">
      <c r="A104" s="19"/>
      <c r="B104" s="19"/>
      <c r="C104" s="19"/>
      <c r="D104" s="19"/>
      <c r="E104" s="19"/>
      <c r="F104" s="19"/>
      <c r="G104" s="19"/>
      <c r="H104" s="19"/>
      <c r="I104" s="19"/>
      <c r="J104" s="46"/>
      <c r="K104" s="46"/>
      <c r="L104" s="19"/>
      <c r="M104" s="11" t="s">
        <v>396</v>
      </c>
      <c r="N104" s="11" t="s">
        <v>398</v>
      </c>
      <c r="O104" s="11" t="s">
        <v>74</v>
      </c>
      <c r="P104" s="20">
        <v>0</v>
      </c>
      <c r="Q104" s="20">
        <v>0.15</v>
      </c>
      <c r="R104" s="20">
        <v>0.26</v>
      </c>
      <c r="S104" s="20">
        <v>0.35</v>
      </c>
      <c r="T104" s="20">
        <v>0.55000000000000004</v>
      </c>
      <c r="U104" s="20">
        <v>0.75</v>
      </c>
      <c r="V104" s="21">
        <v>0.75</v>
      </c>
      <c r="W104" s="21">
        <v>0.26</v>
      </c>
      <c r="X104" s="19"/>
    </row>
    <row r="105" spans="1:24" s="7" customFormat="1" ht="47.25" x14ac:dyDescent="0.25">
      <c r="A105" s="19" t="s">
        <v>24</v>
      </c>
      <c r="B105" s="19" t="s">
        <v>99</v>
      </c>
      <c r="C105" s="19" t="s">
        <v>399</v>
      </c>
      <c r="D105" s="19" t="s">
        <v>373</v>
      </c>
      <c r="E105" s="19" t="s">
        <v>400</v>
      </c>
      <c r="F105" s="19" t="s">
        <v>401</v>
      </c>
      <c r="G105" s="19" t="s">
        <v>402</v>
      </c>
      <c r="H105" s="19" t="s">
        <v>86</v>
      </c>
      <c r="I105" s="19" t="s">
        <v>403</v>
      </c>
      <c r="J105" s="46">
        <v>24192834492</v>
      </c>
      <c r="K105" s="46">
        <v>23083055940</v>
      </c>
      <c r="L105" s="19" t="s">
        <v>404</v>
      </c>
      <c r="M105" s="11" t="s">
        <v>405</v>
      </c>
      <c r="N105" s="11" t="s">
        <v>406</v>
      </c>
      <c r="O105" s="11" t="s">
        <v>35</v>
      </c>
      <c r="P105" s="23">
        <v>0</v>
      </c>
      <c r="Q105" s="23">
        <v>10000</v>
      </c>
      <c r="R105" s="23">
        <v>12055</v>
      </c>
      <c r="S105" s="23">
        <v>15000</v>
      </c>
      <c r="T105" s="23">
        <v>15000</v>
      </c>
      <c r="U105" s="23">
        <v>10000</v>
      </c>
      <c r="V105" s="23">
        <v>50000</v>
      </c>
      <c r="W105" s="23">
        <v>12055</v>
      </c>
      <c r="X105" s="19" t="s">
        <v>407</v>
      </c>
    </row>
    <row r="106" spans="1:24" s="7" customFormat="1" ht="78.75" x14ac:dyDescent="0.25">
      <c r="A106" s="19"/>
      <c r="B106" s="19"/>
      <c r="C106" s="19"/>
      <c r="D106" s="19"/>
      <c r="E106" s="19"/>
      <c r="F106" s="19"/>
      <c r="G106" s="19"/>
      <c r="H106" s="19"/>
      <c r="I106" s="19"/>
      <c r="J106" s="46"/>
      <c r="K106" s="46"/>
      <c r="L106" s="19"/>
      <c r="M106" s="11" t="s">
        <v>408</v>
      </c>
      <c r="N106" s="11" t="s">
        <v>409</v>
      </c>
      <c r="O106" s="11" t="s">
        <v>35</v>
      </c>
      <c r="P106" s="23">
        <v>0</v>
      </c>
      <c r="Q106" s="23">
        <v>3000</v>
      </c>
      <c r="R106" s="23">
        <v>4186</v>
      </c>
      <c r="S106" s="23">
        <v>3500</v>
      </c>
      <c r="T106" s="23">
        <v>3500</v>
      </c>
      <c r="U106" s="23">
        <v>2500</v>
      </c>
      <c r="V106" s="23">
        <v>12500</v>
      </c>
      <c r="W106" s="11">
        <v>4186</v>
      </c>
      <c r="X106" s="19"/>
    </row>
    <row r="107" spans="1:24" s="7" customFormat="1" ht="66" customHeight="1" x14ac:dyDescent="0.25">
      <c r="A107" s="19"/>
      <c r="B107" s="19"/>
      <c r="C107" s="19"/>
      <c r="D107" s="19"/>
      <c r="E107" s="19"/>
      <c r="F107" s="19"/>
      <c r="G107" s="19"/>
      <c r="H107" s="19"/>
      <c r="I107" s="19"/>
      <c r="J107" s="46"/>
      <c r="K107" s="46"/>
      <c r="L107" s="19"/>
      <c r="M107" s="11" t="s">
        <v>410</v>
      </c>
      <c r="N107" s="11" t="s">
        <v>411</v>
      </c>
      <c r="O107" s="11" t="s">
        <v>81</v>
      </c>
      <c r="P107" s="23" t="s">
        <v>412</v>
      </c>
      <c r="Q107" s="23">
        <v>145</v>
      </c>
      <c r="R107" s="23">
        <v>136</v>
      </c>
      <c r="S107" s="23">
        <v>184</v>
      </c>
      <c r="T107" s="23">
        <v>232</v>
      </c>
      <c r="U107" s="23">
        <v>290</v>
      </c>
      <c r="V107" s="23">
        <v>290</v>
      </c>
      <c r="W107" s="11">
        <v>136</v>
      </c>
      <c r="X107" s="19"/>
    </row>
    <row r="108" spans="1:24" s="7" customFormat="1" ht="78.75" x14ac:dyDescent="0.25">
      <c r="A108" s="19"/>
      <c r="B108" s="19"/>
      <c r="C108" s="19"/>
      <c r="D108" s="19"/>
      <c r="E108" s="19"/>
      <c r="F108" s="19"/>
      <c r="G108" s="19"/>
      <c r="H108" s="19"/>
      <c r="I108" s="19"/>
      <c r="J108" s="46"/>
      <c r="K108" s="46"/>
      <c r="L108" s="19"/>
      <c r="M108" s="11" t="s">
        <v>413</v>
      </c>
      <c r="N108" s="11" t="s">
        <v>414</v>
      </c>
      <c r="O108" s="11" t="s">
        <v>35</v>
      </c>
      <c r="P108" s="23">
        <v>0</v>
      </c>
      <c r="Q108" s="23">
        <v>4</v>
      </c>
      <c r="R108" s="23">
        <v>1</v>
      </c>
      <c r="S108" s="23" t="s">
        <v>158</v>
      </c>
      <c r="T108" s="23" t="s">
        <v>158</v>
      </c>
      <c r="U108" s="23" t="s">
        <v>158</v>
      </c>
      <c r="V108" s="23" t="s">
        <v>415</v>
      </c>
      <c r="W108" s="11">
        <v>1</v>
      </c>
      <c r="X108" s="19"/>
    </row>
    <row r="109" spans="1:24" s="7" customFormat="1" ht="63" x14ac:dyDescent="0.25">
      <c r="A109" s="19"/>
      <c r="B109" s="19"/>
      <c r="C109" s="19"/>
      <c r="D109" s="19"/>
      <c r="E109" s="19"/>
      <c r="F109" s="19"/>
      <c r="G109" s="19"/>
      <c r="H109" s="19"/>
      <c r="I109" s="19"/>
      <c r="J109" s="46"/>
      <c r="K109" s="46"/>
      <c r="L109" s="19"/>
      <c r="M109" s="11" t="s">
        <v>416</v>
      </c>
      <c r="N109" s="11" t="s">
        <v>417</v>
      </c>
      <c r="O109" s="11" t="s">
        <v>35</v>
      </c>
      <c r="P109" s="23">
        <v>0</v>
      </c>
      <c r="Q109" s="23">
        <v>4</v>
      </c>
      <c r="R109" s="23">
        <v>3</v>
      </c>
      <c r="S109" s="23">
        <v>2</v>
      </c>
      <c r="T109" s="23">
        <v>2</v>
      </c>
      <c r="U109" s="23">
        <v>1</v>
      </c>
      <c r="V109" s="23">
        <v>9</v>
      </c>
      <c r="W109" s="11">
        <v>3</v>
      </c>
      <c r="X109" s="19"/>
    </row>
    <row r="110" spans="1:24" s="7" customFormat="1" ht="47.25" x14ac:dyDescent="0.25">
      <c r="A110" s="19"/>
      <c r="B110" s="19"/>
      <c r="C110" s="19"/>
      <c r="D110" s="19"/>
      <c r="E110" s="19"/>
      <c r="F110" s="19"/>
      <c r="G110" s="19"/>
      <c r="H110" s="19"/>
      <c r="I110" s="19"/>
      <c r="J110" s="46"/>
      <c r="K110" s="46"/>
      <c r="L110" s="19"/>
      <c r="M110" s="11" t="s">
        <v>418</v>
      </c>
      <c r="N110" s="11" t="s">
        <v>419</v>
      </c>
      <c r="O110" s="11" t="s">
        <v>35</v>
      </c>
      <c r="P110" s="23">
        <v>4</v>
      </c>
      <c r="Q110" s="23">
        <v>2</v>
      </c>
      <c r="R110" s="23">
        <v>2</v>
      </c>
      <c r="S110" s="23">
        <v>2</v>
      </c>
      <c r="T110" s="23">
        <v>2</v>
      </c>
      <c r="U110" s="23">
        <v>2</v>
      </c>
      <c r="V110" s="23">
        <v>8</v>
      </c>
      <c r="W110" s="11">
        <v>2</v>
      </c>
      <c r="X110" s="19"/>
    </row>
    <row r="111" spans="1:24" s="7" customFormat="1" ht="31.5" x14ac:dyDescent="0.25">
      <c r="A111" s="19"/>
      <c r="B111" s="19"/>
      <c r="C111" s="19"/>
      <c r="D111" s="19"/>
      <c r="E111" s="19"/>
      <c r="F111" s="19"/>
      <c r="G111" s="19"/>
      <c r="H111" s="19"/>
      <c r="I111" s="19"/>
      <c r="J111" s="46"/>
      <c r="K111" s="46"/>
      <c r="L111" s="19"/>
      <c r="M111" s="11" t="s">
        <v>420</v>
      </c>
      <c r="N111" s="11" t="s">
        <v>421</v>
      </c>
      <c r="O111" s="11" t="s">
        <v>35</v>
      </c>
      <c r="P111" s="23">
        <v>0</v>
      </c>
      <c r="Q111" s="23">
        <v>0</v>
      </c>
      <c r="R111" s="23"/>
      <c r="S111" s="23">
        <v>1</v>
      </c>
      <c r="T111" s="23">
        <v>0</v>
      </c>
      <c r="U111" s="23">
        <v>1</v>
      </c>
      <c r="V111" s="23">
        <v>2</v>
      </c>
      <c r="W111" s="11">
        <v>0</v>
      </c>
      <c r="X111" s="19"/>
    </row>
    <row r="112" spans="1:24" s="7" customFormat="1" ht="48.6" customHeight="1" x14ac:dyDescent="0.25">
      <c r="A112" s="19"/>
      <c r="B112" s="19"/>
      <c r="C112" s="19"/>
      <c r="D112" s="19"/>
      <c r="E112" s="19"/>
      <c r="F112" s="19"/>
      <c r="G112" s="19"/>
      <c r="H112" s="19"/>
      <c r="I112" s="19"/>
      <c r="J112" s="46"/>
      <c r="K112" s="46"/>
      <c r="L112" s="19"/>
      <c r="M112" s="11" t="s">
        <v>422</v>
      </c>
      <c r="N112" s="11" t="s">
        <v>423</v>
      </c>
      <c r="O112" s="11" t="s">
        <v>35</v>
      </c>
      <c r="P112" s="23">
        <v>0</v>
      </c>
      <c r="Q112" s="23">
        <v>0</v>
      </c>
      <c r="R112" s="23"/>
      <c r="S112" s="23">
        <v>2</v>
      </c>
      <c r="T112" s="23">
        <v>2</v>
      </c>
      <c r="U112" s="23">
        <v>0</v>
      </c>
      <c r="V112" s="23">
        <v>4</v>
      </c>
      <c r="W112" s="11">
        <v>0</v>
      </c>
      <c r="X112" s="19"/>
    </row>
    <row r="113" spans="1:24" s="7" customFormat="1" ht="63" x14ac:dyDescent="0.25">
      <c r="A113" s="19" t="s">
        <v>24</v>
      </c>
      <c r="B113" s="19" t="s">
        <v>99</v>
      </c>
      <c r="C113" s="19" t="s">
        <v>424</v>
      </c>
      <c r="D113" s="19" t="s">
        <v>373</v>
      </c>
      <c r="E113" s="19" t="s">
        <v>425</v>
      </c>
      <c r="F113" s="19" t="s">
        <v>426</v>
      </c>
      <c r="G113" s="19" t="s">
        <v>427</v>
      </c>
      <c r="H113" s="19" t="s">
        <v>86</v>
      </c>
      <c r="I113" s="19" t="s">
        <v>403</v>
      </c>
      <c r="J113" s="46">
        <v>27094396644</v>
      </c>
      <c r="K113" s="46">
        <v>26566720572</v>
      </c>
      <c r="L113" s="19" t="s">
        <v>428</v>
      </c>
      <c r="M113" s="11" t="s">
        <v>429</v>
      </c>
      <c r="N113" s="11" t="s">
        <v>430</v>
      </c>
      <c r="O113" s="11" t="s">
        <v>81</v>
      </c>
      <c r="P113" s="23">
        <v>0</v>
      </c>
      <c r="Q113" s="21">
        <v>0.1</v>
      </c>
      <c r="R113" s="21">
        <v>0.1</v>
      </c>
      <c r="S113" s="21">
        <v>0.1</v>
      </c>
      <c r="T113" s="21">
        <v>0.1</v>
      </c>
      <c r="U113" s="21">
        <v>0.1</v>
      </c>
      <c r="V113" s="21">
        <v>0.1</v>
      </c>
      <c r="W113" s="11">
        <v>0.1</v>
      </c>
      <c r="X113" s="19" t="s">
        <v>431</v>
      </c>
    </row>
    <row r="114" spans="1:24" s="7" customFormat="1" ht="47.25" x14ac:dyDescent="0.25">
      <c r="A114" s="19"/>
      <c r="B114" s="19"/>
      <c r="C114" s="19"/>
      <c r="D114" s="19"/>
      <c r="E114" s="19"/>
      <c r="F114" s="19"/>
      <c r="G114" s="19"/>
      <c r="H114" s="19"/>
      <c r="I114" s="19"/>
      <c r="J114" s="46"/>
      <c r="K114" s="46"/>
      <c r="L114" s="19"/>
      <c r="M114" s="11" t="s">
        <v>432</v>
      </c>
      <c r="N114" s="11" t="s">
        <v>433</v>
      </c>
      <c r="O114" s="11" t="s">
        <v>35</v>
      </c>
      <c r="P114" s="22">
        <v>242596091</v>
      </c>
      <c r="Q114" s="22">
        <v>25000000</v>
      </c>
      <c r="R114" s="51">
        <v>78768915</v>
      </c>
      <c r="S114" s="22">
        <v>168190000</v>
      </c>
      <c r="T114" s="22">
        <v>185009000.00000003</v>
      </c>
      <c r="U114" s="22">
        <v>203509900.00000006</v>
      </c>
      <c r="V114" s="22">
        <v>581708900</v>
      </c>
      <c r="W114" s="11">
        <v>78768915</v>
      </c>
      <c r="X114" s="19"/>
    </row>
    <row r="115" spans="1:24" s="7" customFormat="1" ht="63" x14ac:dyDescent="0.25">
      <c r="A115" s="19"/>
      <c r="B115" s="19"/>
      <c r="C115" s="19"/>
      <c r="D115" s="19"/>
      <c r="E115" s="19"/>
      <c r="F115" s="19"/>
      <c r="G115" s="19"/>
      <c r="H115" s="19"/>
      <c r="I115" s="19"/>
      <c r="J115" s="46"/>
      <c r="K115" s="46"/>
      <c r="L115" s="19"/>
      <c r="M115" s="11" t="s">
        <v>434</v>
      </c>
      <c r="N115" s="11" t="s">
        <v>435</v>
      </c>
      <c r="O115" s="11" t="s">
        <v>35</v>
      </c>
      <c r="P115" s="23">
        <v>11</v>
      </c>
      <c r="Q115" s="23">
        <v>15</v>
      </c>
      <c r="R115" s="23">
        <v>32</v>
      </c>
      <c r="S115" s="23">
        <v>20</v>
      </c>
      <c r="T115" s="23">
        <v>25</v>
      </c>
      <c r="U115" s="23">
        <v>30</v>
      </c>
      <c r="V115" s="23">
        <v>90</v>
      </c>
      <c r="W115" s="11">
        <v>32</v>
      </c>
      <c r="X115" s="19"/>
    </row>
    <row r="116" spans="1:24" s="7" customFormat="1" ht="63" x14ac:dyDescent="0.25">
      <c r="A116" s="19"/>
      <c r="B116" s="19"/>
      <c r="C116" s="19"/>
      <c r="D116" s="19"/>
      <c r="E116" s="19"/>
      <c r="F116" s="19"/>
      <c r="G116" s="19"/>
      <c r="H116" s="19"/>
      <c r="I116" s="19"/>
      <c r="J116" s="46"/>
      <c r="K116" s="46"/>
      <c r="L116" s="19"/>
      <c r="M116" s="11" t="s">
        <v>436</v>
      </c>
      <c r="N116" s="11" t="s">
        <v>437</v>
      </c>
      <c r="O116" s="11" t="s">
        <v>35</v>
      </c>
      <c r="P116" s="23">
        <v>29</v>
      </c>
      <c r="Q116" s="23">
        <v>120</v>
      </c>
      <c r="R116" s="23">
        <v>120</v>
      </c>
      <c r="S116" s="23">
        <v>120</v>
      </c>
      <c r="T116" s="23">
        <v>120</v>
      </c>
      <c r="U116" s="23">
        <v>120</v>
      </c>
      <c r="V116" s="23">
        <v>480</v>
      </c>
      <c r="W116" s="11">
        <v>120</v>
      </c>
      <c r="X116" s="19"/>
    </row>
    <row r="117" spans="1:24" s="7" customFormat="1" ht="31.5" x14ac:dyDescent="0.25">
      <c r="A117" s="19"/>
      <c r="B117" s="19"/>
      <c r="C117" s="19"/>
      <c r="D117" s="19"/>
      <c r="E117" s="19"/>
      <c r="F117" s="19"/>
      <c r="G117" s="19"/>
      <c r="H117" s="19"/>
      <c r="I117" s="19"/>
      <c r="J117" s="46"/>
      <c r="K117" s="46"/>
      <c r="L117" s="19"/>
      <c r="M117" s="11" t="s">
        <v>438</v>
      </c>
      <c r="N117" s="11" t="s">
        <v>439</v>
      </c>
      <c r="O117" s="11" t="s">
        <v>35</v>
      </c>
      <c r="P117" s="23">
        <v>0</v>
      </c>
      <c r="Q117" s="23">
        <v>2</v>
      </c>
      <c r="R117" s="23">
        <v>2</v>
      </c>
      <c r="S117" s="23">
        <v>2</v>
      </c>
      <c r="T117" s="23">
        <v>2</v>
      </c>
      <c r="U117" s="23">
        <v>2</v>
      </c>
      <c r="V117" s="23">
        <v>8</v>
      </c>
      <c r="W117" s="11">
        <v>2</v>
      </c>
      <c r="X117" s="19"/>
    </row>
    <row r="118" spans="1:24" s="7" customFormat="1" ht="63" x14ac:dyDescent="0.25">
      <c r="A118" s="19"/>
      <c r="B118" s="19"/>
      <c r="C118" s="19"/>
      <c r="D118" s="19"/>
      <c r="E118" s="19"/>
      <c r="F118" s="19"/>
      <c r="G118" s="19"/>
      <c r="H118" s="19"/>
      <c r="I118" s="19"/>
      <c r="J118" s="46"/>
      <c r="K118" s="46"/>
      <c r="L118" s="19"/>
      <c r="M118" s="11" t="s">
        <v>440</v>
      </c>
      <c r="N118" s="11" t="s">
        <v>441</v>
      </c>
      <c r="O118" s="11" t="s">
        <v>35</v>
      </c>
      <c r="P118" s="23">
        <v>2715</v>
      </c>
      <c r="Q118" s="23">
        <v>260</v>
      </c>
      <c r="R118" s="23">
        <v>628</v>
      </c>
      <c r="S118" s="23">
        <v>260</v>
      </c>
      <c r="T118" s="23">
        <v>260</v>
      </c>
      <c r="U118" s="23">
        <v>260</v>
      </c>
      <c r="V118" s="23">
        <v>1040</v>
      </c>
      <c r="W118" s="11">
        <v>628</v>
      </c>
      <c r="X118" s="19"/>
    </row>
    <row r="119" spans="1:24" s="7" customFormat="1" ht="120.6" customHeight="1" x14ac:dyDescent="0.25">
      <c r="A119" s="19" t="s">
        <v>24</v>
      </c>
      <c r="B119" s="19" t="s">
        <v>99</v>
      </c>
      <c r="C119" s="19" t="s">
        <v>442</v>
      </c>
      <c r="D119" s="19" t="s">
        <v>373</v>
      </c>
      <c r="E119" s="19" t="s">
        <v>425</v>
      </c>
      <c r="F119" s="19" t="s">
        <v>443</v>
      </c>
      <c r="G119" s="19" t="s">
        <v>444</v>
      </c>
      <c r="H119" s="19" t="s">
        <v>86</v>
      </c>
      <c r="I119" s="19" t="s">
        <v>403</v>
      </c>
      <c r="J119" s="46">
        <v>31354858463</v>
      </c>
      <c r="K119" s="46">
        <v>29942693211</v>
      </c>
      <c r="L119" s="19" t="s">
        <v>428</v>
      </c>
      <c r="M119" s="11" t="s">
        <v>445</v>
      </c>
      <c r="N119" s="11" t="s">
        <v>446</v>
      </c>
      <c r="O119" s="11" t="s">
        <v>35</v>
      </c>
      <c r="P119" s="23">
        <v>137000</v>
      </c>
      <c r="Q119" s="23">
        <v>30000</v>
      </c>
      <c r="R119" s="23">
        <v>32703</v>
      </c>
      <c r="S119" s="23">
        <v>11000</v>
      </c>
      <c r="T119" s="23">
        <v>11000</v>
      </c>
      <c r="U119" s="23">
        <v>11000</v>
      </c>
      <c r="V119" s="23">
        <v>63000</v>
      </c>
      <c r="W119" s="23">
        <v>32703</v>
      </c>
      <c r="X119" s="19" t="s">
        <v>431</v>
      </c>
    </row>
    <row r="120" spans="1:24" s="7" customFormat="1" ht="120.6" customHeight="1" x14ac:dyDescent="0.25">
      <c r="A120" s="19"/>
      <c r="B120" s="19"/>
      <c r="C120" s="19"/>
      <c r="D120" s="19"/>
      <c r="E120" s="19"/>
      <c r="F120" s="19"/>
      <c r="G120" s="19"/>
      <c r="H120" s="19"/>
      <c r="I120" s="19"/>
      <c r="J120" s="46"/>
      <c r="K120" s="46"/>
      <c r="L120" s="19"/>
      <c r="M120" s="11" t="s">
        <v>447</v>
      </c>
      <c r="N120" s="11" t="s">
        <v>448</v>
      </c>
      <c r="O120" s="11" t="s">
        <v>35</v>
      </c>
      <c r="P120" s="23">
        <v>0</v>
      </c>
      <c r="Q120" s="23">
        <v>600</v>
      </c>
      <c r="R120" s="23">
        <v>623</v>
      </c>
      <c r="S120" s="23">
        <v>2600</v>
      </c>
      <c r="T120" s="23">
        <v>2650</v>
      </c>
      <c r="U120" s="23">
        <v>2650</v>
      </c>
      <c r="V120" s="23">
        <v>8500</v>
      </c>
      <c r="W120" s="11">
        <v>623</v>
      </c>
      <c r="X120" s="19"/>
    </row>
    <row r="121" spans="1:24" s="7" customFormat="1" ht="120.6" customHeight="1" x14ac:dyDescent="0.25">
      <c r="A121" s="19"/>
      <c r="B121" s="19"/>
      <c r="C121" s="19"/>
      <c r="D121" s="19"/>
      <c r="E121" s="19"/>
      <c r="F121" s="19"/>
      <c r="G121" s="19"/>
      <c r="H121" s="19"/>
      <c r="I121" s="19"/>
      <c r="J121" s="46"/>
      <c r="K121" s="46"/>
      <c r="L121" s="19"/>
      <c r="M121" s="11" t="s">
        <v>449</v>
      </c>
      <c r="N121" s="11" t="s">
        <v>450</v>
      </c>
      <c r="O121" s="11" t="s">
        <v>35</v>
      </c>
      <c r="P121" s="23">
        <v>0</v>
      </c>
      <c r="Q121" s="23">
        <v>260</v>
      </c>
      <c r="R121" s="23">
        <v>792</v>
      </c>
      <c r="S121" s="23">
        <v>200</v>
      </c>
      <c r="T121" s="23">
        <v>200</v>
      </c>
      <c r="U121" s="23">
        <v>200</v>
      </c>
      <c r="V121" s="23">
        <v>860</v>
      </c>
      <c r="W121" s="11">
        <v>792</v>
      </c>
      <c r="X121" s="19"/>
    </row>
    <row r="122" spans="1:24" s="7" customFormat="1" ht="47.25" customHeight="1" x14ac:dyDescent="0.25">
      <c r="A122" s="26" t="s">
        <v>24</v>
      </c>
      <c r="B122" s="26" t="s">
        <v>99</v>
      </c>
      <c r="C122" s="26" t="s">
        <v>26</v>
      </c>
      <c r="D122" s="26" t="s">
        <v>373</v>
      </c>
      <c r="E122" s="26" t="s">
        <v>451</v>
      </c>
      <c r="F122" s="26" t="s">
        <v>452</v>
      </c>
      <c r="G122" s="26" t="s">
        <v>453</v>
      </c>
      <c r="H122" s="26" t="s">
        <v>102</v>
      </c>
      <c r="I122" s="26" t="s">
        <v>103</v>
      </c>
      <c r="J122" s="26"/>
      <c r="K122" s="26"/>
      <c r="L122" s="26"/>
      <c r="M122" s="27" t="s">
        <v>454</v>
      </c>
      <c r="N122" s="27" t="s">
        <v>455</v>
      </c>
      <c r="O122" s="27" t="s">
        <v>74</v>
      </c>
      <c r="P122" s="27">
        <v>5</v>
      </c>
      <c r="Q122" s="27">
        <v>19</v>
      </c>
      <c r="R122" s="27">
        <v>20</v>
      </c>
      <c r="S122" s="27">
        <v>38</v>
      </c>
      <c r="T122" s="27">
        <v>57</v>
      </c>
      <c r="U122" s="27">
        <v>67</v>
      </c>
      <c r="V122" s="27">
        <v>67</v>
      </c>
      <c r="W122" s="27">
        <v>20</v>
      </c>
      <c r="X122" s="26" t="s">
        <v>456</v>
      </c>
    </row>
    <row r="123" spans="1:24" s="7" customFormat="1" ht="47.25" customHeight="1" x14ac:dyDescent="0.25">
      <c r="A123" s="30"/>
      <c r="B123" s="30"/>
      <c r="C123" s="30"/>
      <c r="D123" s="30"/>
      <c r="E123" s="30"/>
      <c r="F123" s="30"/>
      <c r="G123" s="30"/>
      <c r="H123" s="30"/>
      <c r="I123" s="30"/>
      <c r="J123" s="30"/>
      <c r="K123" s="30"/>
      <c r="L123" s="30"/>
      <c r="M123" s="27" t="s">
        <v>457</v>
      </c>
      <c r="N123" s="27" t="s">
        <v>458</v>
      </c>
      <c r="O123" s="27" t="s">
        <v>35</v>
      </c>
      <c r="P123" s="27">
        <v>8</v>
      </c>
      <c r="Q123" s="27">
        <v>11</v>
      </c>
      <c r="R123" s="27"/>
      <c r="S123" s="27">
        <v>15</v>
      </c>
      <c r="T123" s="27">
        <v>17</v>
      </c>
      <c r="U123" s="27">
        <v>19</v>
      </c>
      <c r="V123" s="27">
        <v>62</v>
      </c>
      <c r="W123" s="27"/>
      <c r="X123" s="30"/>
    </row>
    <row r="124" spans="1:24" s="7" customFormat="1" ht="47.25" customHeight="1" x14ac:dyDescent="0.25">
      <c r="A124" s="30"/>
      <c r="B124" s="30"/>
      <c r="C124" s="30"/>
      <c r="D124" s="30"/>
      <c r="E124" s="30"/>
      <c r="F124" s="30"/>
      <c r="G124" s="30"/>
      <c r="H124" s="30"/>
      <c r="I124" s="30"/>
      <c r="J124" s="30"/>
      <c r="K124" s="30"/>
      <c r="L124" s="30"/>
      <c r="M124" s="27" t="s">
        <v>459</v>
      </c>
      <c r="N124" s="27" t="s">
        <v>460</v>
      </c>
      <c r="O124" s="27" t="s">
        <v>145</v>
      </c>
      <c r="P124" s="27">
        <v>0</v>
      </c>
      <c r="Q124" s="27">
        <v>3</v>
      </c>
      <c r="R124" s="27"/>
      <c r="S124" s="27">
        <v>3</v>
      </c>
      <c r="T124" s="27">
        <v>3</v>
      </c>
      <c r="U124" s="27">
        <v>3</v>
      </c>
      <c r="V124" s="27">
        <v>3</v>
      </c>
      <c r="W124" s="27"/>
      <c r="X124" s="30"/>
    </row>
    <row r="125" spans="1:24" s="7" customFormat="1" ht="47.25" customHeight="1" x14ac:dyDescent="0.25">
      <c r="A125" s="30"/>
      <c r="B125" s="30"/>
      <c r="C125" s="30"/>
      <c r="D125" s="30"/>
      <c r="E125" s="30"/>
      <c r="F125" s="30"/>
      <c r="G125" s="30"/>
      <c r="H125" s="30"/>
      <c r="I125" s="30"/>
      <c r="J125" s="30"/>
      <c r="K125" s="30"/>
      <c r="L125" s="30"/>
      <c r="M125" s="27" t="s">
        <v>461</v>
      </c>
      <c r="N125" s="27" t="s">
        <v>462</v>
      </c>
      <c r="O125" s="27" t="s">
        <v>35</v>
      </c>
      <c r="P125" s="27">
        <v>0</v>
      </c>
      <c r="Q125" s="27">
        <v>12</v>
      </c>
      <c r="R125" s="27"/>
      <c r="S125" s="27">
        <v>50</v>
      </c>
      <c r="T125" s="27">
        <v>100</v>
      </c>
      <c r="U125" s="27">
        <v>150</v>
      </c>
      <c r="V125" s="27">
        <v>312</v>
      </c>
      <c r="W125" s="27"/>
      <c r="X125" s="30"/>
    </row>
    <row r="126" spans="1:24" s="7" customFormat="1" ht="31.5" x14ac:dyDescent="0.25">
      <c r="A126" s="34" t="s">
        <v>24</v>
      </c>
      <c r="B126" s="34" t="s">
        <v>99</v>
      </c>
      <c r="C126" s="34" t="s">
        <v>26</v>
      </c>
      <c r="D126" s="34" t="s">
        <v>373</v>
      </c>
      <c r="E126" s="34" t="s">
        <v>451</v>
      </c>
      <c r="F126" s="34" t="s">
        <v>463</v>
      </c>
      <c r="G126" s="34" t="s">
        <v>464</v>
      </c>
      <c r="H126" s="34" t="s">
        <v>102</v>
      </c>
      <c r="I126" s="34" t="s">
        <v>103</v>
      </c>
      <c r="J126" s="34"/>
      <c r="K126" s="34"/>
      <c r="L126" s="34"/>
      <c r="M126" s="27" t="s">
        <v>465</v>
      </c>
      <c r="N126" s="27" t="s">
        <v>466</v>
      </c>
      <c r="O126" s="27" t="s">
        <v>145</v>
      </c>
      <c r="P126" s="27">
        <v>0</v>
      </c>
      <c r="Q126" s="27">
        <v>1</v>
      </c>
      <c r="R126" s="27">
        <v>1</v>
      </c>
      <c r="S126" s="27" t="s">
        <v>186</v>
      </c>
      <c r="T126" s="27" t="s">
        <v>186</v>
      </c>
      <c r="U126" s="27" t="s">
        <v>186</v>
      </c>
      <c r="V126" s="27" t="s">
        <v>220</v>
      </c>
      <c r="W126" s="27">
        <v>1</v>
      </c>
      <c r="X126" s="34" t="s">
        <v>160</v>
      </c>
    </row>
    <row r="127" spans="1:24" s="7" customFormat="1" ht="31.5" x14ac:dyDescent="0.25">
      <c r="A127" s="34"/>
      <c r="B127" s="34"/>
      <c r="C127" s="34"/>
      <c r="D127" s="34"/>
      <c r="E127" s="34"/>
      <c r="F127" s="34"/>
      <c r="G127" s="34"/>
      <c r="H127" s="34"/>
      <c r="I127" s="34"/>
      <c r="J127" s="34"/>
      <c r="K127" s="34"/>
      <c r="L127" s="34"/>
      <c r="M127" s="27" t="s">
        <v>467</v>
      </c>
      <c r="N127" s="27" t="s">
        <v>468</v>
      </c>
      <c r="O127" s="27" t="s">
        <v>81</v>
      </c>
      <c r="P127" s="27">
        <v>0</v>
      </c>
      <c r="Q127" s="27">
        <v>82</v>
      </c>
      <c r="R127" s="27">
        <v>82</v>
      </c>
      <c r="S127" s="27" t="s">
        <v>186</v>
      </c>
      <c r="T127" s="27" t="s">
        <v>186</v>
      </c>
      <c r="U127" s="27" t="s">
        <v>186</v>
      </c>
      <c r="V127" s="27" t="s">
        <v>469</v>
      </c>
      <c r="W127" s="27">
        <v>82</v>
      </c>
      <c r="X127" s="34"/>
    </row>
    <row r="128" spans="1:24" s="7" customFormat="1" ht="31.5" x14ac:dyDescent="0.25">
      <c r="A128" s="34"/>
      <c r="B128" s="34"/>
      <c r="C128" s="34"/>
      <c r="D128" s="34"/>
      <c r="E128" s="34"/>
      <c r="F128" s="34"/>
      <c r="G128" s="34"/>
      <c r="H128" s="34"/>
      <c r="I128" s="34"/>
      <c r="J128" s="34"/>
      <c r="K128" s="34"/>
      <c r="L128" s="34"/>
      <c r="M128" s="27" t="s">
        <v>470</v>
      </c>
      <c r="N128" s="27" t="s">
        <v>471</v>
      </c>
      <c r="O128" s="27" t="s">
        <v>81</v>
      </c>
      <c r="P128" s="28">
        <v>0</v>
      </c>
      <c r="Q128" s="28">
        <v>1</v>
      </c>
      <c r="R128" s="29">
        <v>1</v>
      </c>
      <c r="S128" s="28" t="s">
        <v>106</v>
      </c>
      <c r="T128" s="28" t="s">
        <v>106</v>
      </c>
      <c r="U128" s="28" t="s">
        <v>106</v>
      </c>
      <c r="V128" s="29">
        <v>1</v>
      </c>
      <c r="W128" s="29">
        <v>1</v>
      </c>
      <c r="X128" s="34"/>
    </row>
    <row r="129" spans="1:24" s="7" customFormat="1" ht="31.5" x14ac:dyDescent="0.25">
      <c r="A129" s="34"/>
      <c r="B129" s="34"/>
      <c r="C129" s="34"/>
      <c r="D129" s="34"/>
      <c r="E129" s="34"/>
      <c r="F129" s="34"/>
      <c r="G129" s="34"/>
      <c r="H129" s="34"/>
      <c r="I129" s="34"/>
      <c r="J129" s="34"/>
      <c r="K129" s="34"/>
      <c r="L129" s="34"/>
      <c r="M129" s="27" t="s">
        <v>472</v>
      </c>
      <c r="N129" s="27" t="s">
        <v>473</v>
      </c>
      <c r="O129" s="27" t="s">
        <v>81</v>
      </c>
      <c r="P129" s="49">
        <v>0</v>
      </c>
      <c r="Q129" s="49">
        <v>1</v>
      </c>
      <c r="R129" s="29">
        <v>0</v>
      </c>
      <c r="S129" s="28">
        <v>1</v>
      </c>
      <c r="T129" s="28">
        <v>1</v>
      </c>
      <c r="U129" s="28">
        <v>1</v>
      </c>
      <c r="V129" s="29">
        <v>1</v>
      </c>
      <c r="W129" s="29">
        <v>0</v>
      </c>
      <c r="X129" s="34"/>
    </row>
    <row r="130" spans="1:24" s="7" customFormat="1" ht="31.5" x14ac:dyDescent="0.25">
      <c r="A130" s="34"/>
      <c r="B130" s="34"/>
      <c r="C130" s="34"/>
      <c r="D130" s="34"/>
      <c r="E130" s="34"/>
      <c r="F130" s="34"/>
      <c r="G130" s="34"/>
      <c r="H130" s="34"/>
      <c r="I130" s="34"/>
      <c r="J130" s="34"/>
      <c r="K130" s="34"/>
      <c r="L130" s="34"/>
      <c r="M130" s="27" t="s">
        <v>474</v>
      </c>
      <c r="N130" s="27" t="s">
        <v>475</v>
      </c>
      <c r="O130" s="27" t="s">
        <v>81</v>
      </c>
      <c r="P130" s="49">
        <v>0</v>
      </c>
      <c r="Q130" s="49">
        <v>82</v>
      </c>
      <c r="R130" s="29">
        <v>0</v>
      </c>
      <c r="S130" s="28">
        <v>0.9</v>
      </c>
      <c r="T130" s="28">
        <v>0.95</v>
      </c>
      <c r="U130" s="28">
        <v>0.95</v>
      </c>
      <c r="V130" s="29">
        <v>0.95</v>
      </c>
      <c r="W130" s="29">
        <v>0</v>
      </c>
      <c r="X130" s="34"/>
    </row>
    <row r="131" spans="1:24" s="7" customFormat="1" ht="31.5" x14ac:dyDescent="0.25">
      <c r="A131" s="34"/>
      <c r="B131" s="34"/>
      <c r="C131" s="34"/>
      <c r="D131" s="34"/>
      <c r="E131" s="34"/>
      <c r="F131" s="34"/>
      <c r="G131" s="34"/>
      <c r="H131" s="34"/>
      <c r="I131" s="34"/>
      <c r="J131" s="34"/>
      <c r="K131" s="34"/>
      <c r="L131" s="34"/>
      <c r="M131" s="27" t="s">
        <v>476</v>
      </c>
      <c r="N131" s="27" t="s">
        <v>477</v>
      </c>
      <c r="O131" s="27" t="s">
        <v>81</v>
      </c>
      <c r="P131" s="49">
        <v>0</v>
      </c>
      <c r="Q131" s="28">
        <v>1</v>
      </c>
      <c r="R131" s="29">
        <v>0</v>
      </c>
      <c r="S131" s="28">
        <v>1</v>
      </c>
      <c r="T131" s="28">
        <v>1</v>
      </c>
      <c r="U131" s="28">
        <v>1</v>
      </c>
      <c r="V131" s="29">
        <v>1</v>
      </c>
      <c r="W131" s="29">
        <v>0</v>
      </c>
      <c r="X131" s="34"/>
    </row>
  </sheetData>
  <autoFilter ref="A7:X131" xr:uid="{00000000-0009-0000-0000-000000000000}"/>
  <mergeCells count="262">
    <mergeCell ref="J126:J131"/>
    <mergeCell ref="K126:K131"/>
    <mergeCell ref="L126:L131"/>
    <mergeCell ref="X126:X131"/>
    <mergeCell ref="X122:X125"/>
    <mergeCell ref="A126:A131"/>
    <mergeCell ref="B126:B131"/>
    <mergeCell ref="C126:C131"/>
    <mergeCell ref="D126:D131"/>
    <mergeCell ref="E126:E131"/>
    <mergeCell ref="F126:F131"/>
    <mergeCell ref="G126:G131"/>
    <mergeCell ref="H126:H131"/>
    <mergeCell ref="I126:I131"/>
    <mergeCell ref="G122:G125"/>
    <mergeCell ref="H122:H125"/>
    <mergeCell ref="I122:I125"/>
    <mergeCell ref="J122:J125"/>
    <mergeCell ref="K122:K125"/>
    <mergeCell ref="L122:L125"/>
    <mergeCell ref="J119:J121"/>
    <mergeCell ref="K119:K121"/>
    <mergeCell ref="L119:L121"/>
    <mergeCell ref="X119:X121"/>
    <mergeCell ref="A122:A125"/>
    <mergeCell ref="B122:B125"/>
    <mergeCell ref="C122:C125"/>
    <mergeCell ref="D122:D125"/>
    <mergeCell ref="E122:E125"/>
    <mergeCell ref="F122:F125"/>
    <mergeCell ref="X113:X118"/>
    <mergeCell ref="A119:A121"/>
    <mergeCell ref="B119:B121"/>
    <mergeCell ref="C119:C121"/>
    <mergeCell ref="D119:D121"/>
    <mergeCell ref="E119:E121"/>
    <mergeCell ref="F119:F121"/>
    <mergeCell ref="G119:G121"/>
    <mergeCell ref="H119:H121"/>
    <mergeCell ref="I119:I121"/>
    <mergeCell ref="G113:G118"/>
    <mergeCell ref="H113:H118"/>
    <mergeCell ref="I113:I118"/>
    <mergeCell ref="J113:J118"/>
    <mergeCell ref="K113:K118"/>
    <mergeCell ref="L113:L118"/>
    <mergeCell ref="J105:J112"/>
    <mergeCell ref="K105:K112"/>
    <mergeCell ref="L105:L112"/>
    <mergeCell ref="X105:X112"/>
    <mergeCell ref="A113:A118"/>
    <mergeCell ref="B113:B118"/>
    <mergeCell ref="C113:C118"/>
    <mergeCell ref="D113:D118"/>
    <mergeCell ref="E113:E118"/>
    <mergeCell ref="F113:F118"/>
    <mergeCell ref="X95:X104"/>
    <mergeCell ref="A105:A112"/>
    <mergeCell ref="B105:B112"/>
    <mergeCell ref="C105:C112"/>
    <mergeCell ref="D105:D112"/>
    <mergeCell ref="E105:E112"/>
    <mergeCell ref="F105:F112"/>
    <mergeCell ref="G105:G112"/>
    <mergeCell ref="H105:H112"/>
    <mergeCell ref="I105:I112"/>
    <mergeCell ref="G95:G104"/>
    <mergeCell ref="H95:H104"/>
    <mergeCell ref="I95:I104"/>
    <mergeCell ref="J95:J104"/>
    <mergeCell ref="K95:K104"/>
    <mergeCell ref="L95:L104"/>
    <mergeCell ref="J89:J91"/>
    <mergeCell ref="K89:K91"/>
    <mergeCell ref="L89:L91"/>
    <mergeCell ref="X89:X91"/>
    <mergeCell ref="A95:A104"/>
    <mergeCell ref="B95:B104"/>
    <mergeCell ref="C95:C104"/>
    <mergeCell ref="D95:D104"/>
    <mergeCell ref="E95:E104"/>
    <mergeCell ref="F95:F104"/>
    <mergeCell ref="X86:X87"/>
    <mergeCell ref="A89:A91"/>
    <mergeCell ref="B89:B91"/>
    <mergeCell ref="C89:C91"/>
    <mergeCell ref="D89:D91"/>
    <mergeCell ref="E89:E91"/>
    <mergeCell ref="F89:F91"/>
    <mergeCell ref="G89:G91"/>
    <mergeCell ref="H89:H91"/>
    <mergeCell ref="I89:I91"/>
    <mergeCell ref="G86:G87"/>
    <mergeCell ref="H86:H87"/>
    <mergeCell ref="I86:I87"/>
    <mergeCell ref="J86:J87"/>
    <mergeCell ref="K86:K87"/>
    <mergeCell ref="L86:L87"/>
    <mergeCell ref="J82:J85"/>
    <mergeCell ref="K82:K85"/>
    <mergeCell ref="L82:L85"/>
    <mergeCell ref="X82:X85"/>
    <mergeCell ref="A86:A87"/>
    <mergeCell ref="B86:B87"/>
    <mergeCell ref="C86:C87"/>
    <mergeCell ref="D86:D87"/>
    <mergeCell ref="E86:E87"/>
    <mergeCell ref="F86:F87"/>
    <mergeCell ref="X74:X75"/>
    <mergeCell ref="A82:A85"/>
    <mergeCell ref="B82:B85"/>
    <mergeCell ref="C82:C85"/>
    <mergeCell ref="D82:D85"/>
    <mergeCell ref="E82:E85"/>
    <mergeCell ref="F82:F85"/>
    <mergeCell ref="G82:G85"/>
    <mergeCell ref="H82:H85"/>
    <mergeCell ref="I82:I85"/>
    <mergeCell ref="G74:G75"/>
    <mergeCell ref="H74:H75"/>
    <mergeCell ref="I74:I75"/>
    <mergeCell ref="J74:J75"/>
    <mergeCell ref="K74:K75"/>
    <mergeCell ref="L74:L75"/>
    <mergeCell ref="A74:A75"/>
    <mergeCell ref="B74:B75"/>
    <mergeCell ref="C74:C75"/>
    <mergeCell ref="D74:D75"/>
    <mergeCell ref="E74:E75"/>
    <mergeCell ref="F74:F75"/>
    <mergeCell ref="I71:I73"/>
    <mergeCell ref="J71:J73"/>
    <mergeCell ref="K71:K73"/>
    <mergeCell ref="L71:L73"/>
    <mergeCell ref="X71:X73"/>
    <mergeCell ref="M72:M73"/>
    <mergeCell ref="L57:L63"/>
    <mergeCell ref="X57:X63"/>
    <mergeCell ref="A71:A73"/>
    <mergeCell ref="B71:B73"/>
    <mergeCell ref="C71:C73"/>
    <mergeCell ref="D71:D73"/>
    <mergeCell ref="E71:E73"/>
    <mergeCell ref="F71:F73"/>
    <mergeCell ref="G71:G73"/>
    <mergeCell ref="H71:H73"/>
    <mergeCell ref="F57:F63"/>
    <mergeCell ref="G57:G63"/>
    <mergeCell ref="H57:H63"/>
    <mergeCell ref="I57:I63"/>
    <mergeCell ref="J57:J63"/>
    <mergeCell ref="K57:K63"/>
    <mergeCell ref="I52:I56"/>
    <mergeCell ref="J52:J56"/>
    <mergeCell ref="K52:K56"/>
    <mergeCell ref="L52:L56"/>
    <mergeCell ref="X52:X56"/>
    <mergeCell ref="A57:A63"/>
    <mergeCell ref="B57:B63"/>
    <mergeCell ref="C57:C63"/>
    <mergeCell ref="D57:D63"/>
    <mergeCell ref="E57:E63"/>
    <mergeCell ref="L41:L51"/>
    <mergeCell ref="X41:X51"/>
    <mergeCell ref="A52:A56"/>
    <mergeCell ref="B52:B56"/>
    <mergeCell ref="C52:C56"/>
    <mergeCell ref="D52:D56"/>
    <mergeCell ref="E52:E56"/>
    <mergeCell ref="F52:F56"/>
    <mergeCell ref="G52:G56"/>
    <mergeCell ref="H52:H56"/>
    <mergeCell ref="F41:F51"/>
    <mergeCell ref="G41:G51"/>
    <mergeCell ref="H41:H51"/>
    <mergeCell ref="I41:I51"/>
    <mergeCell ref="J41:J51"/>
    <mergeCell ref="K41:K51"/>
    <mergeCell ref="I38:I40"/>
    <mergeCell ref="J38:J40"/>
    <mergeCell ref="K38:K40"/>
    <mergeCell ref="L38:L40"/>
    <mergeCell ref="X38:X40"/>
    <mergeCell ref="A41:A51"/>
    <mergeCell ref="B41:B51"/>
    <mergeCell ref="C41:C51"/>
    <mergeCell ref="D41:D51"/>
    <mergeCell ref="E41:E51"/>
    <mergeCell ref="X24:X35"/>
    <mergeCell ref="M26:M27"/>
    <mergeCell ref="A38:A40"/>
    <mergeCell ref="B38:B40"/>
    <mergeCell ref="C38:C40"/>
    <mergeCell ref="D38:D40"/>
    <mergeCell ref="E38:E40"/>
    <mergeCell ref="F38:F40"/>
    <mergeCell ref="G38:G40"/>
    <mergeCell ref="H38:H40"/>
    <mergeCell ref="G24:G35"/>
    <mergeCell ref="H24:H35"/>
    <mergeCell ref="I24:I35"/>
    <mergeCell ref="J24:J35"/>
    <mergeCell ref="K24:K35"/>
    <mergeCell ref="L24:L35"/>
    <mergeCell ref="J20:J23"/>
    <mergeCell ref="K20:K23"/>
    <mergeCell ref="L20:L23"/>
    <mergeCell ref="X20:X23"/>
    <mergeCell ref="A24:A35"/>
    <mergeCell ref="B24:B35"/>
    <mergeCell ref="C24:C35"/>
    <mergeCell ref="D24:D35"/>
    <mergeCell ref="E24:E35"/>
    <mergeCell ref="F24:F35"/>
    <mergeCell ref="X18:X19"/>
    <mergeCell ref="A20:A23"/>
    <mergeCell ref="B20:B23"/>
    <mergeCell ref="C20:C23"/>
    <mergeCell ref="D20:D23"/>
    <mergeCell ref="E20:E23"/>
    <mergeCell ref="F20:F23"/>
    <mergeCell ref="G20:G23"/>
    <mergeCell ref="H20:H23"/>
    <mergeCell ref="I20:I23"/>
    <mergeCell ref="G18:G19"/>
    <mergeCell ref="H18:H19"/>
    <mergeCell ref="I18:I19"/>
    <mergeCell ref="J18:J19"/>
    <mergeCell ref="K18:K19"/>
    <mergeCell ref="L18:L19"/>
    <mergeCell ref="J12:J15"/>
    <mergeCell ref="K12:K15"/>
    <mergeCell ref="L12:L15"/>
    <mergeCell ref="X13:X14"/>
    <mergeCell ref="A18:A19"/>
    <mergeCell ref="B18:B19"/>
    <mergeCell ref="C18:C19"/>
    <mergeCell ref="D18:D19"/>
    <mergeCell ref="E18:E19"/>
    <mergeCell ref="F18:F19"/>
    <mergeCell ref="X8:X11"/>
    <mergeCell ref="A12:A15"/>
    <mergeCell ref="B12:B15"/>
    <mergeCell ref="C12:C15"/>
    <mergeCell ref="D12:D15"/>
    <mergeCell ref="E12:E15"/>
    <mergeCell ref="F12:F15"/>
    <mergeCell ref="G12:G15"/>
    <mergeCell ref="H12:H15"/>
    <mergeCell ref="I12:I15"/>
    <mergeCell ref="G8:G11"/>
    <mergeCell ref="H8:H11"/>
    <mergeCell ref="I8:I11"/>
    <mergeCell ref="J8:J11"/>
    <mergeCell ref="K8:K11"/>
    <mergeCell ref="L8:L11"/>
    <mergeCell ref="A8:A11"/>
    <mergeCell ref="B8:B11"/>
    <mergeCell ref="C8:C11"/>
    <mergeCell ref="D8:D11"/>
    <mergeCell ref="E8:E11"/>
    <mergeCell ref="F8:F11"/>
  </mergeCells>
  <printOptions horizontalCentered="1" verticalCentered="1"/>
  <pageMargins left="0.39370078740157483" right="0.39370078740157483" top="0.39370078740157483" bottom="0.39370078740157483" header="0.39370078740157483" footer="0.31496062992125984"/>
  <pageSetup paperSize="5" scale="23" fitToHeight="0" orientation="landscape" r:id="rId1"/>
  <rowBreaks count="4" manualBreakCount="4">
    <brk id="23" max="31" man="1"/>
    <brk id="63" max="23" man="1"/>
    <brk id="78" max="23" man="1"/>
    <brk id="104" max="2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4D9773-AA04-4F38-9572-A8E0F4A541C6}">
          <x14:formula1>
            <xm:f>'C:\Users\AVELAN~1\AppData\Local\Temp\[PES 4T-2019 TRANSVERSALES.xlsx]Lista Desplegable'!#REF!</xm:f>
          </x14:formula1>
          <xm:sqref>O123:O131</xm:sqref>
        </x14:dataValidation>
        <x14:dataValidation type="list" allowBlank="1" showInputMessage="1" showErrorMessage="1" xr:uid="{0932E3A5-8F65-4758-8847-B1B7040E4A08}">
          <x14:formula1>
            <xm:f>'C:\Users\AVELAN~1\AppData\Local\Temp\[PES 4T-2019 MRVM.xlsx]Lista Desplegable'!#REF!</xm:f>
          </x14:formula1>
          <xm:sqref>O105:O106 O108:O112</xm:sqref>
        </x14:dataValidation>
        <x14:dataValidation type="list" allowBlank="1" showInputMessage="1" showErrorMessage="1" xr:uid="{3321316A-8517-4F4E-B546-C572D3BA3F39}">
          <x14:formula1>
            <xm:f>'[PES 4T-2019 V2.0 Control de cambios.xlsx]Lista Desplegable'!#REF!</xm:f>
          </x14:formula1>
          <xm:sqref>O113:O122 O107 O8:O104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85D5E42ED418047BB4FF52163101338" ma:contentTypeVersion="14" ma:contentTypeDescription="Crear nuevo documento." ma:contentTypeScope="" ma:versionID="c3c24b991abae367b95777864d68af3d">
  <xsd:schema xmlns:xsd="http://www.w3.org/2001/XMLSchema" xmlns:xs="http://www.w3.org/2001/XMLSchema" xmlns:p="http://schemas.microsoft.com/office/2006/metadata/properties" xmlns:ns1="http://schemas.microsoft.com/sharepoint/v3" xmlns:ns3="a8ec00bf-6a29-4f71-96d6-4ef612008836" xmlns:ns4="eda1f9a4-e972-4e62-9a4f-c6419cac0981" targetNamespace="http://schemas.microsoft.com/office/2006/metadata/properties" ma:root="true" ma:fieldsID="0cc5163317ec6225ad426b14af45bde1" ns1:_="" ns3:_="" ns4:_="">
    <xsd:import namespace="http://schemas.microsoft.com/sharepoint/v3"/>
    <xsd:import namespace="a8ec00bf-6a29-4f71-96d6-4ef612008836"/>
    <xsd:import namespace="eda1f9a4-e972-4e62-9a4f-c6419cac0981"/>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EventHashCode" minOccurs="0"/>
                <xsd:element ref="ns4:MediaServiceGenerationTime" minOccurs="0"/>
                <xsd:element ref="ns4: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ec00bf-6a29-4f71-96d6-4ef61200883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da1f9a4-e972-4e62-9a4f-c6419cac0981"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4C16001-1758-4040-ABD1-2AB75DC9E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ec00bf-6a29-4f71-96d6-4ef612008836"/>
    <ds:schemaRef ds:uri="eda1f9a4-e972-4e62-9a4f-c6419cac09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C3640F-623A-41A7-9207-3099AD8D029F}">
  <ds:schemaRefs>
    <ds:schemaRef ds:uri="http://schemas.microsoft.com/sharepoint/v3/contenttype/forms"/>
  </ds:schemaRefs>
</ds:datastoreItem>
</file>

<file path=customXml/itemProps3.xml><?xml version="1.0" encoding="utf-8"?>
<ds:datastoreItem xmlns:ds="http://schemas.openxmlformats.org/officeDocument/2006/customXml" ds:itemID="{13D5ADF6-5444-4584-9E49-42505838AB4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PES - 4T 2019 V2.0</vt:lpstr>
      <vt:lpstr>'PES - 4T 2019 V2.0'!Área_de_impresión</vt:lpstr>
      <vt:lpstr>'PES - 4T 2019 V2.0'!Títulos_a_imprimir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Velandia Diaz</dc:creator>
  <cp:lastModifiedBy>Andres Felipe Velandia Diaz</cp:lastModifiedBy>
  <dcterms:created xsi:type="dcterms:W3CDTF">2020-01-31T22:25:52Z</dcterms:created>
  <dcterms:modified xsi:type="dcterms:W3CDTF">2020-01-31T22:26:10Z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0x010100885D5E42ED418047BB4FF52163101338</vt:lpwstr>
  </property>
</Properties>
</file>