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codeName="{74837BA0-65D6-932C-5D65-3B800EBDC722}"/>
  <fileSharing readOnlyRecommended="1"/>
  <workbookPr updateLinks="never" codeName="ThisWorkbook" hidePivotFieldList="1" defaultThemeVersion="124226"/>
  <mc:AlternateContent xmlns:mc="http://schemas.openxmlformats.org/markup-compatibility/2006">
    <mc:Choice Requires="x15">
      <x15ac:absPath xmlns:x15ac="http://schemas.microsoft.com/office/spreadsheetml/2010/11/ac" url="C:\Users\corjuela\Desktop\"/>
    </mc:Choice>
  </mc:AlternateContent>
  <xr:revisionPtr revIDLastSave="0" documentId="13_ncr:1_{4A07476E-A979-4858-90DD-CB9924AD4C8C}" xr6:coauthVersionLast="41" xr6:coauthVersionMax="41" xr10:uidLastSave="{00000000-0000-0000-0000-000000000000}"/>
  <bookViews>
    <workbookView xWindow="-120" yWindow="-120" windowWidth="20730" windowHeight="11160" tabRatio="475" xr2:uid="{00000000-000D-0000-FFFF-FFFF00000000}"/>
  </bookViews>
  <sheets>
    <sheet name="Formato_ActivosInf_VF" sheetId="9" r:id="rId1"/>
    <sheet name="Hoja1" sheetId="13" state="hidden" r:id="rId2"/>
    <sheet name="DATA" sheetId="12" state="hidden" r:id="rId3"/>
    <sheet name="Lista_Datos" sheetId="11" state="hidden" r:id="rId4"/>
  </sheets>
  <externalReferences>
    <externalReference r:id="rId5"/>
    <externalReference r:id="rId6"/>
    <externalReference r:id="rId7"/>
    <externalReference r:id="rId8"/>
    <externalReference r:id="rId9"/>
  </externalReferences>
  <definedNames>
    <definedName name="_xlnm._FilterDatabase" localSheetId="2" hidden="1">DATA!$D$1:$L$481</definedName>
    <definedName name="_xlnm._FilterDatabase" localSheetId="0" hidden="1">Formato_ActivosInf_VF!$A$7:$P$1010</definedName>
    <definedName name="_xlnm._FilterDatabase" localSheetId="3" hidden="1">Lista_Datos!$A$2:$BM$480</definedName>
    <definedName name="ACCESO_USO_APROPIACION_TIC">Lista_Datos!$AB$3:$AB$6</definedName>
    <definedName name="ACCIONES_CONSTITUCIONALES13302">DATA!$K$67:$K$71</definedName>
    <definedName name="ACTAS11001">DATA!$K$15:$K$17</definedName>
    <definedName name="ACTAS11301">DATA!$K$35</definedName>
    <definedName name="ACTAS12001">DATA!$K$47:$K$48</definedName>
    <definedName name="ACTAS13301">DATA!$K$65:$K$66</definedName>
    <definedName name="ACTAS16001">DATA!$K$113</definedName>
    <definedName name="ACTAS21101">DATA!$K$133</definedName>
    <definedName name="ACTAS21201">DATA!$K$152</definedName>
    <definedName name="ACTAS33001">DATA!$K$257</definedName>
    <definedName name="ACTAS40001">DATA!$K$278:$K$280</definedName>
    <definedName name="ACTAS40101">DATA!$K$288:$K$289</definedName>
    <definedName name="ACTAS41001">DATA!$K$326</definedName>
    <definedName name="ACTAS41101">DATA!$K$334:$K$335</definedName>
    <definedName name="ACTAS41201">DATA!$K$337</definedName>
    <definedName name="ACTAS42201">DATA!$K$377</definedName>
    <definedName name="ACTAS43001">DATA!$K$409</definedName>
    <definedName name="ACTAS43101">DATA!$K$415</definedName>
    <definedName name="ACTAS43301">DATA!$K$436</definedName>
    <definedName name="ACTAS43601">DATA!$K$466</definedName>
    <definedName name="ACTUACIONES_DE_VIGILANCIA_Y_CONTROL_22103">DATA!$K$179</definedName>
    <definedName name="ACUERDOS_13404">DATA!$K$90:$K$95</definedName>
    <definedName name="ACUERDOS_42104">DATA!$K$343</definedName>
    <definedName name="ACUERDOS_INTERNACIONALES_14005">DATA!$K$101</definedName>
    <definedName name="ACUERDOS12004">DATA!$K$49</definedName>
    <definedName name="ALIANZAS_PUBLICO_PRIVADAS_NACIONALES_E_INTERNACIONALES32206">DATA!$K$249</definedName>
    <definedName name="ANALISIS_MEJORA_GESTION">Lista_Datos!$T$3</definedName>
    <definedName name="ANTEPROYECTO_DE_INGRESOS_DEL_FONDO41007">DATA!$K$327</definedName>
    <definedName name="ANTEPROYECTO_DEL_PRESUPUESTO_DE_INVERSIÓN11108">DATA!$K$27</definedName>
    <definedName name="APOYO">DATA!$Q$2:$Q$3</definedName>
    <definedName name="ARQUITECTURA_INSTITUCIONAL">Lista_Datos!$W$3:$W$5</definedName>
    <definedName name="AUTOR">Lista_Datos!$BF$3:$BF$5</definedName>
    <definedName name="AUTORIZACIONES_DE_COMISIONES_AL_EXTERIOR43509">DATA!$K$461</definedName>
    <definedName name="AUTORIZACIONES_DE_ENTRADA_Y_SALIDA_DE_ELEMENTOS43110">DATA!$K$416</definedName>
    <definedName name="BALANCES_PRESUPUESTALES42311">DATA!$K$387</definedName>
    <definedName name="BOLETINES_INFORMATIVOS15012">DATA!$K$105</definedName>
    <definedName name="BOLETINES42112">DATA!$K$344:$K$345</definedName>
    <definedName name="BONOS_PENSIONALES43713">DATA!$K$472</definedName>
    <definedName name="BORRAR">DATA!$I$189:$I$190,DATA!$I$188</definedName>
    <definedName name="CA_100">DATA!$I$2:$I$5</definedName>
    <definedName name="CA_110">DATA!$G$15:$G$17</definedName>
    <definedName name="CA_113">DATA!$G$24:$G$26</definedName>
    <definedName name="CA_130">DATA!$G$37:$G$39</definedName>
    <definedName name="CA_131">DATA!$G$40:$G$41</definedName>
    <definedName name="CA_132">DATA!$G$42:$G$44</definedName>
    <definedName name="CA_133">DATA!$G$45:$G$49</definedName>
    <definedName name="CA_134">DATA!$G$50:$G$53</definedName>
    <definedName name="CA_140">DATA!$G$54:$G$55</definedName>
    <definedName name="CA_150">DATA!$G$56:$G$58</definedName>
    <definedName name="CDP">Lista_Datos!$BC$3:$BC$4</definedName>
    <definedName name="CERTIFICACIONES_11314">DATA!$K$36</definedName>
    <definedName name="CERTIFICACIONES42414">DATA!$K$401</definedName>
    <definedName name="CERTIFICACIONES43714">DATA!$K$473</definedName>
    <definedName name="CERTIFICADOS_42115">DATA!$K$346</definedName>
    <definedName name="CERTIFICADOS42315">DATA!$K$388:$K$389</definedName>
    <definedName name="CG">Lista_Datos!$BL$3:$BL$7</definedName>
    <definedName name="CIRCULARES_40016">DATA!$K$281</definedName>
    <definedName name="COBROS42417">DATA!$K$402:$K$403</definedName>
    <definedName name="COD_AREA">DATA!$E$1:$F$77</definedName>
    <definedName name="CODIGO_SERIE">#REF!</definedName>
    <definedName name="CODIGO100.37">#REF!</definedName>
    <definedName name="CODIGO100_37">#REF!</definedName>
    <definedName name="CODIGO100_47">#REF!</definedName>
    <definedName name="COMPROBANTES_CONTABLES42218">DATA!$K$378:$K$380</definedName>
    <definedName name="COMPROBANTES_DE_ALMACEN43119">DATA!$K$417:$K$421</definedName>
    <definedName name="COMUNICACION_ESTRATEGICA">Lista_Datos!$X$3</definedName>
    <definedName name="COMUNICADOS_DE_PRENSA15020">DATA!$K$106</definedName>
    <definedName name="CONCEPTOS10121">DATA!$K$9</definedName>
    <definedName name="CONCEPTOS11021">DATA!$K$18</definedName>
    <definedName name="CONCEPTOS13121">DATA!$K$60</definedName>
    <definedName name="CONCEPTOS21021">DATA!$K$127</definedName>
    <definedName name="CONCEPTOS21321">DATA!$K$164</definedName>
    <definedName name="CONCEPTOS22221">DATA!$K$184</definedName>
    <definedName name="CONCEPTOS22321">DATA!$K$189</definedName>
    <definedName name="CONCILIACIONES_42222">DATA!$K$381:$K$382</definedName>
    <definedName name="CONCILIACIONES13322">DATA!$K$72</definedName>
    <definedName name="CONCILIACIONES42122">DATA!$K$347:$K$349</definedName>
    <definedName name="Confidencialidad">Lista_Datos!$AN$3:$AN$6</definedName>
    <definedName name="CONSECUTIVO_DE_COMUNICACIONES_OFICIALES43423">DATA!$K$454</definedName>
    <definedName name="CONTRATOS40124">DATA!$K$290:$K$311</definedName>
    <definedName name="CONVENIOS__DEL_CODIGO_POSTAL_DE_LA_REPÚBLICA_DE_COLOMBIA21325">DATA!$K$165</definedName>
    <definedName name="CONVENIOS40126">DATA!$K$312:$K$316</definedName>
    <definedName name="COOPERACION_INTERNACIONAL">Lista_Datos!$Y$3</definedName>
    <definedName name="CSS100_79">DATA!$L$7:$L$8</definedName>
    <definedName name="CSS133_02">DATA!$K$3:$K$7</definedName>
    <definedName name="CUENTAS_BANCARIAS42127">DATA!$K$350:$K$351</definedName>
    <definedName name="CUENTAS_POR_COBRAR43728">DATA!$K$474</definedName>
    <definedName name="CUENTAS_POR_PAGAR43729">DATA!$K$475</definedName>
    <definedName name="CUOTAS_PARTES_PENSIONALES13430">DATA!$K$96</definedName>
    <definedName name="DECLARACIONES_TRIBUTARIAS_42131">DATA!$K$352:$K$360</definedName>
    <definedName name="DECRETOS_40032">DATA!$K$282</definedName>
    <definedName name="DEPENDENCIAS">DATA!$E$2:$E$77</definedName>
    <definedName name="DESPACHODELMINISTRO">DATA!$J$2:$J$5</definedName>
    <definedName name="DESPACHODELVICEMINISTRODECONECTIVIDADYDIGITALIZACIÓN">DATA!$J$68:$J$69</definedName>
    <definedName name="DESPACHODELVICEMINISTRODEECONOMIADIGITAL">DATA!$J$147:$J$150</definedName>
    <definedName name="DIAGNÓSTICOS_DE_POLITICA_PÚBLICA_DE_TI_EN_POBLACIONES_VULNERABLES310133">DATA!$K$218</definedName>
    <definedName name="DIRECCIÓNDEAPROPIACIÓNDETECNOLOGÍASDELAINFORMACIÓNYLASCOMUNICACIONES">DATA!$J$154:$J$155</definedName>
    <definedName name="DIRECCIÓNDEDESARROLLODELAINDUSTRIADETECNOLOGIASDELAINFORMACIÓN">DATA!$J$196:$J$198</definedName>
    <definedName name="DIRECCIÓNDEGOBIERNODIGITAL">DATA!$J$171:$J$174</definedName>
    <definedName name="DIRECCIÓNDEINDUSTRIADECOMUNICACIONES">DATA!$J$73:$J$77</definedName>
    <definedName name="DIRECCIÓNDEINFRAESTUCTURA">DATA!$J$132:$J$133</definedName>
    <definedName name="DIRECCIÓNDEPROMOCIÓNDETECNOLOGÍASDELAINFORMACIÓNYLASCOMUNICACIONES">DATA!$J$139</definedName>
    <definedName name="DIRECCIÓNDETRANSFORMACIÓNDIGITAL">DATA!$J$188:$J$190</definedName>
    <definedName name="DIRECCIÓNDEVIGILANCIAYCONTROL">DATA!$J$113:$J$116</definedName>
    <definedName name="Disponibilidad">Lista_Datos!$AR$3:$AR$6</definedName>
    <definedName name="Documento_MIG">Lista_Datos!$AF$3:$AF$5</definedName>
    <definedName name="EMBARGOS42134">DATA!$K$361:$K$362</definedName>
    <definedName name="ESTADOS_DE_CUENTA42435">DATA!$K$404</definedName>
    <definedName name="ESTADOS_FINANCIEROS42236">DATA!$K$383</definedName>
    <definedName name="ESTATUTOS_INTERNOS_DEL_FONDO_DE_TECNOLOGIAS_DE_LA_INFORMACIÓN_Y_LAS_COMUNICACIONES10037">DATA!$K$2</definedName>
    <definedName name="ESTATUTOSINTERNOS100.37">#REF!</definedName>
    <definedName name="ESTRATEGIAS_DE_SEGURIDAD_Y_PRIVACIDAD_DE_LA_INFORMACIÓN320138">DATA!$K$228</definedName>
    <definedName name="ESTRATEGICO">DATA!$P$2:$P$6</definedName>
    <definedName name="ESTUDIOS_11339">DATA!$K$37</definedName>
    <definedName name="ESTUDIOS21239">DATA!$K$153</definedName>
    <definedName name="ESTUDIOS320339">DATA!$K$234</definedName>
    <definedName name="ESTUDIOS34039">DATA!$K$266</definedName>
    <definedName name="EVALUACION">DATA!$R$2</definedName>
    <definedName name="EVALUACIÓN">DATA!$R$2</definedName>
    <definedName name="EVALUACIÓN_Y_SEGUIMIENTO_DE_CONVENIOS_BANCARIOS42140">DATA!$K$363</definedName>
    <definedName name="EVIDENCIAS_DE_LA_REUNIÓN_DE_LAS_ACCIONES_INSTITUCIONALES_EN_EL_MARCO_DEL_CONSENSO_SOCIAL10141">DATA!$K$2</definedName>
    <definedName name="EVIDENCIAS_EN_EL_MARCO_DE_LA_ARTICULACIÓN_TERRITORIAL23342">DATA!$K$201</definedName>
    <definedName name="Excepción_Tota_o_Parcial">Lista_Datos!$AZ$3:$AZ$6</definedName>
    <definedName name="Formato">Lista_Datos!$AL$3:$AL$46</definedName>
    <definedName name="FORMULARIOS_UNICOS_DE_REPORTE_DE_AVANCES_DE_LA_GESTIÓN_FURAG11443">DATA!$K$38</definedName>
    <definedName name="FRDP">Lista_Datos!$BE$3:$BE$15</definedName>
    <definedName name="GESTION_ATENCION_GRUPOS_INTERES">Lista_Datos!$Z$3</definedName>
    <definedName name="GESTION_CONOCIMIENTO_SECTOR_TIC">Lista_Datos!$AC$3:$AC$4</definedName>
    <definedName name="GESTION_JURIDICA">Lista_Datos!$V$3</definedName>
    <definedName name="GESTION_RECURSOS">Lista_Datos!$U$3:$U$7</definedName>
    <definedName name="GRUPOINTERNODETRABAJOACTUACIONESADMINISTRATIVASYASESORIACONTRACTUAL">DATA!$J$42:$J$44</definedName>
    <definedName name="GRUPOINTERNODETRABAJODEADMINISTRACIÓNDEBIENES">DATA!$J$275:$J$282</definedName>
    <definedName name="GRUPOINTERNODETRABAJODEAPOYOALAGESTIÓNDECOBROCOACTIVOYGARANTIAS">DATA!$J$85:$J$88</definedName>
    <definedName name="GRUPOINTERNODETRABAJODECARTERA">DATA!$J$264:$J$270</definedName>
    <definedName name="GRUPOINTERNODETRABAJODECIUDADESINTELIGENTES">DATA!$J$163:$J$166</definedName>
    <definedName name="GRUPOINTERNODETRABAJODECOBROCOACTIVO">DATA!$J$50:$J$53</definedName>
    <definedName name="GRUPOINTERNODETRABAJODECOMUNICACIÓNEXTERNA">DATA!$J$60:$J$62</definedName>
    <definedName name="GRUPOINTERNODETRABAJODECONCEPTOS">DATA!$J$40:$J$41</definedName>
    <definedName name="GRUPOINTERNODETRABAJODECONTABILIDAD">DATA!$J$251:$J$256</definedName>
    <definedName name="GRUPOINTERNODETRABAJODECONTRATACIÓN">DATA!$J$213:$J$217</definedName>
    <definedName name="GRUPOINTERNODETRABAJODECONTROLINTERNODISCIPLINARIO">DATA!$J$218:$J$221</definedName>
    <definedName name="GRUPOINTERNODETRABAJODEEMPRENDIMIENTOAPPS.CO">DATA!$J$203:$J$204</definedName>
    <definedName name="GRUPOINTERNODETRABAJODEESTADISTICASYESTUDIOSSECTORIALES">DATA!$J$24:$J$26</definedName>
    <definedName name="GRUPOINTERNODETRABAJODEESTRATEGIATALENTODETECNOLOGIASDELAINFORMACIÓN">DATA!$J$201:$J$202</definedName>
    <definedName name="GRUPOINTERNODETRABAJODEESTRUCTURACIÓNEINVESTIGACIÓN">DATA!$J$134</definedName>
    <definedName name="GRUPOINTERNODETRABAJODEFOMENTOREGIONAL">DATA!$J$145:$J$146</definedName>
    <definedName name="GRUPOINTERNODETRABAJODEFORTALECIMIENTODELASRELACIONESCONLOSGRUPOSDEINTERES">DATA!$J$294:$J$298</definedName>
    <definedName name="GRUPOINTERNODETRABAJODEGESTIÓNDEESPECTRORADIOÉLECTRICO">DATA!$J$78:$J$84</definedName>
    <definedName name="GRUPOINTERNODETRABAJODEGESTIÓNDELAINFORMACIÓN">DATA!$J$286:$J$293</definedName>
    <definedName name="GRUPOINTERNODETRABAJODEGESTIÓNDESERVICIOSADMINISTRATIVOS">DATA!$J$299:$J$303</definedName>
    <definedName name="GRUPOINTERNODETRABAJODEGESTIÓNDETALENTOHUMANO">DATA!$J$304:$J$308</definedName>
    <definedName name="GRUPOINTERNODETRABAJODEGESTIONPENSIONAL">DATA!$J$309:$J$314</definedName>
    <definedName name="GRUPOINTERNODETRABAJODEINDUSTRIACREATIVADIGITAL">DATA!$J$205:$J$206</definedName>
    <definedName name="GRUPOINTERNODETRABAJODEINDUSTRIADETECNOLOGIASDELAINFORMACIÓN">DATA!$J$199:$J$200</definedName>
    <definedName name="GRUPOINTERNODETRABAJODEINVESTIGACIÓNDESARROLLOEINNOVACIÓN">DATA!$J$186:$J$187</definedName>
    <definedName name="GRUPOINTERNODETRABAJODENOTIFICACIONES">DATA!$J$283:$J$285</definedName>
    <definedName name="GRUPOINTERNODETRABAJODEOFERTAREGIONAL">DATA!$J$140:$J$142</definedName>
    <definedName name="GRUPOINTERNODETRABAJODEOPERACIONES">DATA!$J$135</definedName>
    <definedName name="GRUPOINTERNODETRABAJODEPLANEACIÓNYSEGUIMIENTOPRESUPUESTAL">DATA!$J$18:$J$20</definedName>
    <definedName name="GRUPOINTERNODETRABAJODEPOLITICA">DATA!$J$167:$J$170</definedName>
    <definedName name="GRUPOINTERNODETRABAJODEPRESUPUESTO">DATA!$J$257:$J$263</definedName>
    <definedName name="GRUPOINTERNODETRABAJODEPROCESOSJUDICIALESYEXTRAJUDICIALES">DATA!$J$45:$J$49</definedName>
    <definedName name="GRUPOINTERNODETRABAJODEPROYECTOSREGIONALES">DATA!$J$143:$J$144</definedName>
    <definedName name="GRUPOINTERNODETRABAJODERELACIONESINSTITUCIONALES">DATA!$J$136:$J$138</definedName>
    <definedName name="GRUPOINTERNODETRABAJODESEGUIMIENTOALAEJECUCIÓNCONTRACTUAL">DATA!$J$228:$J$229</definedName>
    <definedName name="GRUPOINTERNODETRABAJODESEGUIMIENTOALAESTRATEGIA">DATA!$J$21:$J$23</definedName>
    <definedName name="GRUPOINTERNODETRABAJODESEGUIMIENTOALAGESTIÓNDEINGRESOSDELFONDOTIC">DATA!$J$230:$J$231</definedName>
    <definedName name="GRUPOINTERNODETRABAJODESEGURIDADYPRIVACIDADDELAINFORMACIÓN">DATA!$J$161:$J$162</definedName>
    <definedName name="GRUPOINTERNODETRABAJODETESORERIA">DATA!$J$234:$J$250</definedName>
    <definedName name="GRUPOINTERNODETRABAJODETRANSFORMACIÓNORGANIZACIONAL">DATA!$J$27:$J$30</definedName>
    <definedName name="GRUPOINTERNODETRABAJOESPECIALIZADODERECURSOSYACTUACIONESADMINISTRATIVAS">DATA!$J$70:$J$72</definedName>
    <definedName name="GRUPOINTERNODETRABAJOPARAELCONSENSOSOCIAL">DATA!$J$6:$J$11</definedName>
    <definedName name="GRUPOINTERNODETRABAJOTÉCNICODEINNOVACIÓNSOCIALYAPROPIACIÓNENCOMUNIDADES">DATA!$J$151:$J$153</definedName>
    <definedName name="HISTORIALES_DE_BIENES_INMUEBLES43144">DATA!$K$422</definedName>
    <definedName name="HISTORIALES_DE_VEHÍCULOS43545">DATA!$K$462</definedName>
    <definedName name="HISTORIAS_LABORALES43646">DATA!$K$467</definedName>
    <definedName name="Idioma">Lista_Datos!$AM$3:$AM$7</definedName>
    <definedName name="Información_Publicada">Lista_Datos!$AU$3:$AU$5</definedName>
    <definedName name="INFORME10047">DATA!$L$3:$L$5</definedName>
    <definedName name="INFORMES_211147">DATA!$K$141</definedName>
    <definedName name="INFORMES_33147">DATA!$K$262</definedName>
    <definedName name="INFORMES_34447">DATA!$K$276</definedName>
    <definedName name="INFORMES100.47">#REF!</definedName>
    <definedName name="INFORMES10047">DATA!$K$3:$K$5</definedName>
    <definedName name="INFORMES10147">DATA!$K$11</definedName>
    <definedName name="INFORMES11047">DATA!$K$19:$K$21</definedName>
    <definedName name="INFORMES11147">DATA!$K$28</definedName>
    <definedName name="INFORMES11247">DATA!$K$30</definedName>
    <definedName name="INFORMES11447">DATA!$K$39:$K$44</definedName>
    <definedName name="INFORMES12047">DATA!$K$50:$K$51</definedName>
    <definedName name="INFORMES13047">DATA!$K$55:$K$57</definedName>
    <definedName name="INFORMES13147">DATA!$K$61</definedName>
    <definedName name="INFORMES13247">DATA!$K$62</definedName>
    <definedName name="INFORMES13347">DATA!$K$73:$K$74</definedName>
    <definedName name="INFORMES13447">DATA!$K$97:$K$99</definedName>
    <definedName name="INFORMES14047">DATA!$K$102:$K$104</definedName>
    <definedName name="INFORMES15047">DATA!$K$107:$K$108</definedName>
    <definedName name="INFORMES15147">DATA!$K$110</definedName>
    <definedName name="INFORMES16047">DATA!$K$114:$K$117</definedName>
    <definedName name="INFORMES20047">DATA!$K$122</definedName>
    <definedName name="INFORMES20147">DATA!$K$124</definedName>
    <definedName name="INFORMES21047">DATA!$K$128</definedName>
    <definedName name="INFORMES211247">DATA!$K$148</definedName>
    <definedName name="INFORMES21347">DATA!$K$166</definedName>
    <definedName name="INFORMES22047">DATA!$K$174:$K$175</definedName>
    <definedName name="INFORMES22147">DATA!$K$180</definedName>
    <definedName name="INFORMES22247">DATA!$K$185</definedName>
    <definedName name="INFORMES22347">DATA!$K$190</definedName>
    <definedName name="INFORMES23047">DATA!$K$194:$K$197</definedName>
    <definedName name="INFORMES23147">DATA!$K$199</definedName>
    <definedName name="INFORMES23247">DATA!$K$200</definedName>
    <definedName name="INFORMES23347">DATA!$K$202</definedName>
    <definedName name="INFORMES24047">DATA!$K$204:$K$205</definedName>
    <definedName name="INFORMES24147">DATA!$K$206</definedName>
    <definedName name="INFORMES24247">DATA!$K$209</definedName>
    <definedName name="INFORMES24347">DATA!$K$211</definedName>
    <definedName name="INFORMES30047">DATA!$K$213</definedName>
    <definedName name="INFORMES310147">DATA!$K$219</definedName>
    <definedName name="INFORMES31047">DATA!$K$221</definedName>
    <definedName name="INFORMES31147">DATA!$K$223</definedName>
    <definedName name="INFORMES31247">DATA!$K$226</definedName>
    <definedName name="INFORMES320247">DATA!$K$230</definedName>
    <definedName name="INFORMES320347">DATA!$K$235</definedName>
    <definedName name="INFORMES32047">DATA!$K$238</definedName>
    <definedName name="INFORMES32147">DATA!$K$242:$K$243</definedName>
    <definedName name="INFORMES32247">DATA!$K$250</definedName>
    <definedName name="INFORMES330147">DATA!$K$255</definedName>
    <definedName name="INFORMES33047">DATA!$K$259:$K$260</definedName>
    <definedName name="INFORMES33247">DATA!$K$264</definedName>
    <definedName name="INFORMES34047">DATA!$K$267:$K$268</definedName>
    <definedName name="INFORMES34147">DATA!$K$270</definedName>
    <definedName name="INFORMES34247">DATA!$K$272</definedName>
    <definedName name="INFORMES34347">DATA!$K$274</definedName>
    <definedName name="INFORMES40147">DATA!$K$318</definedName>
    <definedName name="INFORMES40247">DATA!$K$320</definedName>
    <definedName name="INFORMES41047">DATA!$K$328:$K$329</definedName>
    <definedName name="INFORMES41147">DATA!$K$336</definedName>
    <definedName name="INFORMES41247">DATA!$K$338</definedName>
    <definedName name="INFORMES42047">DATA!$K$339:$K$341</definedName>
    <definedName name="INFORMES42147">DATA!$K$364:$K$365</definedName>
    <definedName name="INFORMES42247">DATA!$K$384:$K$385</definedName>
    <definedName name="INFORMES42347">DATA!$K$390:$K$392</definedName>
    <definedName name="INFORMES42447">DATA!$K$405</definedName>
    <definedName name="INFORMES43047">DATA!$K$410:$K$412</definedName>
    <definedName name="INFORMES43147">DATA!$K$423:$K$424</definedName>
    <definedName name="INFORMES43247">DATA!$K$432:$K$433</definedName>
    <definedName name="INFORMES43347">DATA!$K$438:$K$439</definedName>
    <definedName name="INFORMES43447">DATA!$K$455</definedName>
    <definedName name="INFORMES43747">DATA!$K$476:$K$478</definedName>
    <definedName name="INSCRIPCIÓN_DE_OPERADORES_EN_EL_REGISTRO_POSTAL21348">DATA!$K$167</definedName>
    <definedName name="INSTRUMENTOS_ARCHIVISTICOS43349">DATA!$K$440:$K$445</definedName>
    <definedName name="INSTRUMENTOS_DE_CONTROL_PARA_ADMINISTRACIÓN_DE_BIENES43151">DATA!$K$425:$K$427</definedName>
    <definedName name="INSTRUMENTOS_DE_CONTROL_PARA_LAS_ACTUACIONES_ADMINISTRATIVAS20152">DATA!$K$125</definedName>
    <definedName name="INSTRUMENTOS_DE_CONTROL43350">DATA!$K$446</definedName>
    <definedName name="INSTRUMENTOS_DE_CONTROL43450">DATA!$K$456</definedName>
    <definedName name="INSTRUMENTOS_DE_CONTROL43550">DATA!$K$463</definedName>
    <definedName name="Integridad">Lista_Datos!$AP$3:$AP$6</definedName>
    <definedName name="INVENTARIOS_43154">DATA!$K$428:$K$430</definedName>
    <definedName name="INVENTARIOS_DEL_MUSEO_DE_TECNOLOGIAS_DE_LA_INFORMACIÓN_Y_LAS_COMUNICACIONES21353">DATA!$K$168</definedName>
    <definedName name="INVENTARIOS12054">DATA!$K$52</definedName>
    <definedName name="INVESTIGACIONES_EN_MATERIA_DE_TECNOLÓGIAS_DE_LA_INFORMACIÓN32255">DATA!$K$251</definedName>
    <definedName name="LEGALIZACIONES42156">DATA!$K$366:$K$367</definedName>
    <definedName name="LIBROS_AUXILIARES42157">DATA!$K$368</definedName>
    <definedName name="LICENCIAS_DE_CONCESIÓN_DE_SERVICIOS_DE_RADIODIFUSIÓN_SONORA21258">DATA!$K$154:$K$158</definedName>
    <definedName name="LIQUIDACIÓN_DE_DERECHOS42459">DATA!$K$406</definedName>
    <definedName name="MANUALES11060">DATA!$K$22</definedName>
    <definedName name="MANUALES40060">DATA!$K$283:$K$284</definedName>
    <definedName name="MARCO_ESTRATEGICO">Lista_Datos!$AA$3</definedName>
    <definedName name="MATRICES_DE_OFERTA_INSTITUCIONAL24161">DATA!$K$207</definedName>
    <definedName name="Medio_de_Conservación">Lista_Datos!$AK$3:$AK$16</definedName>
    <definedName name="MISIONAL">DATA!$S$2:$S$5</definedName>
    <definedName name="NÓMINA42162">DATA!$K$369</definedName>
    <definedName name="NOTIFICACIONES_POR_AVISO_DE_ACTOS_ADMINISTRATIVOS43263">DATA!$K$434</definedName>
    <definedName name="OFICINAASESORADEPLANEACIÓNYESTUDIOSSECTORIALES">DATA!$J$12:$J$17</definedName>
    <definedName name="OFICINAASESORADEPRENSA">DATA!$J$56:$J$59</definedName>
    <definedName name="OFICINAASESORAJURIDICA">DATA!$J$37:$J$39</definedName>
    <definedName name="OFICINADECONTROLINTERNO">DATA!$J$63:$J$67</definedName>
    <definedName name="OFICINADETECNOLOGIASDELAINFORMACIÓN">DATA!$J$31:$J$36</definedName>
    <definedName name="OFICINAINTERNACIONAL">DATA!$J$54:$J$55</definedName>
    <definedName name="OFICINAPARALAGESTIÓNDEINGRESOSDELFONDO">DATA!$J$222:$J$227</definedName>
    <definedName name="ORDENES_DE_PAGO42164">DATA!$K$370:$K$371</definedName>
    <definedName name="Origen">Lista_Datos!$AI$3:$AI$5</definedName>
    <definedName name="PETICIONES_QUEJAS_RECLAMOS_SUGERENCIAS_Y_DENUNCIAS__PQRSD34365">DATA!$K$275</definedName>
    <definedName name="PETICIONES_QUEJAS_RECLAMOS_SUGERENCIAS_Y_DENUNCIAS_PQRSD10165">DATA!$K$12</definedName>
    <definedName name="PETICIONES_QUEJAS_RECLAMOS_SUGERENCIAS_Y_DENUNCIAS_PQRSD11065">DATA!$K$23</definedName>
    <definedName name="PETICIONES_QUEJAS_RECLAMOS_SUGERENCIAS_Y_DENUNCIAS_PQRSD11465">DATA!$K$45</definedName>
    <definedName name="PETICIONES_QUEJAS_RECLAMOS_SUGERENCIAS_Y_DENUNCIAS_PQRSD13066">DATA!$K$58</definedName>
    <definedName name="PETICIONES_QUEJAS_RECLAMOS_SUGERENCIAS_Y_DENUNCIAS_PQRSD13266">DATA!$K$63</definedName>
    <definedName name="PETICIONES_QUEJAS_RECLAMOS_SUGERENCIAS_Y_DENUNCIAS_PQRSD15065">DATA!$K$109</definedName>
    <definedName name="PETICIONES_QUEJAS_RECLAMOS_SUGERENCIAS_Y_DENUNCIAS_PQRSD15165">DATA!$K$111</definedName>
    <definedName name="PETICIONES_QUEJAS_RECLAMOS_SUGERENCIAS_Y_DENUNCIAS_PQRSD16065">DATA!$K$118</definedName>
    <definedName name="PETICIONES_QUEJAS_RECLAMOS_SUGERENCIAS_Y_DENUNCIAS_PQRSD20065">DATA!$K$123</definedName>
    <definedName name="PETICIONES_QUEJAS_RECLAMOS_SUGERENCIAS_Y_DENUNCIAS_PQRSD20165">DATA!$K$126</definedName>
    <definedName name="PETICIONES_QUEJAS_RECLAMOS_SUGERENCIAS_Y_DENUNCIAS_PQRSD21065">DATA!$K$129</definedName>
    <definedName name="PETICIONES_QUEJAS_RECLAMOS_SUGERENCIAS_Y_DENUNCIAS_PQRSD211165">DATA!$K$142</definedName>
    <definedName name="PETICIONES_QUEJAS_RECLAMOS_SUGERENCIAS_Y_DENUNCIAS_PQRSD211265">DATA!$K$149</definedName>
    <definedName name="PETICIONES_QUEJAS_RECLAMOS_SUGERENCIAS_Y_DENUNCIAS_PQRSD21165">DATA!$K$134</definedName>
    <definedName name="PETICIONES_QUEJAS_RECLAMOS_SUGERENCIAS_Y_DENUNCIAS_PQRSD21265">DATA!$K$159</definedName>
    <definedName name="PETICIONES_QUEJAS_RECLAMOS_SUGERENCIAS_Y_DENUNCIAS_PQRSD22065">DATA!$K$176</definedName>
    <definedName name="PETICIONES_QUEJAS_RECLAMOS_SUGERENCIAS_Y_DENUNCIAS_PQRSD22165">DATA!$K$181</definedName>
    <definedName name="PETICIONES_QUEJAS_RECLAMOS_SUGERENCIAS_Y_DENUNCIAS_PQRSD22265">DATA!$K$186</definedName>
    <definedName name="PETICIONES_QUEJAS_RECLAMOS_SUGERENCIAS_Y_DENUNCIAS_PQRSD23365">DATA!$K$203</definedName>
    <definedName name="PETICIONES_QUEJAS_RECLAMOS_SUGERENCIAS_Y_DENUNCIAS_PQRSD24165">DATA!$K$208</definedName>
    <definedName name="PETICIONES_QUEJAS_RECLAMOS_SUGERENCIAS_Y_DENUNCIAS_PQRSD24265">DATA!$K$210</definedName>
    <definedName name="PETICIONES_QUEJAS_RECLAMOS_SUGERENCIAS_Y_DENUNCIAS_PQRSD24365">DATA!$K$212</definedName>
    <definedName name="PETICIONES_QUEJAS_RECLAMOS_SUGERENCIAS_Y_DENUNCIAS_PQRSD30065">DATA!$K$214</definedName>
    <definedName name="PETICIONES_QUEJAS_RECLAMOS_SUGERENCIAS_Y_DENUNCIAS_PQRSD310165">DATA!$K$220</definedName>
    <definedName name="PETICIONES_QUEJAS_RECLAMOS_SUGERENCIAS_Y_DENUNCIAS_PQRSD31065">DATA!$K$222</definedName>
    <definedName name="PETICIONES_QUEJAS_RECLAMOS_SUGERENCIAS_Y_DENUNCIAS_PQRSD31165">DATA!$K$224</definedName>
    <definedName name="PETICIONES_QUEJAS_RECLAMOS_SUGERENCIAS_Y_DENUNCIAS_PQRSD31265">DATA!$K$227</definedName>
    <definedName name="PETICIONES_QUEJAS_RECLAMOS_SUGERENCIAS_Y_DENUNCIAS_PQRSD320265">DATA!$K$231</definedName>
    <definedName name="PETICIONES_QUEJAS_RECLAMOS_SUGERENCIAS_Y_DENUNCIAS_PQRSD320365">DATA!$K$236</definedName>
    <definedName name="PETICIONES_QUEJAS_RECLAMOS_SUGERENCIAS_Y_DENUNCIAS_PQRSD32065">DATA!$K$239</definedName>
    <definedName name="PETICIONES_QUEJAS_RECLAMOS_SUGERENCIAS_Y_DENUNCIAS_PQRSD32165">DATA!$K$244</definedName>
    <definedName name="PETICIONES_QUEJAS_RECLAMOS_SUGERENCIAS_Y_DENUNCIAS_PQRSD32265">DATA!$K$251</definedName>
    <definedName name="PETICIONES_QUEJAS_RECLAMOS_SUGERENCIAS_Y_DENUNCIAS_PQRSD330165">DATA!$K$256</definedName>
    <definedName name="PETICIONES_QUEJAS_RECLAMOS_SUGERENCIAS_Y_DENUNCIAS_PQRSD33065">DATA!$K$261</definedName>
    <definedName name="PETICIONES_QUEJAS_RECLAMOS_SUGERENCIAS_Y_DENUNCIAS_PQRSD33165">DATA!$K$263</definedName>
    <definedName name="PETICIONES_QUEJAS_RECLAMOS_SUGERENCIAS_Y_DENUNCIAS_PQRSD33265">DATA!$K$265</definedName>
    <definedName name="PETICIONES_QUEJAS_RECLAMOS_SUGERENCIAS_Y_DENUNCIAS_PQRSD34065">DATA!$K$269</definedName>
    <definedName name="PETICIONES_QUEJAS_RECLAMOS_SUGERENCIAS_Y_DENUNCIAS_PQRSD34165">DATA!$K$271</definedName>
    <definedName name="PETICIONES_QUEJAS_RECLAMOS_SUGERENCIAS_Y_DENUNCIAS_PQRSD34265">DATA!$K$273</definedName>
    <definedName name="PETICIONES_QUEJAS_RECLAMOS_SUGERENCIAS_Y_DENUNCIAS_PQRSD34465">DATA!$K$277</definedName>
    <definedName name="PETICIONES_QUEJAS_RECLAMOS_SUGERENCIAS_Y_DENUNCIAS_PQRSD40065">DATA!$K$285</definedName>
    <definedName name="PETICIONES_QUEJAS_RECLAMOS_SUGERENCIAS_Y_DENUNCIAS_PQRSD40165">DATA!$K$319</definedName>
    <definedName name="PETICIONES_QUEJAS_RECLAMOS_SUGERENCIAS_Y_DENUNCIAS_PQRSD40265">DATA!$K$321</definedName>
    <definedName name="PETICIONES_QUEJAS_RECLAMOS_SUGERENCIAS_Y_DENUNCIAS_PQRSD41065">DATA!$K$330</definedName>
    <definedName name="PETICIONES_QUEJAS_RECLAMOS_SUGERENCIAS_Y_DENUNCIAS_PQRSD42065">DATA!$K$342</definedName>
    <definedName name="PETICIONES_QUEJAS_RECLAMOS_SUGERENCIAS_Y_DENUNCIAS_PQRSD42165">DATA!$K$372</definedName>
    <definedName name="PETICIONES_QUEJAS_RECLAMOS_SUGERENCIAS_Y_DENUNCIAS_PQRSD42265">DATA!$K$386</definedName>
    <definedName name="PETICIONES_QUEJAS_RECLAMOS_SUGERENCIAS_Y_DENUNCIAS_PQRSD42365">DATA!$K$393</definedName>
    <definedName name="PETICIONES_QUEJAS_RECLAMOS_SUGERENCIAS_Y_DENUNCIAS_PQRSD42465">DATA!$K$407</definedName>
    <definedName name="PETICIONES_QUEJAS_RECLAMOS_SUGERENCIAS_Y_DENUNCIAS_PQRSD43065">DATA!$K$413</definedName>
    <definedName name="PETICIONES_QUEJAS_RECLAMOS_SUGERENCIAS_Y_DENUNCIAS_PQRSD43165">DATA!$K$431</definedName>
    <definedName name="PETICIONES_QUEJAS_RECLAMOS_SUGERENCIAS_Y_DENUNCIAS_PQRSD43265">DATA!$K$435</definedName>
    <definedName name="PETICIONES_QUEJAS_RECLAMOS_SUGERENCIAS_Y_DENUNCIAS_PQRSD43365">DATA!$K$447</definedName>
    <definedName name="PETICIONES_QUEJAS_RECLAMOS_SUGERENCIAS_Y_DENUNCIAS_PQRSD43465">DATA!$K$457</definedName>
    <definedName name="PETICIONES_QUEJAS_RECLAMOS_SUGERENCIAS_Y_DENUNCIAS_PQRSD43565">DATA!$K$464</definedName>
    <definedName name="PETICIONES_QUEJAS_RECLAMOS_SUGERENCIAS_Y_DENUNCIAS_PQRSD43665">DATA!$K$468</definedName>
    <definedName name="PETICIONES_QUEJAS_RECLAMOS_SUGERENCIAS_Y_DENUNCIAS_PQRSD43765">DATA!$K$479</definedName>
    <definedName name="PETICIONES_QUEJAS_RECLAMOS_SUGERENCIAS_Y_DENUNCIAS_QRSD22365">DATA!$K$191</definedName>
    <definedName name="PLANEACION_FORMULACION_POLITICAS_TIC">Lista_Datos!$AD$3</definedName>
    <definedName name="PLANES10166">DATA!$K$13</definedName>
    <definedName name="PLANES11066">DATA!$K$24:$K$26</definedName>
    <definedName name="PLANES11266">DATA!$K$31:$K$33</definedName>
    <definedName name="PLANES12066">DATA!$K$53</definedName>
    <definedName name="PLANES15166">DATA!$K$112</definedName>
    <definedName name="PLANES16066">DATA!$K$119:$K$120</definedName>
    <definedName name="PLANES21266">DATA!$K$160</definedName>
    <definedName name="PLANES23066">DATA!$K$198</definedName>
    <definedName name="PLANES320266">DATA!$K$232</definedName>
    <definedName name="PLANES32066">DATA!$K$240</definedName>
    <definedName name="PLANES32166">DATA!$K$245</definedName>
    <definedName name="PLANES41066">DATA!$K$331</definedName>
    <definedName name="PLANES42166">DATA!$K$373:$K$374</definedName>
    <definedName name="PLANES42466">DATA!$K$408</definedName>
    <definedName name="PLANES43066">DATA!$K$414</definedName>
    <definedName name="PLANES43366">DATA!$K$448</definedName>
    <definedName name="PLANES43566">DATA!$K$465</definedName>
    <definedName name="PLANES43666">DATA!$K$469</definedName>
    <definedName name="POLITICA_DE_SERVICIOS_POSTALES21367">DATA!$K$169</definedName>
    <definedName name="POLITICA_NACIONAL_DE_RADIODIFUSIÓN_SONORA21267">DATA!$K$161</definedName>
    <definedName name="POLITICAS_320369">DATA!$K$237</definedName>
    <definedName name="POLITICAS10069">DATA!$K$6</definedName>
    <definedName name="POLITICAS10169">DATA!$K$14</definedName>
    <definedName name="POLITICAS320169">DATA!$K$229</definedName>
    <definedName name="POLITICAS32169">DATA!$K$246</definedName>
    <definedName name="POLITICAS32269">DATA!$K$253:$K$254</definedName>
    <definedName name="PROCESO_DE_ASIGNACIÓN_DIRECTA_DEL_ESPECTRO_RADIOELECTRICO_211171">DATA!$K$143</definedName>
    <definedName name="PROCESOS_22070">DATA!$K$177</definedName>
    <definedName name="PROCESOS_DE_INFORMACIÓN_SECTORIAL12072">DATA!$K$54</definedName>
    <definedName name="PROCESOS_DE_SELECCIÓN_OBJETIVA_ASIGNACIÓN_DE_LICENCIAS_DE_RADIODIFUSIÓN_SONORA21273">DATA!$K$162</definedName>
    <definedName name="PROCESOS_DE_SELECCIÓN_OBJETIVA_DEL_ESPECTRO21074">DATA!$K$130</definedName>
    <definedName name="PROCESOS_DE_SELECCIÓN_OBJETIVA_PARA_ASIGNACIÓN_DEL_ESPECTRO_RADIOELÉCTRICO211175">DATA!$K$144</definedName>
    <definedName name="PROCESOS_DISCIPLINARIOS40276">DATA!$K$322</definedName>
    <definedName name="PROCESOS_ORDINARIOS40277">DATA!$K$323:$K$325</definedName>
    <definedName name="PROCESOS13270">DATA!$K$64</definedName>
    <definedName name="PROCESOS13370">DATA!$K$75:$K$89</definedName>
    <definedName name="PROCESOS13470">DATA!$K$100</definedName>
    <definedName name="PROCESOS22170">DATA!$K$182</definedName>
    <definedName name="PROCESOS22270">DATA!$K$187</definedName>
    <definedName name="PROCESOS22370">DATA!$K$192</definedName>
    <definedName name="PROCESOS32170">DATA!$K$247</definedName>
    <definedName name="PROGRAMAS11478">DATA!$K$46</definedName>
    <definedName name="PROGRAMAS16078">DATA!$K$121</definedName>
    <definedName name="PROGRAMAS22078">DATA!$K$178</definedName>
    <definedName name="PROGRAMAS22178">DATA!$K$183</definedName>
    <definedName name="PROGRAMAS22278">DATA!$K$188</definedName>
    <definedName name="PROGRAMAS22378">DATA!$K$193</definedName>
    <definedName name="PROGRAMAS30078">DATA!$K$215:$K$216</definedName>
    <definedName name="PROGRAMAS320278">DATA!$K$233</definedName>
    <definedName name="PROGRAMAS32078">DATA!$K$241</definedName>
    <definedName name="PROGRAMAS43378">DATA!$K$449:$K$450</definedName>
    <definedName name="PROGRAMAS43478">DATA!$K$458:$K$460</definedName>
    <definedName name="PROGRAMAS43678">DATA!$K$470:$K$471</definedName>
    <definedName name="PROYECTOS10079">DATA!$K$7:$K$8</definedName>
    <definedName name="PROYECTOS11179">DATA!$K$29</definedName>
    <definedName name="PROYECTOS11279">DATA!$K$34</definedName>
    <definedName name="PROYECTOS13079">DATA!$K$59</definedName>
    <definedName name="PROYECTOS21079">DATA!$K$131:$K$132</definedName>
    <definedName name="PROYECTOS211279">DATA!$K$150</definedName>
    <definedName name="PROYECTOS21179">DATA!$K$135</definedName>
    <definedName name="PROYECTOS21279">DATA!$K$163</definedName>
    <definedName name="PROYECTOS30079">DATA!$K$217</definedName>
    <definedName name="PROYECTOS31179">DATA!$K$225</definedName>
    <definedName name="PROYECTOS32179">DATA!$K$248</definedName>
    <definedName name="PROYECTOS42379">DATA!$K$394:$K$396</definedName>
    <definedName name="RECAUDOS42180">DATA!$K$375</definedName>
    <definedName name="REGISTRO_DE_RADIOAFICIONADOS_Y_RADIOS_ITINERANTES211181">DATA!$K$145</definedName>
    <definedName name="REGISTROS_DE_ASOCIACIONES_DE_RADIOAFICIONADOS_Y_DE_BANDA_CIUDADANA211182">DATA!$K$146</definedName>
    <definedName name="REGISTROS_DE_GESTIÓN_DE_GARANTÍAS_Y_COBRO_COACTIVO211283">DATA!$K$151</definedName>
    <definedName name="REGISTROS_DE_GESTIÓN_DE_PLANES_DE_ACCIÓN_SEGUIMIENTO_Y_MEJORA21184">DATA!$K$136</definedName>
    <definedName name="REGISTROS_DE_LA_GESTIÓN__DE_TRÁMITES_REGISTROS_AUTORIZACIONES_LICENCIAS_Y_PERMISOS21185">DATA!$K$137</definedName>
    <definedName name="REGISTROS_DE_PARTICIPACIÓN_EN_COMISIONES_TÉCNICAS_O_NORMATIVAS21186">DATA!$K$138</definedName>
    <definedName name="REGISTROS_DE_PROVEEDOR_DE_CAPACIDAD_SATELITAL211187">DATA!$K$147</definedName>
    <definedName name="REGISTROS_PRESUPUESTALES42388">DATA!$K$397:$K$398</definedName>
    <definedName name="REINTEGROS_DIRECCIÓN_DEL_TESORO_NACIONAL_MINISTERIO42189">DATA!$K$376</definedName>
    <definedName name="REQUERIMENTOS_DE_AJUSTES_DE_BASES_DE_DATOS21190">DATA!$K$139</definedName>
    <definedName name="RESERVAS_PRESUPUESTALES42391">DATA!$K$399:$K$400</definedName>
    <definedName name="RESOLUCIONES_DE_HABILITACIÓN_DE_SERVICIOS_POSTALES21393">DATA!$K$170:$K$172</definedName>
    <definedName name="RESOLUCIONES40092">DATA!$K$286:$K$287</definedName>
    <definedName name="RESOLUCIONES41092">DATA!$K$332:$K$333</definedName>
    <definedName name="SECRETARÍAGENERAL">DATA!$J$207:$J$212</definedName>
    <definedName name="SEGUIMIENTO_CONTROL_POLITICAS_TIC">Lista_Datos!$AE$3:$AE$4</definedName>
    <definedName name="serie">#REF!</definedName>
    <definedName name="SERIES">#REF!</definedName>
    <definedName name="SI_NO">Lista_Datos!$AW$3:$AW$5</definedName>
    <definedName name="SOLICITUDES_DE_EMISIONES_FILATELICAS21394">DATA!$K$173</definedName>
    <definedName name="SOLICITUDES_DENEGADAS_RECHAZADAS_O_INADMITIDAS_SIN_EXPEDIENTE_EXISTENTE21195">DATA!$K$140</definedName>
    <definedName name="Soporte_del_Registro">Lista_Datos!$AJ$3:$AJ$5</definedName>
    <definedName name="SUBDIRECCIÓNADMINISTRATIVAYDEGESTIÓNHUMANA">DATA!$J$271:$J$274</definedName>
    <definedName name="SUBDIRECCIÓNDEASUNTOSPOSTALES">DATA!$J$105:$J$112</definedName>
    <definedName name="SUBDIRECCIÓNDECOMERCIOELECTRÓNICO">DATA!$J$191:$J$192</definedName>
    <definedName name="SUBDIRECCIÓNDECULTURADIGITAL">DATA!$J$159:$J$160</definedName>
    <definedName name="SUBDIRECCIÓNDEDIGITALIZACIÓNSECTORIAL">DATA!$J$193:$J$194</definedName>
    <definedName name="SUBDIRECCIÓNDEESTANDARESYARQUITECTURADETECNOLOGÍADELAINFORMACIÓN">DATA!$J$181:$J$185</definedName>
    <definedName name="SUBDIRECCIÓNDEGOBIERNOENLINEA">DATA!$J$175:$J$180</definedName>
    <definedName name="SUBDIRECCIÓNDEPROCESOSDEAPROPIACIÓNDETECNOLOGÍASDELAINFORMACIÓNYLASCOMUNICACIONES">DATA!$J$156:$J$158</definedName>
    <definedName name="SUBDIRECCIÓNDERADIODIFUSIÓNSONORA">DATA!$J$97:$J$104</definedName>
    <definedName name="SUBDIRECCIÓNDEVIGILANCIAYCONTROLDECOMUNICACIONES">DATA!$J$117:$J$121</definedName>
    <definedName name="SUBDIRECCIÓNDEVIGILANCIAYCONTROLDERADIODIFUSIÓNSONORA">DATA!$J$122:$J$126</definedName>
    <definedName name="SUBDIRECCIÓNDEVIGILANCIAYCONTROLDESERVICIOSPOSTALES">DATA!$J$127:$J$131</definedName>
    <definedName name="SUBDIRECCIÓNFINANCIERA">DATA!$J$232:$J$233</definedName>
    <definedName name="SUBDIRECCIÓNPARALAINDUSTRIADECOMUNICACIONES">DATA!$J$89:$J$96</definedName>
    <definedName name="TCDP">Lista_Datos!$BJ$3:$BJ$31</definedName>
    <definedName name="TDP">Lista_Datos!$BD$3:$BD$7</definedName>
    <definedName name="TI">Lista_Datos!$BM$3:$BM$6</definedName>
    <definedName name="Tipo_Activo">DATA!$N$2:$N$8</definedName>
    <definedName name="Tipo_MacroProceso">DATA!$O$2:$O$5</definedName>
    <definedName name="TRANSFERENCIAS_DOCUMENTALES43396">DATA!$K$451:$K$452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O3" i="11" l="1"/>
  <c r="H314" i="12"/>
  <c r="J314" i="12" s="1"/>
  <c r="H313" i="12"/>
  <c r="J313" i="12" s="1"/>
  <c r="H312" i="12"/>
  <c r="J312" i="12" s="1"/>
  <c r="J311" i="12"/>
  <c r="H311" i="12"/>
  <c r="H310" i="12"/>
  <c r="J310" i="12" s="1"/>
  <c r="H309" i="12"/>
  <c r="J309" i="12" s="1"/>
  <c r="H308" i="12"/>
  <c r="J308" i="12" s="1"/>
  <c r="J307" i="12"/>
  <c r="H307" i="12"/>
  <c r="H306" i="12"/>
  <c r="J306" i="12" s="1"/>
  <c r="H305" i="12"/>
  <c r="J305" i="12" s="1"/>
  <c r="H304" i="12"/>
  <c r="J304" i="12" s="1"/>
  <c r="J303" i="12"/>
  <c r="H303" i="12"/>
  <c r="H302" i="12"/>
  <c r="J302" i="12" s="1"/>
  <c r="H301" i="12"/>
  <c r="J301" i="12" s="1"/>
  <c r="H300" i="12"/>
  <c r="J300" i="12" s="1"/>
  <c r="J299" i="12"/>
  <c r="H299" i="12"/>
  <c r="H298" i="12"/>
  <c r="J298" i="12" s="1"/>
  <c r="H297" i="12"/>
  <c r="J297" i="12" s="1"/>
  <c r="H296" i="12"/>
  <c r="J296" i="12" s="1"/>
  <c r="J295" i="12"/>
  <c r="H295" i="12"/>
  <c r="H294" i="12"/>
  <c r="J294" i="12" s="1"/>
  <c r="H293" i="12"/>
  <c r="J293" i="12" s="1"/>
  <c r="H292" i="12"/>
  <c r="J292" i="12" s="1"/>
  <c r="J291" i="12"/>
  <c r="H291" i="12"/>
  <c r="H290" i="12"/>
  <c r="J290" i="12" s="1"/>
  <c r="H289" i="12"/>
  <c r="J289" i="12" s="1"/>
  <c r="H288" i="12"/>
  <c r="J288" i="12" s="1"/>
  <c r="J287" i="12"/>
  <c r="H287" i="12"/>
  <c r="H286" i="12"/>
  <c r="J286" i="12" s="1"/>
  <c r="H285" i="12"/>
  <c r="J285" i="12" s="1"/>
  <c r="H284" i="12"/>
  <c r="J284" i="12" s="1"/>
  <c r="J283" i="12"/>
  <c r="H283" i="12"/>
  <c r="H282" i="12"/>
  <c r="J282" i="12" s="1"/>
  <c r="H281" i="12"/>
  <c r="J281" i="12" s="1"/>
  <c r="H280" i="12"/>
  <c r="J280" i="12" s="1"/>
  <c r="J279" i="12"/>
  <c r="H279" i="12"/>
  <c r="H278" i="12"/>
  <c r="J278" i="12" s="1"/>
  <c r="H277" i="12"/>
  <c r="J277" i="12" s="1"/>
  <c r="H276" i="12"/>
  <c r="J276" i="12" s="1"/>
  <c r="J275" i="12"/>
  <c r="H275" i="12"/>
  <c r="H274" i="12"/>
  <c r="J274" i="12" s="1"/>
  <c r="H273" i="12"/>
  <c r="J273" i="12" s="1"/>
  <c r="H272" i="12"/>
  <c r="J272" i="12" s="1"/>
  <c r="J271" i="12"/>
  <c r="H271" i="12"/>
  <c r="H270" i="12"/>
  <c r="J270" i="12" s="1"/>
  <c r="H269" i="12"/>
  <c r="J269" i="12" s="1"/>
  <c r="H268" i="12"/>
  <c r="J268" i="12" s="1"/>
  <c r="J267" i="12"/>
  <c r="H267" i="12"/>
  <c r="H266" i="12"/>
  <c r="J266" i="12" s="1"/>
  <c r="H265" i="12"/>
  <c r="J265" i="12" s="1"/>
  <c r="H264" i="12"/>
  <c r="J264" i="12" s="1"/>
  <c r="J263" i="12"/>
  <c r="H263" i="12"/>
  <c r="H262" i="12"/>
  <c r="J262" i="12" s="1"/>
  <c r="H261" i="12"/>
  <c r="J261" i="12" s="1"/>
  <c r="H260" i="12"/>
  <c r="J260" i="12" s="1"/>
  <c r="J259" i="12"/>
  <c r="H259" i="12"/>
  <c r="H258" i="12"/>
  <c r="J258" i="12" s="1"/>
  <c r="H257" i="12"/>
  <c r="J257" i="12" s="1"/>
  <c r="H256" i="12"/>
  <c r="J256" i="12" s="1"/>
  <c r="J255" i="12"/>
  <c r="H255" i="12"/>
  <c r="H254" i="12"/>
  <c r="J254" i="12" s="1"/>
  <c r="H253" i="12"/>
  <c r="J253" i="12" s="1"/>
  <c r="H252" i="12"/>
  <c r="J252" i="12" s="1"/>
  <c r="J251" i="12"/>
  <c r="H251" i="12"/>
  <c r="H250" i="12"/>
  <c r="J250" i="12" s="1"/>
  <c r="H249" i="12"/>
  <c r="J249" i="12" s="1"/>
  <c r="H248" i="12"/>
  <c r="J248" i="12" s="1"/>
  <c r="J247" i="12"/>
  <c r="H247" i="12"/>
  <c r="H246" i="12"/>
  <c r="J246" i="12" s="1"/>
  <c r="H245" i="12"/>
  <c r="J245" i="12" s="1"/>
  <c r="H244" i="12"/>
  <c r="J244" i="12" s="1"/>
  <c r="J243" i="12"/>
  <c r="H243" i="12"/>
  <c r="H242" i="12"/>
  <c r="J242" i="12" s="1"/>
  <c r="H241" i="12"/>
  <c r="J241" i="12" s="1"/>
  <c r="H240" i="12"/>
  <c r="J240" i="12" s="1"/>
  <c r="J239" i="12"/>
  <c r="H239" i="12"/>
  <c r="H238" i="12"/>
  <c r="J238" i="12" s="1"/>
  <c r="H237" i="12"/>
  <c r="J237" i="12" s="1"/>
  <c r="H236" i="12"/>
  <c r="J236" i="12" s="1"/>
  <c r="J235" i="12"/>
  <c r="H235" i="12"/>
  <c r="H234" i="12"/>
  <c r="J234" i="12" s="1"/>
  <c r="H233" i="12"/>
  <c r="J233" i="12" s="1"/>
  <c r="H232" i="12"/>
  <c r="J232" i="12" s="1"/>
  <c r="J231" i="12"/>
  <c r="H231" i="12"/>
  <c r="H230" i="12"/>
  <c r="J230" i="12" s="1"/>
  <c r="H229" i="12"/>
  <c r="J229" i="12" s="1"/>
  <c r="H228" i="12"/>
  <c r="J228" i="12" s="1"/>
  <c r="J227" i="12"/>
  <c r="H227" i="12"/>
  <c r="H226" i="12"/>
  <c r="J226" i="12" s="1"/>
  <c r="H225" i="12"/>
  <c r="J225" i="12" s="1"/>
  <c r="H224" i="12"/>
  <c r="J224" i="12" s="1"/>
  <c r="J223" i="12"/>
  <c r="H223" i="12"/>
  <c r="H222" i="12"/>
  <c r="J222" i="12" s="1"/>
  <c r="H221" i="12"/>
  <c r="J221" i="12" s="1"/>
  <c r="H220" i="12"/>
  <c r="J220" i="12" s="1"/>
  <c r="J219" i="12"/>
  <c r="H219" i="12"/>
  <c r="H218" i="12"/>
  <c r="J218" i="12" s="1"/>
  <c r="H217" i="12"/>
  <c r="J217" i="12" s="1"/>
  <c r="H216" i="12"/>
  <c r="J216" i="12" s="1"/>
  <c r="J215" i="12"/>
  <c r="H215" i="12"/>
  <c r="H214" i="12"/>
  <c r="J214" i="12" s="1"/>
  <c r="H213" i="12"/>
  <c r="J213" i="12" s="1"/>
  <c r="H212" i="12"/>
  <c r="J212" i="12" s="1"/>
  <c r="J211" i="12"/>
  <c r="H211" i="12"/>
  <c r="H210" i="12"/>
  <c r="J210" i="12" s="1"/>
  <c r="H209" i="12"/>
  <c r="J209" i="12" s="1"/>
  <c r="H208" i="12"/>
  <c r="J208" i="12" s="1"/>
  <c r="J207" i="12"/>
  <c r="H207" i="12"/>
  <c r="H206" i="12"/>
  <c r="J206" i="12" s="1"/>
  <c r="H205" i="12"/>
  <c r="J205" i="12" s="1"/>
  <c r="H204" i="12"/>
  <c r="J204" i="12" s="1"/>
  <c r="J203" i="12"/>
  <c r="H203" i="12"/>
  <c r="H202" i="12"/>
  <c r="J202" i="12" s="1"/>
  <c r="H201" i="12"/>
  <c r="J201" i="12" s="1"/>
  <c r="H200" i="12"/>
  <c r="J200" i="12" s="1"/>
  <c r="J199" i="12"/>
  <c r="H199" i="12"/>
  <c r="H198" i="12"/>
  <c r="J198" i="12" s="1"/>
  <c r="H197" i="12"/>
  <c r="J197" i="12" s="1"/>
  <c r="H196" i="12"/>
  <c r="J196" i="12" s="1"/>
  <c r="J195" i="12"/>
  <c r="H195" i="12"/>
  <c r="H194" i="12"/>
  <c r="J194" i="12" s="1"/>
  <c r="H193" i="12"/>
  <c r="J193" i="12" s="1"/>
  <c r="H192" i="12"/>
  <c r="J192" i="12" s="1"/>
  <c r="J191" i="12"/>
  <c r="H191" i="12"/>
  <c r="H190" i="12"/>
  <c r="J190" i="12" s="1"/>
  <c r="H189" i="12"/>
  <c r="J189" i="12" s="1"/>
  <c r="H188" i="12"/>
  <c r="J188" i="12" s="1"/>
  <c r="J187" i="12"/>
  <c r="H187" i="12"/>
  <c r="H186" i="12"/>
  <c r="J186" i="12" s="1"/>
  <c r="H185" i="12"/>
  <c r="J185" i="12" s="1"/>
  <c r="H184" i="12"/>
  <c r="J184" i="12" s="1"/>
  <c r="J183" i="12"/>
  <c r="H183" i="12"/>
  <c r="H182" i="12"/>
  <c r="J182" i="12" s="1"/>
  <c r="H181" i="12"/>
  <c r="J181" i="12" s="1"/>
  <c r="H180" i="12"/>
  <c r="J180" i="12" s="1"/>
  <c r="J179" i="12"/>
  <c r="H179" i="12"/>
  <c r="H178" i="12"/>
  <c r="J178" i="12" s="1"/>
  <c r="H177" i="12"/>
  <c r="J177" i="12" s="1"/>
  <c r="H176" i="12"/>
  <c r="J176" i="12" s="1"/>
  <c r="J175" i="12"/>
  <c r="H175" i="12"/>
  <c r="H174" i="12"/>
  <c r="J174" i="12" s="1"/>
  <c r="H173" i="12"/>
  <c r="J173" i="12" s="1"/>
  <c r="H172" i="12"/>
  <c r="J172" i="12" s="1"/>
  <c r="J171" i="12"/>
  <c r="H171" i="12"/>
  <c r="H170" i="12"/>
  <c r="J170" i="12" s="1"/>
  <c r="H169" i="12"/>
  <c r="J169" i="12" s="1"/>
  <c r="H168" i="12"/>
  <c r="J168" i="12" s="1"/>
  <c r="J167" i="12"/>
  <c r="H167" i="12"/>
  <c r="H166" i="12"/>
  <c r="J166" i="12" s="1"/>
  <c r="H165" i="12"/>
  <c r="J165" i="12" s="1"/>
  <c r="H164" i="12"/>
  <c r="J164" i="12" s="1"/>
  <c r="J163" i="12"/>
  <c r="H163" i="12"/>
  <c r="H162" i="12"/>
  <c r="J162" i="12" s="1"/>
  <c r="H161" i="12"/>
  <c r="J161" i="12" s="1"/>
  <c r="H160" i="12"/>
  <c r="J160" i="12" s="1"/>
  <c r="J159" i="12"/>
  <c r="H159" i="12"/>
  <c r="H158" i="12"/>
  <c r="J158" i="12" s="1"/>
  <c r="H157" i="12"/>
  <c r="J157" i="12" s="1"/>
  <c r="H156" i="12"/>
  <c r="J156" i="12" s="1"/>
  <c r="J155" i="12"/>
  <c r="H155" i="12"/>
  <c r="H154" i="12"/>
  <c r="J154" i="12" s="1"/>
  <c r="H153" i="12"/>
  <c r="J153" i="12" s="1"/>
  <c r="H152" i="12"/>
  <c r="J152" i="12" s="1"/>
  <c r="J151" i="12"/>
  <c r="H151" i="12"/>
  <c r="H150" i="12"/>
  <c r="J150" i="12" s="1"/>
  <c r="H149" i="12"/>
  <c r="J149" i="12" s="1"/>
  <c r="H148" i="12"/>
  <c r="J148" i="12" s="1"/>
  <c r="J147" i="12"/>
  <c r="H147" i="12"/>
  <c r="H146" i="12"/>
  <c r="J146" i="12" s="1"/>
  <c r="H145" i="12"/>
  <c r="J145" i="12" s="1"/>
  <c r="H144" i="12"/>
  <c r="J144" i="12" s="1"/>
  <c r="J143" i="12"/>
  <c r="H143" i="12"/>
  <c r="H142" i="12"/>
  <c r="J142" i="12" s="1"/>
  <c r="H141" i="12"/>
  <c r="J141" i="12" s="1"/>
  <c r="H140" i="12"/>
  <c r="J140" i="12" s="1"/>
  <c r="J139" i="12"/>
  <c r="H139" i="12"/>
  <c r="H138" i="12"/>
  <c r="J138" i="12" s="1"/>
  <c r="H137" i="12"/>
  <c r="J137" i="12" s="1"/>
  <c r="H136" i="12"/>
  <c r="J136" i="12" s="1"/>
  <c r="J135" i="12"/>
  <c r="H135" i="12"/>
  <c r="H134" i="12"/>
  <c r="J134" i="12" s="1"/>
  <c r="H133" i="12"/>
  <c r="J133" i="12" s="1"/>
  <c r="H132" i="12"/>
  <c r="J132" i="12" s="1"/>
  <c r="J131" i="12"/>
  <c r="H131" i="12"/>
  <c r="H130" i="12"/>
  <c r="J130" i="12" s="1"/>
  <c r="H129" i="12"/>
  <c r="J129" i="12" s="1"/>
  <c r="H128" i="12"/>
  <c r="J128" i="12" s="1"/>
  <c r="J127" i="12"/>
  <c r="H127" i="12"/>
  <c r="H126" i="12"/>
  <c r="J126" i="12" s="1"/>
  <c r="H125" i="12"/>
  <c r="J125" i="12" s="1"/>
  <c r="H124" i="12"/>
  <c r="J124" i="12" s="1"/>
  <c r="J123" i="12"/>
  <c r="H123" i="12"/>
  <c r="H122" i="12"/>
  <c r="J122" i="12" s="1"/>
  <c r="H121" i="12"/>
  <c r="J121" i="12" s="1"/>
  <c r="H120" i="12"/>
  <c r="J120" i="12" s="1"/>
  <c r="J119" i="12"/>
  <c r="H119" i="12"/>
  <c r="H118" i="12"/>
  <c r="J118" i="12" s="1"/>
  <c r="H117" i="12"/>
  <c r="J117" i="12" s="1"/>
  <c r="H116" i="12"/>
  <c r="J116" i="12" s="1"/>
  <c r="J115" i="12"/>
  <c r="H115" i="12"/>
  <c r="H114" i="12"/>
  <c r="J114" i="12" s="1"/>
  <c r="H113" i="12"/>
  <c r="J113" i="12" s="1"/>
  <c r="H112" i="12"/>
  <c r="J112" i="12" s="1"/>
  <c r="J111" i="12"/>
  <c r="H111" i="12"/>
  <c r="H110" i="12"/>
  <c r="J110" i="12" s="1"/>
  <c r="H109" i="12"/>
  <c r="J109" i="12" s="1"/>
  <c r="H108" i="12"/>
  <c r="J108" i="12" s="1"/>
  <c r="J107" i="12"/>
  <c r="H107" i="12"/>
  <c r="H106" i="12"/>
  <c r="J106" i="12" s="1"/>
  <c r="H105" i="12"/>
  <c r="J105" i="12" s="1"/>
  <c r="H104" i="12"/>
  <c r="J104" i="12" s="1"/>
  <c r="J103" i="12"/>
  <c r="H103" i="12"/>
  <c r="H102" i="12"/>
  <c r="J102" i="12" s="1"/>
  <c r="H101" i="12"/>
  <c r="J101" i="12" s="1"/>
  <c r="H100" i="12"/>
  <c r="J100" i="12" s="1"/>
  <c r="J99" i="12"/>
  <c r="H99" i="12"/>
  <c r="H98" i="12"/>
  <c r="J98" i="12" s="1"/>
  <c r="H97" i="12"/>
  <c r="J97" i="12" s="1"/>
  <c r="H96" i="12"/>
  <c r="J96" i="12" s="1"/>
  <c r="J95" i="12"/>
  <c r="H95" i="12"/>
  <c r="H94" i="12"/>
  <c r="J94" i="12" s="1"/>
  <c r="H93" i="12"/>
  <c r="J93" i="12" s="1"/>
  <c r="H92" i="12"/>
  <c r="J92" i="12" s="1"/>
  <c r="J91" i="12"/>
  <c r="H91" i="12"/>
  <c r="H90" i="12"/>
  <c r="J90" i="12" s="1"/>
  <c r="H89" i="12"/>
  <c r="J89" i="12" s="1"/>
  <c r="H88" i="12"/>
  <c r="J88" i="12" s="1"/>
  <c r="J87" i="12"/>
  <c r="H87" i="12"/>
  <c r="H86" i="12"/>
  <c r="J86" i="12" s="1"/>
  <c r="H85" i="12"/>
  <c r="J85" i="12" s="1"/>
  <c r="H84" i="12"/>
  <c r="J84" i="12" s="1"/>
  <c r="J83" i="12"/>
  <c r="H83" i="12"/>
  <c r="H82" i="12"/>
  <c r="J82" i="12" s="1"/>
  <c r="H81" i="12"/>
  <c r="J81" i="12" s="1"/>
  <c r="H80" i="12"/>
  <c r="J80" i="12" s="1"/>
  <c r="J79" i="12"/>
  <c r="H79" i="12"/>
  <c r="H78" i="12"/>
  <c r="J78" i="12" s="1"/>
  <c r="H77" i="12"/>
  <c r="J77" i="12" s="1"/>
  <c r="D77" i="12"/>
  <c r="H76" i="12"/>
  <c r="J76" i="12" s="1"/>
  <c r="D76" i="12"/>
  <c r="H75" i="12"/>
  <c r="J75" i="12" s="1"/>
  <c r="D75" i="12"/>
  <c r="J74" i="12"/>
  <c r="H74" i="12"/>
  <c r="D74" i="12"/>
  <c r="H73" i="12"/>
  <c r="J73" i="12" s="1"/>
  <c r="D73" i="12"/>
  <c r="H72" i="12"/>
  <c r="J72" i="12" s="1"/>
  <c r="D72" i="12"/>
  <c r="H71" i="12"/>
  <c r="J71" i="12" s="1"/>
  <c r="D71" i="12"/>
  <c r="J70" i="12"/>
  <c r="H70" i="12"/>
  <c r="D70" i="12"/>
  <c r="J69" i="12"/>
  <c r="H69" i="12"/>
  <c r="D69" i="12"/>
  <c r="H68" i="12"/>
  <c r="J68" i="12" s="1"/>
  <c r="D68" i="12"/>
  <c r="H67" i="12"/>
  <c r="J67" i="12" s="1"/>
  <c r="D67" i="12"/>
  <c r="H66" i="12"/>
  <c r="J66" i="12" s="1"/>
  <c r="D66" i="12"/>
  <c r="H65" i="12"/>
  <c r="J65" i="12" s="1"/>
  <c r="D65" i="12"/>
  <c r="H64" i="12"/>
  <c r="J64" i="12" s="1"/>
  <c r="D64" i="12"/>
  <c r="H63" i="12"/>
  <c r="J63" i="12" s="1"/>
  <c r="D63" i="12"/>
  <c r="J62" i="12"/>
  <c r="H62" i="12"/>
  <c r="D62" i="12"/>
  <c r="H61" i="12"/>
  <c r="J61" i="12" s="1"/>
  <c r="D61" i="12"/>
  <c r="H60" i="12"/>
  <c r="J60" i="12" s="1"/>
  <c r="D60" i="12"/>
  <c r="H59" i="12"/>
  <c r="J59" i="12" s="1"/>
  <c r="D59" i="12"/>
  <c r="J58" i="12"/>
  <c r="H58" i="12"/>
  <c r="D58" i="12"/>
  <c r="H57" i="12"/>
  <c r="J57" i="12" s="1"/>
  <c r="D57" i="12"/>
  <c r="H56" i="12"/>
  <c r="J56" i="12" s="1"/>
  <c r="D56" i="12"/>
  <c r="H55" i="12"/>
  <c r="J55" i="12" s="1"/>
  <c r="D55" i="12"/>
  <c r="J54" i="12"/>
  <c r="H54" i="12"/>
  <c r="D54" i="12"/>
  <c r="J53" i="12"/>
  <c r="H53" i="12"/>
  <c r="D53" i="12"/>
  <c r="H52" i="12"/>
  <c r="J52" i="12" s="1"/>
  <c r="D52" i="12"/>
  <c r="H51" i="12"/>
  <c r="J51" i="12" s="1"/>
  <c r="D51" i="12"/>
  <c r="H50" i="12"/>
  <c r="J50" i="12" s="1"/>
  <c r="D50" i="12"/>
  <c r="H49" i="12"/>
  <c r="J49" i="12" s="1"/>
  <c r="D49" i="12"/>
  <c r="H48" i="12"/>
  <c r="J48" i="12" s="1"/>
  <c r="D48" i="12"/>
  <c r="H47" i="12"/>
  <c r="J47" i="12" s="1"/>
  <c r="D47" i="12"/>
  <c r="J46" i="12"/>
  <c r="H46" i="12"/>
  <c r="D46" i="12"/>
  <c r="H45" i="12"/>
  <c r="J45" i="12" s="1"/>
  <c r="D45" i="12"/>
  <c r="H44" i="12"/>
  <c r="J44" i="12" s="1"/>
  <c r="D44" i="12"/>
  <c r="H43" i="12"/>
  <c r="J43" i="12" s="1"/>
  <c r="D43" i="12"/>
  <c r="J42" i="12"/>
  <c r="H42" i="12"/>
  <c r="D42" i="12"/>
  <c r="H41" i="12"/>
  <c r="J41" i="12" s="1"/>
  <c r="D41" i="12"/>
  <c r="H40" i="12"/>
  <c r="J40" i="12" s="1"/>
  <c r="D40" i="12"/>
  <c r="H39" i="12"/>
  <c r="J39" i="12" s="1"/>
  <c r="D39" i="12"/>
  <c r="J38" i="12"/>
  <c r="H38" i="12"/>
  <c r="D38" i="12"/>
  <c r="J37" i="12"/>
  <c r="H37" i="12"/>
  <c r="D37" i="12"/>
  <c r="H36" i="12"/>
  <c r="J36" i="12" s="1"/>
  <c r="D36" i="12"/>
  <c r="H35" i="12"/>
  <c r="J35" i="12" s="1"/>
  <c r="D35" i="12"/>
  <c r="H34" i="12"/>
  <c r="J34" i="12" s="1"/>
  <c r="D34" i="12"/>
  <c r="H33" i="12"/>
  <c r="J33" i="12" s="1"/>
  <c r="D33" i="12"/>
  <c r="H32" i="12"/>
  <c r="J32" i="12" s="1"/>
  <c r="D32" i="12"/>
  <c r="H31" i="12"/>
  <c r="J31" i="12" s="1"/>
  <c r="D31" i="12"/>
  <c r="J30" i="12"/>
  <c r="H30" i="12"/>
  <c r="D30" i="12"/>
  <c r="H29" i="12"/>
  <c r="J29" i="12" s="1"/>
  <c r="D29" i="12"/>
  <c r="H28" i="12"/>
  <c r="J28" i="12" s="1"/>
  <c r="D28" i="12"/>
  <c r="H27" i="12"/>
  <c r="J27" i="12" s="1"/>
  <c r="D27" i="12"/>
  <c r="J26" i="12"/>
  <c r="H26" i="12"/>
  <c r="D26" i="12"/>
  <c r="H25" i="12"/>
  <c r="J25" i="12" s="1"/>
  <c r="D25" i="12"/>
  <c r="H24" i="12"/>
  <c r="J24" i="12" s="1"/>
  <c r="D24" i="12"/>
  <c r="H23" i="12"/>
  <c r="J23" i="12" s="1"/>
  <c r="D23" i="12"/>
  <c r="J22" i="12"/>
  <c r="H22" i="12"/>
  <c r="D22" i="12"/>
  <c r="J21" i="12"/>
  <c r="H21" i="12"/>
  <c r="D21" i="12"/>
  <c r="H20" i="12"/>
  <c r="J20" i="12" s="1"/>
  <c r="D20" i="12"/>
  <c r="H19" i="12"/>
  <c r="J19" i="12" s="1"/>
  <c r="D19" i="12"/>
  <c r="H18" i="12"/>
  <c r="J18" i="12" s="1"/>
  <c r="D18" i="12"/>
  <c r="H17" i="12"/>
  <c r="J17" i="12" s="1"/>
  <c r="D17" i="12"/>
  <c r="H16" i="12"/>
  <c r="J16" i="12" s="1"/>
  <c r="D16" i="12"/>
  <c r="H15" i="12"/>
  <c r="J15" i="12" s="1"/>
  <c r="D15" i="12"/>
  <c r="J14" i="12"/>
  <c r="H14" i="12"/>
  <c r="D14" i="12"/>
  <c r="H13" i="12"/>
  <c r="J13" i="12" s="1"/>
  <c r="D13" i="12"/>
  <c r="H12" i="12"/>
  <c r="J12" i="12" s="1"/>
  <c r="D12" i="12"/>
  <c r="H11" i="12"/>
  <c r="J11" i="12" s="1"/>
  <c r="D11" i="12"/>
  <c r="J10" i="12"/>
  <c r="H10" i="12"/>
  <c r="D10" i="12"/>
  <c r="H9" i="12"/>
  <c r="J9" i="12" s="1"/>
  <c r="D9" i="12"/>
  <c r="H8" i="12"/>
  <c r="J8" i="12" s="1"/>
  <c r="D8" i="12"/>
  <c r="H7" i="12"/>
  <c r="J7" i="12" s="1"/>
  <c r="D7" i="12"/>
  <c r="J6" i="12"/>
  <c r="H6" i="12"/>
  <c r="D6" i="12"/>
  <c r="J5" i="12"/>
  <c r="H5" i="12"/>
  <c r="D5" i="12"/>
  <c r="H4" i="12"/>
  <c r="J4" i="12" s="1"/>
  <c r="D4" i="12"/>
  <c r="H3" i="12"/>
  <c r="J3" i="12" s="1"/>
  <c r="D3" i="12"/>
  <c r="H2" i="12"/>
  <c r="J2" i="12" s="1"/>
  <c r="D2" i="12"/>
  <c r="I1010" i="9"/>
  <c r="I1009" i="9"/>
  <c r="I1008" i="9"/>
  <c r="I1007" i="9"/>
  <c r="I1006" i="9"/>
  <c r="I1005" i="9"/>
  <c r="I1004" i="9"/>
  <c r="I1003" i="9"/>
  <c r="I1002" i="9"/>
  <c r="I1001" i="9"/>
  <c r="I1000" i="9"/>
  <c r="I999" i="9"/>
  <c r="I998" i="9"/>
  <c r="I997" i="9"/>
  <c r="I996" i="9"/>
  <c r="I995" i="9"/>
  <c r="I994" i="9"/>
  <c r="I993" i="9"/>
  <c r="I992" i="9"/>
  <c r="I991" i="9"/>
  <c r="I990" i="9"/>
  <c r="I989" i="9"/>
  <c r="I988" i="9"/>
  <c r="I987" i="9"/>
  <c r="I986" i="9"/>
  <c r="I985" i="9"/>
  <c r="I984" i="9"/>
  <c r="I983" i="9"/>
  <c r="I982" i="9"/>
  <c r="I981" i="9"/>
  <c r="I980" i="9"/>
  <c r="I979" i="9"/>
  <c r="I978" i="9"/>
  <c r="I977" i="9"/>
  <c r="I976" i="9"/>
  <c r="I975" i="9"/>
  <c r="I974" i="9"/>
  <c r="I973" i="9"/>
  <c r="I972" i="9"/>
  <c r="I971" i="9"/>
  <c r="I970" i="9"/>
  <c r="I969" i="9"/>
  <c r="I968" i="9"/>
  <c r="I967" i="9"/>
  <c r="I966" i="9"/>
  <c r="I965" i="9"/>
  <c r="I964" i="9"/>
  <c r="I963" i="9"/>
  <c r="I962" i="9"/>
  <c r="I961" i="9"/>
  <c r="I960" i="9"/>
  <c r="I959" i="9"/>
  <c r="I958" i="9"/>
  <c r="I957" i="9"/>
  <c r="I956" i="9"/>
  <c r="I955" i="9"/>
  <c r="I954" i="9"/>
  <c r="I953" i="9"/>
  <c r="I952" i="9"/>
  <c r="I951" i="9"/>
  <c r="I950" i="9"/>
  <c r="I949" i="9"/>
  <c r="I948" i="9"/>
  <c r="I947" i="9"/>
  <c r="I946" i="9"/>
  <c r="I945" i="9"/>
  <c r="I944" i="9"/>
  <c r="I943" i="9"/>
  <c r="I942" i="9"/>
  <c r="I941" i="9"/>
  <c r="I940" i="9"/>
  <c r="I939" i="9"/>
  <c r="I938" i="9"/>
  <c r="I937" i="9"/>
  <c r="I936" i="9"/>
  <c r="I935" i="9"/>
  <c r="I934" i="9"/>
  <c r="I933" i="9"/>
  <c r="I932" i="9"/>
  <c r="I931" i="9"/>
  <c r="I930" i="9"/>
  <c r="I929" i="9"/>
  <c r="I928" i="9"/>
  <c r="I927" i="9"/>
  <c r="I926" i="9"/>
  <c r="I925" i="9"/>
  <c r="I924" i="9"/>
  <c r="I923" i="9"/>
  <c r="I922" i="9"/>
  <c r="I921" i="9"/>
  <c r="I920" i="9"/>
  <c r="I919" i="9"/>
  <c r="I918" i="9"/>
  <c r="I917" i="9"/>
  <c r="I916" i="9"/>
  <c r="I915" i="9"/>
  <c r="I914" i="9"/>
  <c r="I913" i="9"/>
  <c r="I912" i="9"/>
  <c r="I911" i="9"/>
  <c r="I910" i="9"/>
  <c r="I909" i="9"/>
  <c r="I908" i="9"/>
  <c r="I907" i="9"/>
  <c r="I906" i="9"/>
  <c r="I905" i="9"/>
  <c r="I904" i="9"/>
  <c r="I903" i="9"/>
  <c r="I902" i="9"/>
  <c r="I901" i="9"/>
  <c r="I900" i="9"/>
  <c r="I899" i="9"/>
  <c r="I898" i="9"/>
  <c r="I897" i="9"/>
  <c r="I896" i="9"/>
  <c r="I895" i="9"/>
  <c r="I894" i="9"/>
  <c r="I893" i="9"/>
  <c r="I892" i="9"/>
  <c r="I891" i="9"/>
  <c r="I890" i="9"/>
  <c r="I889" i="9"/>
  <c r="I888" i="9"/>
  <c r="I887" i="9"/>
  <c r="I886" i="9"/>
  <c r="I885" i="9"/>
  <c r="I884" i="9"/>
  <c r="I883" i="9"/>
  <c r="I882" i="9"/>
  <c r="I881" i="9"/>
  <c r="I880" i="9"/>
  <c r="I879" i="9"/>
  <c r="I878" i="9"/>
  <c r="I877" i="9"/>
  <c r="I876" i="9"/>
  <c r="I875" i="9"/>
  <c r="I874" i="9"/>
  <c r="I873" i="9"/>
  <c r="I872" i="9"/>
  <c r="I871" i="9"/>
  <c r="I870" i="9"/>
  <c r="I869" i="9"/>
  <c r="I868" i="9"/>
  <c r="I867" i="9"/>
  <c r="I866" i="9"/>
  <c r="I865" i="9"/>
  <c r="I864" i="9"/>
  <c r="I863" i="9"/>
  <c r="I862" i="9"/>
  <c r="I861" i="9"/>
  <c r="I860" i="9"/>
  <c r="I859" i="9"/>
  <c r="I858" i="9"/>
  <c r="I857" i="9"/>
  <c r="I856" i="9"/>
  <c r="I855" i="9"/>
  <c r="I854" i="9"/>
  <c r="I853" i="9"/>
  <c r="I852" i="9"/>
  <c r="I851" i="9"/>
  <c r="I850" i="9"/>
  <c r="I849" i="9"/>
  <c r="I848" i="9"/>
  <c r="I847" i="9"/>
  <c r="I846" i="9"/>
  <c r="I845" i="9"/>
  <c r="I844" i="9"/>
  <c r="I843" i="9"/>
  <c r="I842" i="9"/>
  <c r="I841" i="9"/>
  <c r="I840" i="9"/>
  <c r="I839" i="9"/>
  <c r="I838" i="9"/>
  <c r="I837" i="9"/>
  <c r="I836" i="9"/>
  <c r="I835" i="9"/>
  <c r="I834" i="9"/>
  <c r="I833" i="9"/>
  <c r="I832" i="9"/>
  <c r="I831" i="9"/>
  <c r="I830" i="9"/>
  <c r="I829" i="9"/>
  <c r="I828" i="9"/>
  <c r="I827" i="9"/>
  <c r="I826" i="9"/>
  <c r="I825" i="9"/>
  <c r="I824" i="9"/>
  <c r="I823" i="9"/>
  <c r="I822" i="9"/>
  <c r="I821" i="9"/>
  <c r="I820" i="9"/>
  <c r="I819" i="9"/>
  <c r="I818" i="9"/>
  <c r="I817" i="9"/>
  <c r="I816" i="9"/>
  <c r="I815" i="9"/>
  <c r="I814" i="9"/>
  <c r="I813" i="9"/>
  <c r="I812" i="9"/>
  <c r="I811" i="9"/>
  <c r="I810" i="9"/>
  <c r="I809" i="9"/>
  <c r="I808" i="9"/>
  <c r="I807" i="9"/>
  <c r="I806" i="9"/>
  <c r="I805" i="9"/>
  <c r="I804" i="9"/>
  <c r="I803" i="9"/>
  <c r="I802" i="9"/>
  <c r="I801" i="9"/>
  <c r="I800" i="9"/>
  <c r="I799" i="9"/>
  <c r="I798" i="9"/>
  <c r="I797" i="9"/>
  <c r="I796" i="9"/>
  <c r="I795" i="9"/>
  <c r="I794" i="9"/>
  <c r="I793" i="9"/>
  <c r="I792" i="9"/>
  <c r="I791" i="9"/>
  <c r="I790" i="9"/>
  <c r="I789" i="9"/>
  <c r="I788" i="9"/>
  <c r="I787" i="9"/>
  <c r="I786" i="9"/>
  <c r="I785" i="9"/>
  <c r="I784" i="9"/>
  <c r="I783" i="9"/>
  <c r="I782" i="9"/>
  <c r="I781" i="9"/>
  <c r="I780" i="9"/>
  <c r="I779" i="9"/>
  <c r="I778" i="9"/>
  <c r="I777" i="9"/>
  <c r="I776" i="9"/>
  <c r="I775" i="9"/>
  <c r="I774" i="9"/>
  <c r="I773" i="9"/>
  <c r="I772" i="9"/>
  <c r="I771" i="9"/>
  <c r="I770" i="9"/>
  <c r="I769" i="9"/>
  <c r="I768" i="9"/>
  <c r="I767" i="9"/>
  <c r="I766" i="9"/>
  <c r="I765" i="9"/>
  <c r="I764" i="9"/>
  <c r="I763" i="9"/>
  <c r="I762" i="9"/>
  <c r="I761" i="9"/>
  <c r="I760" i="9"/>
  <c r="I759" i="9"/>
  <c r="I758" i="9"/>
  <c r="I757" i="9"/>
  <c r="I756" i="9"/>
  <c r="I755" i="9"/>
  <c r="I754" i="9"/>
  <c r="I753" i="9"/>
  <c r="I752" i="9"/>
  <c r="I751" i="9"/>
  <c r="I750" i="9"/>
  <c r="I749" i="9"/>
  <c r="I748" i="9"/>
  <c r="I747" i="9"/>
  <c r="I746" i="9"/>
  <c r="I745" i="9"/>
  <c r="I744" i="9"/>
  <c r="I743" i="9"/>
  <c r="I742" i="9"/>
  <c r="I741" i="9"/>
  <c r="I740" i="9"/>
  <c r="I739" i="9"/>
  <c r="I738" i="9"/>
  <c r="I737" i="9"/>
  <c r="I736" i="9"/>
  <c r="I735" i="9"/>
  <c r="I734" i="9"/>
  <c r="I733" i="9"/>
  <c r="I732" i="9"/>
  <c r="I731" i="9"/>
  <c r="I730" i="9"/>
  <c r="I729" i="9"/>
  <c r="I728" i="9"/>
  <c r="I727" i="9"/>
  <c r="I726" i="9"/>
  <c r="I725" i="9"/>
  <c r="I724" i="9"/>
  <c r="I723" i="9"/>
  <c r="I722" i="9"/>
  <c r="I721" i="9"/>
  <c r="I720" i="9"/>
  <c r="I719" i="9"/>
  <c r="I718" i="9"/>
  <c r="I717" i="9"/>
  <c r="I716" i="9"/>
  <c r="I715" i="9"/>
  <c r="I714" i="9"/>
  <c r="I713" i="9"/>
  <c r="I712" i="9"/>
  <c r="I711" i="9"/>
  <c r="I710" i="9"/>
  <c r="I709" i="9"/>
  <c r="I708" i="9"/>
  <c r="I707" i="9"/>
  <c r="I706" i="9"/>
  <c r="I705" i="9"/>
  <c r="I704" i="9"/>
  <c r="I703" i="9"/>
  <c r="I702" i="9"/>
  <c r="I701" i="9"/>
  <c r="I700" i="9"/>
  <c r="I699" i="9"/>
  <c r="I698" i="9"/>
  <c r="I697" i="9"/>
  <c r="I696" i="9"/>
  <c r="I695" i="9"/>
  <c r="I694" i="9"/>
  <c r="I693" i="9"/>
  <c r="I692" i="9"/>
  <c r="I691" i="9"/>
  <c r="I690" i="9"/>
  <c r="I689" i="9"/>
  <c r="I688" i="9"/>
  <c r="I687" i="9"/>
  <c r="I686" i="9"/>
  <c r="I685" i="9"/>
  <c r="I684" i="9"/>
  <c r="I683" i="9"/>
  <c r="I682" i="9"/>
  <c r="I681" i="9"/>
  <c r="I680" i="9"/>
  <c r="I679" i="9"/>
  <c r="I678" i="9"/>
  <c r="I677" i="9"/>
  <c r="I676" i="9"/>
  <c r="I675" i="9"/>
  <c r="I674" i="9"/>
  <c r="I673" i="9"/>
  <c r="I672" i="9"/>
  <c r="I671" i="9"/>
  <c r="I670" i="9"/>
  <c r="I669" i="9"/>
  <c r="I668" i="9"/>
  <c r="I667" i="9"/>
  <c r="I666" i="9"/>
  <c r="I665" i="9"/>
  <c r="I664" i="9"/>
  <c r="I663" i="9"/>
  <c r="I662" i="9"/>
  <c r="I661" i="9"/>
  <c r="I660" i="9"/>
  <c r="I659" i="9"/>
  <c r="I658" i="9"/>
  <c r="I657" i="9"/>
  <c r="I656" i="9"/>
  <c r="I655" i="9"/>
  <c r="I654" i="9"/>
  <c r="I653" i="9"/>
  <c r="I652" i="9"/>
  <c r="I651" i="9"/>
  <c r="I650" i="9"/>
  <c r="I649" i="9"/>
  <c r="I648" i="9"/>
  <c r="I647" i="9"/>
  <c r="I646" i="9"/>
  <c r="I645" i="9"/>
  <c r="I644" i="9"/>
  <c r="I643" i="9"/>
  <c r="I642" i="9"/>
  <c r="I641" i="9"/>
  <c r="I640" i="9"/>
  <c r="I639" i="9"/>
  <c r="I638" i="9"/>
  <c r="I637" i="9"/>
  <c r="I636" i="9"/>
  <c r="I635" i="9"/>
  <c r="I634" i="9"/>
  <c r="I633" i="9"/>
  <c r="I632" i="9"/>
  <c r="I631" i="9"/>
  <c r="I630" i="9"/>
  <c r="I629" i="9"/>
  <c r="I628" i="9"/>
  <c r="I627" i="9"/>
  <c r="I626" i="9"/>
  <c r="I625" i="9"/>
  <c r="I624" i="9"/>
  <c r="I623" i="9"/>
  <c r="I622" i="9"/>
  <c r="I621" i="9"/>
  <c r="I620" i="9"/>
  <c r="I619" i="9"/>
  <c r="I618" i="9"/>
  <c r="I617" i="9"/>
  <c r="I616" i="9"/>
  <c r="I615" i="9"/>
  <c r="I614" i="9"/>
  <c r="I613" i="9"/>
  <c r="I612" i="9"/>
  <c r="I611" i="9"/>
  <c r="I610" i="9"/>
  <c r="I609" i="9"/>
  <c r="I608" i="9"/>
  <c r="I607" i="9"/>
  <c r="I606" i="9"/>
  <c r="I605" i="9"/>
  <c r="I604" i="9"/>
  <c r="I603" i="9"/>
  <c r="I602" i="9"/>
  <c r="I601" i="9"/>
  <c r="I600" i="9"/>
  <c r="I599" i="9"/>
  <c r="I598" i="9"/>
  <c r="I597" i="9"/>
  <c r="I596" i="9"/>
  <c r="I595" i="9"/>
  <c r="I594" i="9"/>
  <c r="I593" i="9"/>
  <c r="I592" i="9"/>
  <c r="I591" i="9"/>
  <c r="I590" i="9"/>
  <c r="I589" i="9"/>
  <c r="I588" i="9"/>
  <c r="I587" i="9"/>
  <c r="I586" i="9"/>
  <c r="I585" i="9"/>
  <c r="I584" i="9"/>
  <c r="I583" i="9"/>
  <c r="I582" i="9"/>
  <c r="I581" i="9"/>
  <c r="I580" i="9"/>
  <c r="I579" i="9"/>
  <c r="I578" i="9"/>
  <c r="I577" i="9"/>
  <c r="I576" i="9"/>
  <c r="I575" i="9"/>
  <c r="I574" i="9"/>
  <c r="I573" i="9"/>
  <c r="I572" i="9"/>
  <c r="I571" i="9"/>
  <c r="I570" i="9"/>
  <c r="I569" i="9"/>
  <c r="I568" i="9"/>
  <c r="I567" i="9"/>
  <c r="I566" i="9"/>
  <c r="I565" i="9"/>
  <c r="I564" i="9"/>
  <c r="I563" i="9"/>
  <c r="I562" i="9"/>
  <c r="I561" i="9"/>
  <c r="I560" i="9"/>
  <c r="I559" i="9"/>
  <c r="I558" i="9"/>
  <c r="I557" i="9"/>
  <c r="I556" i="9"/>
  <c r="I555" i="9"/>
  <c r="I554" i="9"/>
  <c r="I553" i="9"/>
  <c r="I552" i="9"/>
  <c r="I551" i="9"/>
  <c r="I550" i="9"/>
  <c r="I549" i="9"/>
  <c r="I548" i="9"/>
  <c r="I547" i="9"/>
  <c r="I546" i="9"/>
  <c r="I545" i="9"/>
  <c r="I544" i="9"/>
  <c r="I543" i="9"/>
  <c r="I542" i="9"/>
  <c r="I541" i="9"/>
  <c r="I540" i="9"/>
  <c r="I539" i="9"/>
  <c r="I538" i="9"/>
  <c r="I537" i="9"/>
  <c r="I536" i="9"/>
  <c r="I535" i="9"/>
  <c r="I534" i="9"/>
  <c r="I533" i="9"/>
  <c r="I532" i="9"/>
  <c r="I531" i="9"/>
  <c r="I530" i="9"/>
  <c r="I529" i="9"/>
  <c r="I528" i="9"/>
  <c r="I527" i="9"/>
  <c r="I526" i="9"/>
  <c r="I525" i="9"/>
  <c r="I524" i="9"/>
  <c r="I523" i="9"/>
  <c r="I522" i="9"/>
  <c r="I521" i="9"/>
  <c r="I520" i="9"/>
  <c r="I519" i="9"/>
  <c r="I518" i="9"/>
  <c r="I517" i="9"/>
  <c r="I516" i="9"/>
  <c r="I515" i="9"/>
  <c r="I514" i="9"/>
  <c r="I513" i="9"/>
  <c r="I512" i="9"/>
  <c r="I511" i="9"/>
  <c r="I510" i="9"/>
  <c r="I509" i="9"/>
  <c r="I508" i="9"/>
  <c r="I507" i="9"/>
  <c r="I506" i="9"/>
  <c r="I505" i="9"/>
  <c r="I504" i="9"/>
  <c r="I503" i="9"/>
  <c r="I502" i="9"/>
  <c r="I501" i="9"/>
  <c r="I500" i="9"/>
  <c r="I499" i="9"/>
  <c r="I498" i="9"/>
  <c r="I497" i="9"/>
  <c r="I496" i="9"/>
  <c r="I495" i="9"/>
  <c r="I494" i="9"/>
  <c r="I493" i="9"/>
  <c r="I492" i="9"/>
  <c r="I491" i="9"/>
  <c r="I490" i="9"/>
  <c r="I489" i="9"/>
  <c r="I488" i="9"/>
  <c r="I487" i="9"/>
  <c r="I486" i="9"/>
  <c r="I485" i="9"/>
  <c r="I484" i="9"/>
  <c r="I483" i="9"/>
  <c r="I482" i="9"/>
  <c r="I481" i="9"/>
  <c r="I480" i="9"/>
  <c r="I479" i="9"/>
  <c r="I478" i="9"/>
  <c r="I477" i="9"/>
  <c r="I476" i="9"/>
  <c r="I475" i="9"/>
  <c r="I474" i="9"/>
  <c r="I473" i="9"/>
  <c r="I472" i="9"/>
  <c r="I471" i="9"/>
  <c r="I470" i="9"/>
  <c r="I469" i="9"/>
  <c r="I468" i="9"/>
  <c r="I467" i="9"/>
  <c r="I466" i="9"/>
  <c r="I465" i="9"/>
  <c r="I464" i="9"/>
  <c r="I463" i="9"/>
  <c r="I462" i="9"/>
  <c r="I461" i="9"/>
  <c r="I460" i="9"/>
  <c r="I459" i="9"/>
  <c r="I458" i="9"/>
  <c r="I457" i="9"/>
  <c r="I456" i="9"/>
  <c r="I455" i="9"/>
  <c r="I454" i="9"/>
  <c r="I453" i="9"/>
  <c r="I452" i="9"/>
  <c r="I451" i="9"/>
  <c r="I450" i="9"/>
  <c r="I449" i="9"/>
  <c r="I448" i="9"/>
  <c r="I447" i="9"/>
  <c r="I446" i="9"/>
  <c r="I445" i="9"/>
  <c r="I444" i="9"/>
  <c r="I443" i="9"/>
  <c r="I442" i="9"/>
  <c r="I441" i="9"/>
  <c r="I440" i="9"/>
  <c r="I439" i="9"/>
  <c r="I438" i="9"/>
  <c r="I437" i="9"/>
  <c r="I436" i="9"/>
  <c r="I435" i="9"/>
  <c r="I434" i="9"/>
  <c r="I433" i="9"/>
  <c r="I432" i="9"/>
  <c r="I431" i="9"/>
  <c r="I430" i="9"/>
  <c r="I429" i="9"/>
  <c r="I428" i="9"/>
  <c r="I427" i="9"/>
  <c r="I426" i="9"/>
  <c r="I425" i="9"/>
  <c r="I424" i="9"/>
  <c r="I423" i="9"/>
  <c r="I422" i="9"/>
  <c r="I421" i="9"/>
  <c r="I420" i="9"/>
  <c r="I419" i="9"/>
  <c r="I418" i="9"/>
  <c r="I417" i="9"/>
  <c r="I416" i="9"/>
  <c r="I415" i="9"/>
  <c r="I414" i="9"/>
  <c r="I413" i="9"/>
  <c r="I412" i="9"/>
  <c r="I411" i="9"/>
  <c r="I410" i="9"/>
  <c r="I409" i="9"/>
  <c r="I408" i="9"/>
  <c r="I407" i="9"/>
  <c r="I406" i="9"/>
  <c r="I405" i="9"/>
  <c r="I404" i="9"/>
  <c r="I403" i="9"/>
  <c r="I402" i="9"/>
  <c r="I401" i="9"/>
  <c r="I400" i="9"/>
  <c r="I399" i="9"/>
  <c r="I398" i="9"/>
  <c r="I397" i="9"/>
  <c r="I396" i="9"/>
  <c r="I395" i="9"/>
  <c r="I394" i="9"/>
  <c r="I393" i="9"/>
  <c r="I392" i="9"/>
  <c r="I391" i="9"/>
  <c r="I390" i="9"/>
  <c r="I389" i="9"/>
  <c r="I388" i="9"/>
  <c r="I387" i="9"/>
  <c r="I386" i="9"/>
  <c r="I385" i="9"/>
  <c r="I384" i="9"/>
  <c r="I383" i="9"/>
  <c r="I382" i="9"/>
  <c r="I381" i="9"/>
  <c r="I380" i="9"/>
  <c r="I379" i="9"/>
  <c r="I378" i="9"/>
  <c r="I377" i="9"/>
  <c r="I376" i="9"/>
  <c r="I375" i="9"/>
  <c r="I374" i="9"/>
  <c r="I373" i="9"/>
  <c r="I372" i="9"/>
  <c r="I371" i="9"/>
  <c r="I370" i="9"/>
  <c r="I369" i="9"/>
  <c r="I368" i="9"/>
  <c r="I367" i="9"/>
  <c r="I366" i="9"/>
  <c r="I365" i="9"/>
  <c r="I364" i="9"/>
  <c r="I363" i="9"/>
  <c r="I362" i="9"/>
  <c r="I361" i="9"/>
  <c r="I360" i="9"/>
  <c r="I359" i="9"/>
  <c r="I358" i="9"/>
  <c r="I357" i="9"/>
  <c r="I356" i="9"/>
  <c r="I355" i="9"/>
  <c r="I354" i="9"/>
  <c r="I353" i="9"/>
  <c r="I352" i="9"/>
  <c r="I351" i="9"/>
  <c r="I350" i="9"/>
  <c r="I349" i="9"/>
  <c r="I348" i="9"/>
  <c r="I347" i="9"/>
  <c r="I346" i="9"/>
  <c r="I345" i="9"/>
  <c r="I344" i="9"/>
  <c r="I343" i="9"/>
  <c r="I342" i="9"/>
  <c r="I341" i="9"/>
  <c r="I340" i="9"/>
  <c r="I339" i="9"/>
  <c r="I338" i="9"/>
  <c r="I337" i="9"/>
  <c r="I336" i="9"/>
  <c r="I335" i="9"/>
  <c r="I334" i="9"/>
  <c r="I333" i="9"/>
  <c r="I332" i="9"/>
  <c r="I331" i="9"/>
  <c r="I330" i="9"/>
  <c r="I329" i="9"/>
  <c r="I328" i="9"/>
  <c r="I327" i="9"/>
  <c r="I326" i="9"/>
  <c r="I325" i="9"/>
  <c r="I324" i="9"/>
  <c r="I323" i="9"/>
  <c r="I322" i="9"/>
  <c r="I321" i="9"/>
  <c r="I320" i="9"/>
  <c r="I319" i="9"/>
  <c r="I318" i="9"/>
  <c r="I317" i="9"/>
  <c r="I316" i="9"/>
  <c r="I315" i="9"/>
  <c r="I314" i="9"/>
  <c r="I313" i="9"/>
  <c r="I312" i="9"/>
  <c r="I311" i="9"/>
  <c r="I310" i="9"/>
  <c r="I309" i="9"/>
  <c r="I308" i="9"/>
  <c r="I307" i="9"/>
  <c r="I306" i="9"/>
  <c r="I305" i="9"/>
  <c r="I304" i="9"/>
  <c r="I303" i="9"/>
  <c r="I302" i="9"/>
  <c r="I301" i="9"/>
  <c r="I300" i="9"/>
  <c r="I299" i="9"/>
  <c r="I298" i="9"/>
  <c r="I297" i="9"/>
  <c r="I296" i="9"/>
  <c r="I295" i="9"/>
  <c r="I294" i="9"/>
  <c r="I293" i="9"/>
  <c r="I292" i="9"/>
  <c r="I291" i="9"/>
  <c r="I290" i="9"/>
  <c r="I289" i="9"/>
  <c r="I288" i="9"/>
  <c r="I287" i="9"/>
  <c r="I286" i="9"/>
  <c r="I285" i="9"/>
  <c r="I284" i="9"/>
  <c r="I283" i="9"/>
  <c r="I282" i="9"/>
  <c r="I281" i="9"/>
  <c r="I280" i="9"/>
  <c r="I279" i="9"/>
  <c r="I278" i="9"/>
  <c r="I277" i="9"/>
  <c r="I276" i="9"/>
  <c r="I275" i="9"/>
  <c r="I274" i="9"/>
  <c r="I273" i="9"/>
  <c r="I272" i="9"/>
  <c r="I271" i="9"/>
  <c r="I270" i="9"/>
  <c r="I269" i="9"/>
  <c r="I268" i="9"/>
  <c r="I267" i="9"/>
  <c r="I266" i="9"/>
  <c r="I265" i="9"/>
  <c r="I264" i="9"/>
  <c r="I263" i="9"/>
  <c r="I262" i="9"/>
  <c r="I261" i="9"/>
  <c r="I260" i="9"/>
  <c r="I259" i="9"/>
  <c r="I258" i="9"/>
  <c r="I257" i="9"/>
  <c r="I256" i="9"/>
  <c r="I255" i="9"/>
  <c r="I254" i="9"/>
  <c r="I253" i="9"/>
  <c r="I252" i="9"/>
  <c r="I251" i="9"/>
  <c r="I250" i="9"/>
  <c r="I249" i="9"/>
  <c r="I248" i="9"/>
  <c r="I247" i="9"/>
  <c r="I246" i="9"/>
  <c r="I245" i="9"/>
  <c r="I244" i="9"/>
  <c r="I243" i="9"/>
  <c r="I242" i="9"/>
  <c r="I241" i="9"/>
  <c r="I240" i="9"/>
  <c r="I239" i="9"/>
  <c r="I238" i="9"/>
  <c r="I237" i="9"/>
  <c r="I236" i="9"/>
  <c r="I235" i="9"/>
  <c r="I234" i="9"/>
  <c r="I233" i="9"/>
  <c r="I232" i="9"/>
  <c r="I231" i="9"/>
  <c r="I230" i="9"/>
  <c r="I229" i="9"/>
  <c r="I228" i="9"/>
  <c r="I227" i="9"/>
  <c r="I226" i="9"/>
  <c r="I225" i="9"/>
  <c r="I224" i="9"/>
  <c r="I223" i="9"/>
  <c r="I222" i="9"/>
  <c r="I221" i="9"/>
  <c r="I220" i="9"/>
  <c r="I219" i="9"/>
  <c r="I218" i="9"/>
  <c r="I217" i="9"/>
  <c r="I216" i="9"/>
  <c r="I215" i="9"/>
  <c r="I214" i="9"/>
  <c r="I213" i="9"/>
  <c r="I212" i="9"/>
  <c r="I211" i="9"/>
  <c r="I210" i="9"/>
  <c r="I209" i="9"/>
  <c r="I208" i="9"/>
  <c r="I207" i="9"/>
  <c r="I206" i="9"/>
  <c r="I205" i="9"/>
  <c r="I204" i="9"/>
  <c r="I203" i="9"/>
  <c r="I202" i="9"/>
  <c r="I201" i="9"/>
  <c r="I200" i="9"/>
  <c r="I199" i="9"/>
  <c r="I198" i="9"/>
  <c r="I197" i="9"/>
  <c r="I196" i="9"/>
  <c r="I195" i="9"/>
  <c r="I194" i="9"/>
  <c r="I193" i="9"/>
  <c r="I192" i="9"/>
  <c r="I191" i="9"/>
  <c r="I190" i="9"/>
  <c r="I189" i="9"/>
  <c r="I188" i="9"/>
  <c r="I187" i="9"/>
  <c r="I186" i="9"/>
  <c r="I185" i="9"/>
  <c r="I184" i="9"/>
  <c r="I183" i="9"/>
  <c r="I182" i="9"/>
  <c r="I181" i="9"/>
  <c r="I180" i="9"/>
  <c r="I179" i="9"/>
  <c r="I178" i="9"/>
  <c r="I177" i="9"/>
  <c r="I176" i="9"/>
  <c r="I175" i="9"/>
  <c r="I174" i="9"/>
  <c r="I173" i="9"/>
  <c r="I172" i="9"/>
  <c r="I171" i="9"/>
  <c r="I170" i="9"/>
  <c r="I169" i="9"/>
  <c r="I168" i="9"/>
  <c r="I167" i="9"/>
  <c r="I166" i="9"/>
  <c r="I165" i="9"/>
  <c r="I164" i="9"/>
  <c r="I163" i="9"/>
  <c r="I162" i="9"/>
  <c r="I161" i="9"/>
  <c r="I160" i="9"/>
  <c r="I159" i="9"/>
  <c r="I158" i="9"/>
  <c r="I157" i="9"/>
  <c r="I156" i="9"/>
  <c r="I155" i="9"/>
  <c r="I154" i="9"/>
  <c r="I153" i="9"/>
  <c r="I152" i="9"/>
  <c r="I151" i="9"/>
  <c r="I150" i="9"/>
  <c r="I149" i="9"/>
  <c r="I148" i="9"/>
  <c r="I147" i="9"/>
  <c r="I146" i="9"/>
  <c r="I145" i="9"/>
  <c r="I144" i="9"/>
  <c r="I143" i="9"/>
  <c r="I142" i="9"/>
  <c r="I141" i="9"/>
  <c r="I140" i="9"/>
  <c r="I139" i="9"/>
  <c r="I138" i="9"/>
  <c r="I137" i="9"/>
  <c r="I136" i="9"/>
  <c r="I135" i="9"/>
  <c r="I134" i="9"/>
  <c r="I133" i="9"/>
  <c r="I132" i="9"/>
  <c r="I131" i="9"/>
  <c r="I130" i="9"/>
  <c r="I129" i="9"/>
  <c r="I128" i="9"/>
  <c r="I127" i="9"/>
  <c r="I126" i="9"/>
  <c r="I125" i="9"/>
  <c r="I124" i="9"/>
  <c r="I123" i="9"/>
  <c r="I122" i="9"/>
  <c r="I121" i="9"/>
  <c r="I120" i="9"/>
  <c r="I119" i="9"/>
  <c r="I118" i="9"/>
  <c r="I117" i="9"/>
  <c r="I116" i="9"/>
  <c r="I115" i="9"/>
  <c r="I114" i="9"/>
  <c r="I113" i="9"/>
  <c r="I112" i="9"/>
  <c r="I111" i="9"/>
  <c r="I110" i="9"/>
  <c r="I109" i="9"/>
  <c r="I108" i="9"/>
  <c r="I107" i="9"/>
  <c r="I106" i="9"/>
  <c r="I105" i="9"/>
  <c r="I104" i="9"/>
  <c r="I103" i="9"/>
  <c r="I102" i="9"/>
  <c r="I101" i="9"/>
  <c r="I100" i="9"/>
  <c r="I99" i="9"/>
  <c r="I98" i="9"/>
  <c r="I97" i="9"/>
  <c r="I96" i="9"/>
  <c r="I95" i="9"/>
  <c r="I94" i="9"/>
  <c r="I93" i="9"/>
  <c r="I92" i="9"/>
  <c r="I91" i="9"/>
  <c r="I90" i="9"/>
  <c r="I89" i="9"/>
  <c r="I88" i="9"/>
  <c r="I87" i="9"/>
  <c r="I86" i="9"/>
  <c r="I85" i="9"/>
  <c r="I84" i="9"/>
  <c r="I83" i="9"/>
  <c r="I82" i="9"/>
  <c r="I81" i="9"/>
  <c r="I80" i="9"/>
  <c r="I79" i="9"/>
  <c r="I78" i="9"/>
  <c r="I77" i="9"/>
  <c r="I76" i="9"/>
  <c r="I75" i="9"/>
  <c r="I74" i="9"/>
  <c r="I73" i="9"/>
  <c r="I72" i="9"/>
  <c r="I71" i="9"/>
  <c r="I70" i="9"/>
  <c r="I69" i="9"/>
  <c r="I68" i="9"/>
  <c r="I67" i="9"/>
  <c r="I66" i="9"/>
  <c r="I65" i="9"/>
  <c r="I64" i="9"/>
  <c r="I63" i="9"/>
  <c r="I62" i="9"/>
  <c r="I61" i="9"/>
  <c r="I60" i="9"/>
  <c r="I59" i="9"/>
  <c r="I58" i="9"/>
  <c r="I57" i="9"/>
  <c r="I56" i="9"/>
  <c r="I55" i="9"/>
  <c r="I54" i="9"/>
  <c r="I53" i="9"/>
  <c r="I52" i="9"/>
  <c r="I51" i="9"/>
  <c r="I50" i="9"/>
  <c r="I49" i="9"/>
  <c r="I48" i="9"/>
  <c r="I47" i="9"/>
  <c r="I46" i="9"/>
  <c r="I45" i="9"/>
  <c r="I44" i="9"/>
  <c r="I43" i="9"/>
  <c r="I42" i="9"/>
  <c r="I41" i="9"/>
  <c r="I40" i="9"/>
  <c r="I39" i="9"/>
  <c r="I38" i="9"/>
  <c r="I37" i="9"/>
  <c r="I36" i="9"/>
  <c r="I35" i="9"/>
  <c r="I34" i="9"/>
  <c r="I33" i="9"/>
  <c r="I32" i="9"/>
  <c r="I31" i="9"/>
  <c r="I30" i="9"/>
  <c r="I29" i="9"/>
  <c r="I28" i="9"/>
  <c r="I27" i="9"/>
  <c r="I26" i="9"/>
  <c r="I25" i="9"/>
  <c r="I24" i="9"/>
  <c r="I23" i="9"/>
  <c r="I22" i="9"/>
  <c r="I21" i="9"/>
  <c r="I20" i="9"/>
  <c r="I19" i="9"/>
  <c r="I18" i="9"/>
  <c r="I17" i="9"/>
  <c r="I16" i="9"/>
  <c r="I15" i="9"/>
  <c r="I14" i="9"/>
  <c r="I13" i="9"/>
  <c r="I12" i="9"/>
  <c r="I11" i="9"/>
  <c r="I10" i="9"/>
  <c r="I9" i="9"/>
  <c r="I8"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Erika Tatiana Quintero Q</author>
    <author>Erika Tatiana Quintero Quintero</author>
    <author>Wilson Gonzalez</author>
    <author>Laura Yadira Abril Frade</author>
    <author>Erika Quintero</author>
  </authors>
  <commentList>
    <comment ref="B7" authorId="0" shapeId="0" xr:uid="{00000000-0006-0000-0000-000002000000}">
      <text>
        <r>
          <rPr>
            <sz val="9"/>
            <color indexed="81"/>
            <rFont val="Tahoma"/>
            <family val="2"/>
          </rPr>
          <t xml:space="preserve">Define el tipo al cual pertenece el activo. 
Los tipos son: </t>
        </r>
        <r>
          <rPr>
            <b/>
            <sz val="9"/>
            <color indexed="81"/>
            <rFont val="Tahoma"/>
            <family val="2"/>
          </rPr>
          <t>INFORMACIÓN, HARDWARE, SOFTWARE, SERVICIOS, RECURSO HUMANO, INSTALACIONES, EQUIPAMIENTO AUXILIAR.</t>
        </r>
        <r>
          <rPr>
            <sz val="9"/>
            <color indexed="81"/>
            <rFont val="Tahoma"/>
            <family val="2"/>
          </rPr>
          <t xml:space="preserve">
Para más información consultar el Manual de Activos de Información</t>
        </r>
      </text>
    </comment>
    <comment ref="C7" authorId="1" shapeId="0" xr:uid="{00000000-0006-0000-0000-000003000000}">
      <text>
        <r>
          <rPr>
            <sz val="9"/>
            <color indexed="81"/>
            <rFont val="Tahoma"/>
            <family val="2"/>
          </rPr>
          <t>Área, dependencia o proceso que está identificando los activos de información.</t>
        </r>
      </text>
    </comment>
    <comment ref="D7" authorId="2" shapeId="0" xr:uid="{00000000-0006-0000-0000-000006000000}">
      <text>
        <r>
          <rPr>
            <sz val="9"/>
            <color indexed="81"/>
            <rFont val="Tahoma"/>
            <family val="2"/>
          </rPr>
          <t xml:space="preserve">Nombre de identificación con en el que se da a conocer el activo de información.
</t>
        </r>
      </text>
    </comment>
    <comment ref="E7" authorId="2" shapeId="0" xr:uid="{00000000-0006-0000-0000-000007000000}">
      <text>
        <r>
          <rPr>
            <sz val="9"/>
            <color indexed="81"/>
            <rFont val="Tahoma"/>
            <family val="2"/>
          </rPr>
          <t>Define brevemente de qué se trata el activo de información, de manera que sea claramente identificable.</t>
        </r>
      </text>
    </comment>
    <comment ref="F7" authorId="2" shapeId="0" xr:uid="{00000000-0006-0000-0000-000016000000}">
      <text>
        <r>
          <rPr>
            <sz val="9"/>
            <color indexed="81"/>
            <rFont val="Tahoma"/>
            <family val="2"/>
          </rPr>
          <t xml:space="preserve">Establece el Idioma, lengua o dialecto en que se encuentra la información. </t>
        </r>
      </text>
    </comment>
    <comment ref="G7" authorId="3" shapeId="0" xr:uid="{00000000-0006-0000-0000-000014000000}">
      <text>
        <r>
          <rPr>
            <b/>
            <sz val="9"/>
            <color indexed="81"/>
            <rFont val="Tahoma"/>
            <family val="2"/>
          </rPr>
          <t xml:space="preserve">De acuerdo con el decreto 2609 de 2012
Archivo institucional:
</t>
        </r>
        <r>
          <rPr>
            <sz val="9"/>
            <color indexed="81"/>
            <rFont val="Tahoma"/>
            <family val="2"/>
          </rPr>
          <t xml:space="preserve">Es la instancia administrativa responsable de custodiar, organizar y proteger acervo documental
</t>
        </r>
        <r>
          <rPr>
            <b/>
            <sz val="9"/>
            <color indexed="81"/>
            <rFont val="Tahoma"/>
            <family val="2"/>
          </rPr>
          <t xml:space="preserve">Tipos de información:
- </t>
        </r>
        <r>
          <rPr>
            <sz val="9"/>
            <color indexed="81"/>
            <rFont val="Tahoma"/>
            <family val="2"/>
          </rPr>
          <t>Documentos de archivo 
- Archivos institucionales
- Sistemas de información corporativos
- Sistemas de trabajo colaborativo
- Sistema de administración de documentos
- Sistemas de mensajería electrónica
- Portales intranet y extranet
- Sistemas de bases de datos
- Discos duros, servidores, discos o medios portables, -Cintas o medios de video y audio, cintas o medios de soporte, uso de tecnologías en la nube</t>
        </r>
      </text>
    </comment>
    <comment ref="H7" authorId="1" shapeId="0" xr:uid="{00000000-0006-0000-0000-000009000000}">
      <text>
        <r>
          <rPr>
            <sz val="9"/>
            <color indexed="81"/>
            <rFont val="Tahoma"/>
            <family val="2"/>
          </rPr>
          <t xml:space="preserve">Identifica el momento en el que se incluyó el tipo documental en las TRD o fecha de ingreso del activo de información en el inventario.
</t>
        </r>
      </text>
    </comment>
    <comment ref="I7" authorId="2" shapeId="0" xr:uid="{00000000-0006-0000-0000-000008000000}">
      <text>
        <r>
          <rPr>
            <sz val="9"/>
            <color indexed="81"/>
            <rFont val="Tahoma"/>
            <family val="2"/>
          </rPr>
          <t xml:space="preserve">Corresponde al nombre del área, dependencia o proceso que crea la información y define la seguridad de la misma.
</t>
        </r>
      </text>
    </comment>
    <comment ref="J7" authorId="2" shapeId="0" xr:uid="{00000000-0006-0000-0000-00000A000000}">
      <text>
        <r>
          <rPr>
            <sz val="9"/>
            <color indexed="81"/>
            <rFont val="Tahoma"/>
            <family val="2"/>
          </rPr>
          <t xml:space="preserve">Corresponde al nombre del área , dependencia o proceso encargada dentro de la entidad de la custodia o control de la información para efectos de permitir su acceso. 
Es también el encargado de hacer efectivo los controles de seguridad que el propietario haya definido (custodio generalmente se define donde reposa el activo original).
</t>
        </r>
      </text>
    </comment>
    <comment ref="K7" authorId="2" shapeId="0" xr:uid="{00000000-0006-0000-0000-00001D000000}">
      <text>
        <r>
          <rPr>
            <sz val="9"/>
            <color indexed="81"/>
            <rFont val="Tahoma"/>
            <family val="2"/>
          </rPr>
          <t>La identificación de la excepción que, dentro de las previstas en los artículos 18 o 19 de la Ley 1712 de 2014, cobija la calificación de información reservada o clasificada. 
Si la respuesta es no, se debe marcar con un N/A (no aplica) en los demás campos sobre el índice de información clasificada y reservada.</t>
        </r>
      </text>
    </comment>
    <comment ref="L7" authorId="3" shapeId="0" xr:uid="{00000000-0006-0000-0000-00001E000000}">
      <text>
        <r>
          <rPr>
            <sz val="9"/>
            <color indexed="81"/>
            <rFont val="Tahoma"/>
            <family val="2"/>
          </rPr>
          <t>Indica el fundamento constitucional o legal que justifican la clasificación o la reserva, señalando expresamente la norma, artículo inciso o párrafo que la ampara.</t>
        </r>
      </text>
    </comment>
    <comment ref="M7" authorId="3" shapeId="0" xr:uid="{00000000-0006-0000-0000-00001F000000}">
      <text>
        <r>
          <rPr>
            <sz val="9"/>
            <color indexed="81"/>
            <rFont val="Tahoma"/>
            <family val="2"/>
          </rPr>
          <t>Indica la  norma jurídica que sirve como fundamento jurídico para la clasificación o reserva de la información.</t>
        </r>
      </text>
    </comment>
    <comment ref="N7" authorId="3" shapeId="0" xr:uid="{00000000-0006-0000-0000-000020000000}">
      <text>
        <r>
          <rPr>
            <b/>
            <sz val="9"/>
            <color indexed="81"/>
            <rFont val="Tahoma"/>
            <family val="2"/>
          </rPr>
          <t xml:space="preserve">Sin reserva: </t>
        </r>
        <r>
          <rPr>
            <sz val="9"/>
            <color indexed="81"/>
            <rFont val="Tahoma"/>
            <family val="2"/>
          </rPr>
          <t xml:space="preserve">Si la información es entregable.
</t>
        </r>
        <r>
          <rPr>
            <b/>
            <sz val="9"/>
            <color indexed="81"/>
            <rFont val="Tahoma"/>
            <family val="2"/>
          </rPr>
          <t>Reserva total:</t>
        </r>
        <r>
          <rPr>
            <sz val="9"/>
            <color indexed="81"/>
            <rFont val="Tahoma"/>
            <family val="2"/>
          </rPr>
          <t xml:space="preserve"> Si toda la información no es entregable.
</t>
        </r>
        <r>
          <rPr>
            <b/>
            <sz val="9"/>
            <color indexed="81"/>
            <rFont val="Tahoma"/>
            <family val="2"/>
          </rPr>
          <t xml:space="preserve">Reserva parcial: </t>
        </r>
        <r>
          <rPr>
            <sz val="9"/>
            <color indexed="81"/>
            <rFont val="Tahoma"/>
            <family val="2"/>
          </rPr>
          <t xml:space="preserve">si tiene algún tipo de reserva y se puede entregar. </t>
        </r>
      </text>
    </comment>
    <comment ref="O7" authorId="3" shapeId="0" xr:uid="{00000000-0006-0000-0000-000021000000}">
      <text>
        <r>
          <rPr>
            <sz val="9"/>
            <color indexed="81"/>
            <rFont val="Tahoma"/>
            <family val="2"/>
          </rPr>
          <t>Fecha en que se realiza la clasificación o calificación de la información como reservada o clasificada.</t>
        </r>
      </text>
    </comment>
    <comment ref="P7" authorId="4" shapeId="0" xr:uid="{00000000-0006-0000-0000-000022000000}">
      <text>
        <r>
          <rPr>
            <sz val="9"/>
            <color indexed="81"/>
            <rFont val="Tahoma"/>
            <family val="2"/>
          </rPr>
          <t>El tiempo que cobija la clasificación o reserva (si la información es identificada como publica clasificada no aplica tiempo de clasificación).</t>
        </r>
      </text>
    </comment>
  </commentList>
</comments>
</file>

<file path=xl/sharedStrings.xml><?xml version="1.0" encoding="utf-8"?>
<sst xmlns="http://schemas.openxmlformats.org/spreadsheetml/2006/main" count="14994" uniqueCount="3803">
  <si>
    <t>Índice de Información Clasificada y Reservada (Decreto 103 de 2015)</t>
  </si>
  <si>
    <t xml:space="preserve">Identificador </t>
  </si>
  <si>
    <t>Oficina</t>
  </si>
  <si>
    <t>Nombre</t>
  </si>
  <si>
    <t>Descripción</t>
  </si>
  <si>
    <t xml:space="preserve">Tipo </t>
  </si>
  <si>
    <t>Nombre del Responsable de la Producción de la Información
(Propietario del Activo)</t>
  </si>
  <si>
    <t>Nombre del Responsable de la Información
(Custodio del Activo)</t>
  </si>
  <si>
    <t>Fecha de Generación de la Información o Ingreso del Activo</t>
  </si>
  <si>
    <t>Macroproceso</t>
  </si>
  <si>
    <t>Proceso</t>
  </si>
  <si>
    <t>Código Documento MIG</t>
  </si>
  <si>
    <t xml:space="preserve">Norma, Ley o Función que lo Justifica </t>
  </si>
  <si>
    <t>Origen</t>
  </si>
  <si>
    <t>Medio de Conservación</t>
  </si>
  <si>
    <t>Formato</t>
  </si>
  <si>
    <t>Idioma</t>
  </si>
  <si>
    <t>Confidencialidad</t>
  </si>
  <si>
    <t>Integridad</t>
  </si>
  <si>
    <t>Disponibilidad</t>
  </si>
  <si>
    <t>Criticidad del Activo</t>
  </si>
  <si>
    <t>Lugar de Consulta o Ubicación</t>
  </si>
  <si>
    <t>Objetivo legítimo de la Excepción</t>
  </si>
  <si>
    <t>Fundamento Constitucional o Legal</t>
  </si>
  <si>
    <t>Fundamento Jurídico de la Excepción</t>
  </si>
  <si>
    <t>Excepción Total o Parcial</t>
  </si>
  <si>
    <t>Fecha de Calificación
DD/MM/AAAA</t>
  </si>
  <si>
    <t>Tiempo que Cobija la Clasificación</t>
  </si>
  <si>
    <t xml:space="preserve"> ¿Contiene Datos Personales?</t>
  </si>
  <si>
    <t>Tipo de Datos Personales</t>
  </si>
  <si>
    <t>Cuenta con las  Autorizaciones para el Tratamiento de los Datos Personales</t>
  </si>
  <si>
    <t>¿Existe Transferencia Internacional de Datos Personales?</t>
  </si>
  <si>
    <t>¿Es un Conjunto de Datos Estratégico?</t>
  </si>
  <si>
    <t>¿Es un Dato Abierto?</t>
  </si>
  <si>
    <t>Tipo Clasificación de Dato Publicado</t>
  </si>
  <si>
    <t>URL de Publicación en Datos.gov.co</t>
  </si>
  <si>
    <t>Cobertura Geográfica</t>
  </si>
  <si>
    <t>Tipo de Información</t>
  </si>
  <si>
    <t>OFICINA DE TECNOLOGIAS DE LA INFORMACIÓN</t>
  </si>
  <si>
    <t>PROCESOS DE INFORMACIÓN SECTORIAL</t>
  </si>
  <si>
    <t>Informes a Entes de Control y Vigilancia</t>
  </si>
  <si>
    <t>N/A</t>
  </si>
  <si>
    <t>Unidades / Grupos de Trabajo</t>
  </si>
  <si>
    <t>Código del área</t>
  </si>
  <si>
    <t>Series</t>
  </si>
  <si>
    <t>Código de la Serie</t>
  </si>
  <si>
    <t>Subseries</t>
  </si>
  <si>
    <t>Código de la Subserie</t>
  </si>
  <si>
    <t>DESPACHO DEL MINISTRO</t>
  </si>
  <si>
    <t>ESTATUTOS INTERNOS DEL FONDO DE TECNOLOGIAS DE LA INFORMACIÓN Y LAS COMUNICACIONES</t>
  </si>
  <si>
    <t>DESPACHO DEL VICEMINISTRO DE CONECTIVIDAD Y DIGITALIZACIÓN</t>
  </si>
  <si>
    <t>INFORMES</t>
  </si>
  <si>
    <t>100.47.01</t>
  </si>
  <si>
    <t>100.47</t>
  </si>
  <si>
    <t>DESPACHO DEL VICEMINISTRO DE ECONOMIA DIGITAL</t>
  </si>
  <si>
    <t>POLITICAS</t>
  </si>
  <si>
    <t>Informes a Otros Organismos</t>
  </si>
  <si>
    <t>100.47.02</t>
  </si>
  <si>
    <t>DIRECCIÓN DE APROPIACIÓN DE TECNOLOGÍAS DE LA INFORMACIÓN Y LAS COMUNICACIONES</t>
  </si>
  <si>
    <t>PROYECTOS</t>
  </si>
  <si>
    <t>Informes de Gestión</t>
  </si>
  <si>
    <t>100.47.16</t>
  </si>
  <si>
    <t>DIRECCIÓN DE DESARROLLO DE LA INDUSTRIA DE TECNOLOGIAS DE LA INFORMACIÓN</t>
  </si>
  <si>
    <t>CONCEPTOS</t>
  </si>
  <si>
    <t>Politicas de Divulgación y Promoción de Tecnologia de la Información y las Comunciaciones</t>
  </si>
  <si>
    <t>100.69.02</t>
  </si>
  <si>
    <t>DIRECCIÓN DE GOBIERNO DIGITAL</t>
  </si>
  <si>
    <t>EVIDENCIAS DE LA REUNIÓN DE LAS ACCIONES INSTITUCIONALES EN EL MARCO DEL CONSENSO SOCIAL</t>
  </si>
  <si>
    <t xml:space="preserve">Proyectos de Canales de Televisión </t>
  </si>
  <si>
    <t>100.79.01</t>
  </si>
  <si>
    <t>DIRECCIÓN DE INDUSTRIA DE COMUNICACIONES</t>
  </si>
  <si>
    <t>Proyectos de Ley</t>
  </si>
  <si>
    <t>100.79.06</t>
  </si>
  <si>
    <t>DIRECCIÓN DE INFRAESTUCTURA</t>
  </si>
  <si>
    <t>PETICIONES, QUEJAS, RECLAMOS, SUGERENCIAS Y DENUNCIAS - PQRSD</t>
  </si>
  <si>
    <t>Conceptos Técnicos</t>
  </si>
  <si>
    <t>101.21.05</t>
  </si>
  <si>
    <t>DIRECCIÓN DE PROMOCIÓN DE TECNOLOGÍAS DE LA INFORMACIÓN Y LAS COMUNICACIONES</t>
  </si>
  <si>
    <t>PLANES</t>
  </si>
  <si>
    <t>101.47.16</t>
  </si>
  <si>
    <t>DIRECCIÓN DE TRANSFORMACIÓN DIGITAL</t>
  </si>
  <si>
    <t>Planes de Salvaguarda Etnicos</t>
  </si>
  <si>
    <t>101.66.15</t>
  </si>
  <si>
    <t>DIRECCIÓN DE VIGILANCIA Y CONTROL</t>
  </si>
  <si>
    <t>ACTAS</t>
  </si>
  <si>
    <t>Actas del Comité Modelo Integrado de Gestión</t>
  </si>
  <si>
    <t>110.01.17</t>
  </si>
  <si>
    <t>GRUPO INTERNO DE TRABAJO ACTUACIONES ADMINISTRATIVAS Y ASESORIA CONTRACTUAL</t>
  </si>
  <si>
    <t xml:space="preserve">Actas del Comité Sectorial de Desarrollo Administrativo </t>
  </si>
  <si>
    <t>110.01.19</t>
  </si>
  <si>
    <t>GRUPO INTERNO DE TRABAJO DE ADMINISTRACIÓN DE BIENES</t>
  </si>
  <si>
    <t xml:space="preserve">INFORMES </t>
  </si>
  <si>
    <t>Actas Grupos Comités Primarios</t>
  </si>
  <si>
    <t>110.01.26</t>
  </si>
  <si>
    <t>GRUPO INTERNO DE TRABAJO DE APOYO A LA GESTIÓN DE COBRO COACTIVO Y GARANTIAS</t>
  </si>
  <si>
    <t>211.2</t>
  </si>
  <si>
    <t>MANUALES</t>
  </si>
  <si>
    <t>Conceptos de Viabilidad a los Proyectos de Inversión</t>
  </si>
  <si>
    <t>110.21.02</t>
  </si>
  <si>
    <t>GRUPO INTERNO DE TRABAJO DE CARTERA</t>
  </si>
  <si>
    <t>110.47.01</t>
  </si>
  <si>
    <t>GRUPO INTERNO DE TRABAJO DE CIUDADES INTELIGENTES</t>
  </si>
  <si>
    <t>320.2</t>
  </si>
  <si>
    <t>110.47.02</t>
  </si>
  <si>
    <t>GRUPO INTERNO DE TRABAJO DE COBRO COACTIVO</t>
  </si>
  <si>
    <t>ANTEPROYECTO DEL PRESUPUESTO DE INVERSIÓN</t>
  </si>
  <si>
    <t>110.47.16</t>
  </si>
  <si>
    <t>GRUPO INTERNO DE TRABAJO DE COMUNICACIÓN EXTERNA</t>
  </si>
  <si>
    <t>Manuales de Procesos y Procedimientos</t>
  </si>
  <si>
    <t>110.60.03</t>
  </si>
  <si>
    <t>GRUPO INTERNO DE TRABAJO DE CONCEPTOS</t>
  </si>
  <si>
    <t>Planes Anticorrupción y de Atención al Ciudadano</t>
  </si>
  <si>
    <t>110.66.01</t>
  </si>
  <si>
    <t>GRUPO INTERNO DE TRABAJO DE CONTABILIDAD</t>
  </si>
  <si>
    <t>Planes de Atención a Victimas y Poblaciones Vulnerables</t>
  </si>
  <si>
    <t>110.66.06</t>
  </si>
  <si>
    <t>GRUPO INTERNO DE TRABAJO DE CONTRATACIÓN</t>
  </si>
  <si>
    <t>Planes de Equidad de Genero</t>
  </si>
  <si>
    <t>110.66.08</t>
  </si>
  <si>
    <t>GRUPO INTERNO DE TRABAJO DE CONTROL INTERNO DISCIPLINARIO</t>
  </si>
  <si>
    <t>Informes de Seguimiento a  Ejecución Presupuestal</t>
  </si>
  <si>
    <t>111.47.25</t>
  </si>
  <si>
    <t>GRUPO INTERNO DE TRABAJO DE EMPRENDIMIENTO APPS.CO</t>
  </si>
  <si>
    <t>Proyectos de Inversión Presupuestal</t>
  </si>
  <si>
    <t>111.79.04</t>
  </si>
  <si>
    <t>GRUPO INTERNO DE TRABAJO DE ESTADISTICAS Y ESTUDIOS SECTORIALES</t>
  </si>
  <si>
    <t xml:space="preserve">CERTIFICACIONES </t>
  </si>
  <si>
    <t>112.47</t>
  </si>
  <si>
    <t>GRUPO INTERNO DE TRABAJO DE ESTRATEGIA TALENTO DE TECNOLOGIAS DE LA INFORMACIÓN</t>
  </si>
  <si>
    <t xml:space="preserve">ESTUDIOS </t>
  </si>
  <si>
    <t>Planes de Acción</t>
  </si>
  <si>
    <t>112.66.04</t>
  </si>
  <si>
    <t>GRUPO INTERNO DE TRABAJO DE ESTRUCTURACIÓN E INVESTIGACIÓN</t>
  </si>
  <si>
    <t>FORMULARIOS UNICOS DE REPORTE DE AVANCES DE LA GESTIÓN - FURAG</t>
  </si>
  <si>
    <t>Planes de Acción Institucionales</t>
  </si>
  <si>
    <t>112.66.05</t>
  </si>
  <si>
    <t>GRUPO INTERNO DE TRABAJO DE FOMENTO REGIONAL</t>
  </si>
  <si>
    <t xml:space="preserve">Planes Estratégicos Sectoriales </t>
  </si>
  <si>
    <t>112.66.19</t>
  </si>
  <si>
    <t>GRUPO INTERNO DE TRABAJO DE FORTALECIMIENTO DE LAS RELACIONES CON LOS GRUPOS DE INTERES</t>
  </si>
  <si>
    <t xml:space="preserve">Proyectos de Gestión Internos </t>
  </si>
  <si>
    <t>112.79.02</t>
  </si>
  <si>
    <t>GRUPO INTERNO DE TRABAJO DE GESTIÓN DE ESPECTRO RADIOÉLECTRICO</t>
  </si>
  <si>
    <t>PROGRAMAS</t>
  </si>
  <si>
    <t>Actas de la Mesa Técnica de Estadisticas TIC</t>
  </si>
  <si>
    <t>113.01.03</t>
  </si>
  <si>
    <t>GRUPO INTERNO DE TRABAJO DE GESTIÓN DE LA INFORMACIÓN</t>
  </si>
  <si>
    <t>Certificaciones de Calidad Estadistica</t>
  </si>
  <si>
    <t>113.14.01</t>
  </si>
  <si>
    <t>GRUPO INTERNO DE TRABAJO DE GESTIÓN DE SERVICIOS ADMINISTRATIVOS</t>
  </si>
  <si>
    <t>ACUERDOS</t>
  </si>
  <si>
    <t>Estudios Sectoriales</t>
  </si>
  <si>
    <t>113.39.05</t>
  </si>
  <si>
    <t>GRUPO INTERNO DE TRABAJO DE GESTIÓN DE TALENTO HUMANO</t>
  </si>
  <si>
    <t>Informes de Administración de Riesgos</t>
  </si>
  <si>
    <t>114.47.03</t>
  </si>
  <si>
    <t>GRUPO INTERNO DE TRABAJO DE GESTION PENSIONAL</t>
  </si>
  <si>
    <t>INVENTARIOS</t>
  </si>
  <si>
    <t>Informes de Arquitectura Institucional - Componente Procesos</t>
  </si>
  <si>
    <t>114.47.04</t>
  </si>
  <si>
    <t>GRUPO INTERNO DE TRABAJO DE INDUSTRIA CREATIVA DIGITAL</t>
  </si>
  <si>
    <t>Informes de Cultura Organizacional y Apropiación del Modelo Integrado de Gestión</t>
  </si>
  <si>
    <t>114.47.13</t>
  </si>
  <si>
    <t>GRUPO INTERNO DE TRABAJO DE INDUSTRIA DE TECNOLOGIAS DE LA INFORMACIÓN</t>
  </si>
  <si>
    <t>Informes de Seguimiento a las Políticas de Gestión y Desempeño</t>
  </si>
  <si>
    <t>114.47.27</t>
  </si>
  <si>
    <t>GRUPO INTERNO DE TRABAJO DE INVESTIGACIÓN, DESARROLLO E INNOVACIÓN (I+D+i)</t>
  </si>
  <si>
    <t>330.1</t>
  </si>
  <si>
    <t>Informes de Seguimiento, Control y Mejora</t>
  </si>
  <si>
    <t>114.47.29</t>
  </si>
  <si>
    <t>GRUPO INTERNO DE TRABAJO DE NOTIFICACIONES</t>
  </si>
  <si>
    <t>Informes del Eje Articulador - Liderazgo, Gestión del Conocimiento e Innovación</t>
  </si>
  <si>
    <t>114.47.30</t>
  </si>
  <si>
    <t>GRUPO INTERNO DE TRABAJO DE OFERTA REGIONAL</t>
  </si>
  <si>
    <t>Programas de Ambiente y Cultura Organizacional</t>
  </si>
  <si>
    <t>114.78.02</t>
  </si>
  <si>
    <t>GRUPO INTERNO DE TRABAJO DE OPERACIONES</t>
  </si>
  <si>
    <t>Actas del Comité de Control de Cambios</t>
  </si>
  <si>
    <t>120.01.09</t>
  </si>
  <si>
    <t>GRUPO INTERNO DE TRABAJO DE PLANEACIÓN Y SEGUIMIENTO PRESUPUESTAL</t>
  </si>
  <si>
    <t>Actas del Comité de Cooperación del Sistema Colombia TIC</t>
  </si>
  <si>
    <t>120.01.11</t>
  </si>
  <si>
    <t>GRUPO INTERNO DE TRABAJO DE POLITICA</t>
  </si>
  <si>
    <t>320.3</t>
  </si>
  <si>
    <t>Acuerdos de Servicios Estratégicos con Entidades del Sector</t>
  </si>
  <si>
    <t>120.04.07</t>
  </si>
  <si>
    <t>GRUPO INTERNO DE TRABAJO DE PRESUPUESTO</t>
  </si>
  <si>
    <t>Informes de Estadisticas Sectoriales</t>
  </si>
  <si>
    <t>120.47.15</t>
  </si>
  <si>
    <t>GRUPO INTERNO DE TRABAJO DE PROCESOS JUDICIALES Y EXTRAJUDICIALES</t>
  </si>
  <si>
    <t>PROCESOS</t>
  </si>
  <si>
    <t>120.47.16</t>
  </si>
  <si>
    <t>GRUPO INTERNO DE TRABAJO DE PROYECTOS REGIONALES</t>
  </si>
  <si>
    <t>Inventarios de Activos de Información</t>
  </si>
  <si>
    <t>120.54.01</t>
  </si>
  <si>
    <t>GRUPO INTERNO DE TRABAJO DE RELACIONES INSTITUCIONALES</t>
  </si>
  <si>
    <t>ACCIONES CONSTITUCIONALES</t>
  </si>
  <si>
    <t>Planes Institucionales</t>
  </si>
  <si>
    <t>120.66.20</t>
  </si>
  <si>
    <t>GRUPO INTERNO DE TRABAJO DE SEGUIMIENTO A LA EJECUCIÓN CONTRACTUAL</t>
  </si>
  <si>
    <t>CONCILIACIONES</t>
  </si>
  <si>
    <t>130.47.16</t>
  </si>
  <si>
    <t>GRUPO INTERNO DE TRABAJO DE SEGUIMIENTO A LA ESTRATEGIA</t>
  </si>
  <si>
    <t>Informe de Participación en el Comité de Estabilidad Jurídica</t>
  </si>
  <si>
    <t>130.47.19</t>
  </si>
  <si>
    <t>GRUPO INTERNO DE TRABAJO DE SEGUIMIENTO A LA GESTIÓN DE INGRESOS DEL FONDO TIC</t>
  </si>
  <si>
    <t>Informes de Patrimonios Autonomos de Remanentes Par Telecom</t>
  </si>
  <si>
    <t>130.47.21</t>
  </si>
  <si>
    <t>GRUPO INTERNO DE TRABAJO DE SEGURIDAD Y PRIVACIDAD DE LA INFORMACIÓN</t>
  </si>
  <si>
    <t>320.1</t>
  </si>
  <si>
    <t xml:space="preserve">ACUERDOS </t>
  </si>
  <si>
    <t>Proyectos Normativos</t>
  </si>
  <si>
    <t>130.79.10</t>
  </si>
  <si>
    <t>GRUPO INTERNO DE TRABAJO DE TESORERIA</t>
  </si>
  <si>
    <t>CUOTAS PARTES PENSIONALES</t>
  </si>
  <si>
    <t>Conceptos Juirdicos</t>
  </si>
  <si>
    <t>131.21.04</t>
  </si>
  <si>
    <t>GRUPO INTERNO DE TRABAJO DE TRANSFORMACIÓN ORGANIZACIONAL</t>
  </si>
  <si>
    <t>131.47.16</t>
  </si>
  <si>
    <t>GRUPO INTERNO DE TRABAJO ESPECIALIZADO DE RECURSOS Y ACTUACIONES ADMINISTRATIVAS</t>
  </si>
  <si>
    <t>132.47.16</t>
  </si>
  <si>
    <t>GRUPO INTERNO DE TRABAJO PARA EL CONSENSO SOCIAL</t>
  </si>
  <si>
    <t xml:space="preserve">ACUERDOS INTERNACIONALES </t>
  </si>
  <si>
    <t>Procesos Sancionatorios en las Actuaciones Administrativas</t>
  </si>
  <si>
    <t>132.70.18</t>
  </si>
  <si>
    <t>GRUPO INTERNO DE TRABAJO TÉCNICO DE INNOVACIÓN SOCIAL Y APROPIACIÓN EN COMUNIDADES</t>
  </si>
  <si>
    <t>310.1</t>
  </si>
  <si>
    <t xml:space="preserve">Actas del Comité de Conciliación y Defensa Judicial </t>
  </si>
  <si>
    <t>133.01.07</t>
  </si>
  <si>
    <t>OFICINA ASESORA DE PLANEACIÓN Y ESTUDIOS SECTORIALES</t>
  </si>
  <si>
    <t>BOLETINES INFORMATIVOS</t>
  </si>
  <si>
    <t>Actas del Sucomité Sectorial de Defensa Juridica</t>
  </si>
  <si>
    <t>133.01.25</t>
  </si>
  <si>
    <t xml:space="preserve">OFICINA ASESORA DE PRENSA </t>
  </si>
  <si>
    <t>COMUNICADOS DE PRENSA</t>
  </si>
  <si>
    <t>Acciones de Cumplimiento</t>
  </si>
  <si>
    <t>133.02.01</t>
  </si>
  <si>
    <t>OFICINA ASESORA JURIDICA</t>
  </si>
  <si>
    <t>Acciones de Grupo</t>
  </si>
  <si>
    <t>133.02.02</t>
  </si>
  <si>
    <t>OFICINA DE CONTROL INTERNO</t>
  </si>
  <si>
    <t>Acciones de Inconstitucionalidad</t>
  </si>
  <si>
    <t>133.02.03</t>
  </si>
  <si>
    <t>Acciones de Tutela</t>
  </si>
  <si>
    <t>133.02.04</t>
  </si>
  <si>
    <t>OFICINA INTERNACIONAL</t>
  </si>
  <si>
    <t>Acciones Populares</t>
  </si>
  <si>
    <t>133.02.05</t>
  </si>
  <si>
    <t>OFICINA PARA LA GESTIÓN DE INGRESOS DEL FONDO</t>
  </si>
  <si>
    <t>Conciliaciones Extrajudiciales</t>
  </si>
  <si>
    <t>133.22.06</t>
  </si>
  <si>
    <t>SECRETARÍA GENERAL</t>
  </si>
  <si>
    <t>133.47.01</t>
  </si>
  <si>
    <t>SUBDIRECCIÓN ADMINISTRATIVA Y DE GESTIÓN HUMANA</t>
  </si>
  <si>
    <t>133.47.16</t>
  </si>
  <si>
    <t>SUBDIRECCIÓN DE ASUNTOS POSTALES</t>
  </si>
  <si>
    <t>Procesos Judiciales de Amparo Policivo</t>
  </si>
  <si>
    <t>133.70.05</t>
  </si>
  <si>
    <t>SUBDIRECCIÓN DE COMERCIO ELECTRÓNICO</t>
  </si>
  <si>
    <t>Procesos Judiciales de Conflictos de Competencias</t>
  </si>
  <si>
    <t>133.70.06</t>
  </si>
  <si>
    <t>SUBDIRECCIÓN DE CULTURA DIGITAL</t>
  </si>
  <si>
    <t>Procesos Judiciales de Controversias Contractual</t>
  </si>
  <si>
    <t>133.70.07</t>
  </si>
  <si>
    <t>SUBDIRECCIÓN DE DIGITALIZACIÓN SECTORIAL</t>
  </si>
  <si>
    <t>Procesos Judiciales de Laudo Arbitral</t>
  </si>
  <si>
    <t>133.70.08</t>
  </si>
  <si>
    <t>SUBDIRECCIÓN DE ESTANDARES Y ARQUITECTURA DE TECNOLOGÍA DE LA INFORMACIÓN</t>
  </si>
  <si>
    <t>Procesos Judiciales de Liquidación Voluntaria</t>
  </si>
  <si>
    <t>133.70.09</t>
  </si>
  <si>
    <t>SUBDIRECCIÓN DE GOBIERNO EN LINEA</t>
  </si>
  <si>
    <t>Procesos Judiciales de Nulidad</t>
  </si>
  <si>
    <t>133.70.10</t>
  </si>
  <si>
    <t>SUBDIRECCIÓN DE PROCESOS DE APROPIACIÓN DE TECNOLOGÍAS DE LA INFORMACIÓN Y LAS COMUNICACIONES</t>
  </si>
  <si>
    <t>INSTRUMENTOS DE CONTROL PARA LAS ACTUACIONES ADMINISTRATIVAS</t>
  </si>
  <si>
    <t>Procesos Judiciales de Nulidad por Insconstitucionalidad</t>
  </si>
  <si>
    <t>133.70.11</t>
  </si>
  <si>
    <t>SUBDIRECCIÓN DE RADIO DIFUSIÓN SONORA</t>
  </si>
  <si>
    <t>Procesos Judiciales de Nulidad y Restablecimiento del Derecho</t>
  </si>
  <si>
    <t>133.70.12</t>
  </si>
  <si>
    <t>SUBDIRECCIÓN DE VIGILANCIA Y CONTROL DE COMUNICACIONES</t>
  </si>
  <si>
    <t>Procesos Judiciales de Reparación Directa</t>
  </si>
  <si>
    <t>133.70.13</t>
  </si>
  <si>
    <t>SUBDIRECCIÓN DE VIGILANCIA Y CONTROL DE RADIODIFUSIÓN SONORA</t>
  </si>
  <si>
    <t>Procesos Judiciales de Restitución de Tierras</t>
  </si>
  <si>
    <t>133.70.14</t>
  </si>
  <si>
    <t>SUBDIRECCIÓN DE VIGILANCIA Y CONTROL DE SERVICIOS POSTALES</t>
  </si>
  <si>
    <t>Procesos Judiciales Ejecutivos</t>
  </si>
  <si>
    <t>133.70.15</t>
  </si>
  <si>
    <t>SUBDIRECCIÓN FINANCIERA</t>
  </si>
  <si>
    <t>PROCESOS DE SELECCIÓN OBJETIVA DEL ESPECTRO</t>
  </si>
  <si>
    <t>Procesos Judiciales Ordinario Laboral</t>
  </si>
  <si>
    <t>133.70.16</t>
  </si>
  <si>
    <t>SUBDIRECCIÓN PARA LA INDUSTRIA DE COMUNICACIONES</t>
  </si>
  <si>
    <t>Procesos Penales</t>
  </si>
  <si>
    <t>133.70.17</t>
  </si>
  <si>
    <t>Procesos y Actuaciones Administrativas</t>
  </si>
  <si>
    <t>133.70.20</t>
  </si>
  <si>
    <t>Procesos Verbales</t>
  </si>
  <si>
    <t>133-70.19</t>
  </si>
  <si>
    <t>Acuerdos de Liquidación Obligatoria</t>
  </si>
  <si>
    <t>134.04.01</t>
  </si>
  <si>
    <t xml:space="preserve">PROCESO DE ASIGNACIÓN DIRECTA DEL ESPECTRO RADIOELECTRICO </t>
  </si>
  <si>
    <t>Acuerdos de Liquidación Voluntaria</t>
  </si>
  <si>
    <t>134.04.02</t>
  </si>
  <si>
    <t>PROCESOS DE SELECCIÓN OBJETIVA PARA ASIGNACIÓN DEL ESPECTRO RADIOELÉCTRICO</t>
  </si>
  <si>
    <t>Acuerdos de Reestructuración de Pasivos</t>
  </si>
  <si>
    <t>134.04.04</t>
  </si>
  <si>
    <t>REGISTRO DE RADIOAFICIONADOS Y RADIOS ITINERANTES</t>
  </si>
  <si>
    <t>Acuerdos de Reestructuración Empresarial</t>
  </si>
  <si>
    <t>134.04.05</t>
  </si>
  <si>
    <t>REGISTROS DE ASOCIACIONES DE RADIOAFICIONADOS Y DE BANDA CIUDADANA</t>
  </si>
  <si>
    <t>Acuerdos de Reorganización Empresarial</t>
  </si>
  <si>
    <t>134.04.06</t>
  </si>
  <si>
    <t>REGISTROS DE PROVEEDOR DE CAPACIDAD SATELITAL</t>
  </si>
  <si>
    <t>Acuerdo Extrajudicial de Validación</t>
  </si>
  <si>
    <t>134.04.08</t>
  </si>
  <si>
    <t>Cobro Coactivo</t>
  </si>
  <si>
    <t>134.30.01</t>
  </si>
  <si>
    <t>134.47.01</t>
  </si>
  <si>
    <t>134.47.02</t>
  </si>
  <si>
    <t>REGISTROS DE GESTIÓN DE GARANTÍAS Y COBRO COACTIVO</t>
  </si>
  <si>
    <t>134.47.16</t>
  </si>
  <si>
    <t>Procesos Ejecutivos Abiertos de Cobro Coactivo</t>
  </si>
  <si>
    <t>134.70.04</t>
  </si>
  <si>
    <t>Acuerdos Internacionales de Cooperación</t>
  </si>
  <si>
    <t>140.05.01</t>
  </si>
  <si>
    <t>REGISTROS DE GESTIÓN DE PLANES DE ACCIÓN, SEGUIMIENTO Y MEJORA</t>
  </si>
  <si>
    <t>140.47.02</t>
  </si>
  <si>
    <t>REGISTROS DE LA GESTIÓN  DE TRÁMITES, REGISTROS, AUTORIZACIONES, LICENCIAS Y PERMISOS</t>
  </si>
  <si>
    <t>Informes de Comisiones Internacionales</t>
  </si>
  <si>
    <t>140.47.10</t>
  </si>
  <si>
    <t>REGISTROS DE PARTICIPACIÓN EN COMISIONES TÉCNICAS O NORMATIVAS</t>
  </si>
  <si>
    <t>140.47.16</t>
  </si>
  <si>
    <t>REQUERIMENTOS DE AJUSTES DE BASES DE DATOS</t>
  </si>
  <si>
    <t>150.12.03</t>
  </si>
  <si>
    <t>SOLICITUDES DENEGADAS, RECHAZADAS O INADMITIDAS SIN EXPEDIENTE EXISTENTE</t>
  </si>
  <si>
    <t xml:space="preserve">Informes de Gestión </t>
  </si>
  <si>
    <t>150.47.16</t>
  </si>
  <si>
    <t>Informes de Gestión Audiovisuales</t>
  </si>
  <si>
    <t>150.47.17</t>
  </si>
  <si>
    <t>ESTUDIOS</t>
  </si>
  <si>
    <t>151.47.16</t>
  </si>
  <si>
    <t>LICENCIAS DE CONCESIÓN DE SERVICIOS DE RADIODIFUSIÓN SONORA</t>
  </si>
  <si>
    <t>Planes de Divulgación</t>
  </si>
  <si>
    <t>151.66.07</t>
  </si>
  <si>
    <t>Actas del Comité de Coordinación del Sistema de Control Interno</t>
  </si>
  <si>
    <t>160.01.02</t>
  </si>
  <si>
    <t>Informes a Entidades de Control y Vigilancia</t>
  </si>
  <si>
    <t>160.47.01</t>
  </si>
  <si>
    <t>POLITICA NACIONAL DE RADIODIFUSIÓN SONORA</t>
  </si>
  <si>
    <t>Informes de Auditorias de Calidad</t>
  </si>
  <si>
    <t>160.47.05</t>
  </si>
  <si>
    <t>PROCESOS DE SELECCIÓN OBJETIVA ASIGNACIÓN DE LICENCIAS DE RADIODIFUSIÓN SONORA</t>
  </si>
  <si>
    <t>Informes de Auditorias de Gestión</t>
  </si>
  <si>
    <t>160.47.06</t>
  </si>
  <si>
    <t>160.47.16</t>
  </si>
  <si>
    <t>Planes de Mejoramiento de Calidad y Gestión</t>
  </si>
  <si>
    <t>160.66.11</t>
  </si>
  <si>
    <t>CONVENIOS  DEL CODIGO POSTAL DE LA REPÚBLICA DE COLOMBIA</t>
  </si>
  <si>
    <t>Planes de Mejoramiento para Contraloria</t>
  </si>
  <si>
    <t>160.66.13</t>
  </si>
  <si>
    <t>Programas Anuales de Auditorias</t>
  </si>
  <si>
    <t>160.78.01</t>
  </si>
  <si>
    <t>INSCRIPCIÓN DE OPERADORES EN EL REGISTRO POSTAL</t>
  </si>
  <si>
    <t>200.47.16</t>
  </si>
  <si>
    <t>INVENTARIOS DEL MUSEO DE TECNOLOGIAS DE LA INFORMACIÓN Y LAS COMUNICACIONES</t>
  </si>
  <si>
    <t>201.47.16</t>
  </si>
  <si>
    <t>POLITICA DE SERVICIOS POSTALES</t>
  </si>
  <si>
    <t xml:space="preserve">Conceptos Técnicos sobre Servicios de Telecomunicaciones </t>
  </si>
  <si>
    <t>210.21.06</t>
  </si>
  <si>
    <t>RESOLUCIONES DE HABILITACIÓN DE SERVICIOS POSTALES</t>
  </si>
  <si>
    <t>210.47.16</t>
  </si>
  <si>
    <t>SOLICITUDES DE EMISIONES FILATELICAS</t>
  </si>
  <si>
    <t>Proyectos de Inversión</t>
  </si>
  <si>
    <t>210.79.03</t>
  </si>
  <si>
    <t>Proyectos por Obligaciones de Hacer</t>
  </si>
  <si>
    <t>210.79.12</t>
  </si>
  <si>
    <t>Actas del Comité de Obligaciones de Hacer</t>
  </si>
  <si>
    <t>211.01.13</t>
  </si>
  <si>
    <t xml:space="preserve">PROCESOS </t>
  </si>
  <si>
    <t>Informes de Participación en Comisiones Técnicas o Normativas</t>
  </si>
  <si>
    <t>211.1.47.18</t>
  </si>
  <si>
    <t>211.2.47.16</t>
  </si>
  <si>
    <t xml:space="preserve">ACTUACIONES DE VIGILANCIA Y CONTROL </t>
  </si>
  <si>
    <t>Proyectos Normativos y de Reglamentos en Materia de Garantías</t>
  </si>
  <si>
    <t>211.2.79.11</t>
  </si>
  <si>
    <t>Proyectos Técnicos y Normativos</t>
  </si>
  <si>
    <t>211.79.13</t>
  </si>
  <si>
    <t>Actas del Comité Consultivo de Radio Comunitaria</t>
  </si>
  <si>
    <t>212.01.05</t>
  </si>
  <si>
    <t>Estudios de Radiodifusión Sonora</t>
  </si>
  <si>
    <t>212.39.01</t>
  </si>
  <si>
    <t>Solicitudes Licencias de Cadenas Radiales</t>
  </si>
  <si>
    <t>212.58.01</t>
  </si>
  <si>
    <t>Solicitudes Licencias de Emisoras Comerciales</t>
  </si>
  <si>
    <t>212.58.02</t>
  </si>
  <si>
    <t>Solicitudes Licencias de Emisoras Comunitarias</t>
  </si>
  <si>
    <t>212.58.03</t>
  </si>
  <si>
    <t>Solicitudes Licencias de Emisoras de Interés Público</t>
  </si>
  <si>
    <t>212.58.04</t>
  </si>
  <si>
    <t>Solicitudes de Licencias de Transmoviles</t>
  </si>
  <si>
    <t>212.58.05</t>
  </si>
  <si>
    <t>Planes Técnicos Nacionales de Radiodifusión Sonora</t>
  </si>
  <si>
    <t>212.66.22</t>
  </si>
  <si>
    <t>Proyectos de Inversión Radio Pública</t>
  </si>
  <si>
    <t>212.79.05</t>
  </si>
  <si>
    <t>Conceptos Emitidos</t>
  </si>
  <si>
    <t>213.21.03</t>
  </si>
  <si>
    <t>213.47.16</t>
  </si>
  <si>
    <t>Incoporación en el Registro Postal</t>
  </si>
  <si>
    <t>213.93.01</t>
  </si>
  <si>
    <t>Resoluciones de Habilitación de Servicios Postales de Pago</t>
  </si>
  <si>
    <t>213.93.02</t>
  </si>
  <si>
    <t>Resoluciones de Habilitación de Servicios Postales para Mensajeria Expresa</t>
  </si>
  <si>
    <t>213.93.03</t>
  </si>
  <si>
    <t>220.47.16</t>
  </si>
  <si>
    <t>Informes de Presunto Incumplimiento</t>
  </si>
  <si>
    <t>220.47.23</t>
  </si>
  <si>
    <t>Procesos Administrativos contra los Proveedores</t>
  </si>
  <si>
    <t>220.70.01</t>
  </si>
  <si>
    <t>EVIDENCIAS EN EL MARCO DE LA ARTICULACIÓN TERRITORIAL</t>
  </si>
  <si>
    <t>Programas de Vigilancia y Control Preventivos</t>
  </si>
  <si>
    <t>220.78.11</t>
  </si>
  <si>
    <t>221.47.16</t>
  </si>
  <si>
    <t>Procesos Administrativos Sancionatorios</t>
  </si>
  <si>
    <t>221.70.02</t>
  </si>
  <si>
    <t>Programas Preventivos de Servicios de Telecomunicaciones</t>
  </si>
  <si>
    <t>221.78.15</t>
  </si>
  <si>
    <t>Conceptos de no Procedibilidad</t>
  </si>
  <si>
    <t>222.21.01</t>
  </si>
  <si>
    <t>MATRICES DE OFERTA INSTITUCIONAL</t>
  </si>
  <si>
    <t>222.47.16</t>
  </si>
  <si>
    <t>Procesos Admnistrativos Sancionatorios</t>
  </si>
  <si>
    <t>222.70.02</t>
  </si>
  <si>
    <t>Programas Preventivos de Servicios de Radiodifusión Sonora</t>
  </si>
  <si>
    <t>222.78.14</t>
  </si>
  <si>
    <t>223.21.01</t>
  </si>
  <si>
    <t>223.47.16</t>
  </si>
  <si>
    <t>223.70.02</t>
  </si>
  <si>
    <t>Programas Preventivos de Servicios Postales</t>
  </si>
  <si>
    <t>223.78.16</t>
  </si>
  <si>
    <t>230.47.01</t>
  </si>
  <si>
    <t>230.47.02</t>
  </si>
  <si>
    <t>230.47.16</t>
  </si>
  <si>
    <t>DIAGNÓSTICOS DE POLITICA PÚBLICA DE TI EN POBLACIONES VULNERABLES</t>
  </si>
  <si>
    <t>Informes de Seguimiento de Calidad</t>
  </si>
  <si>
    <t>230.47.28</t>
  </si>
  <si>
    <t>Planes de Mejoramiento</t>
  </si>
  <si>
    <t>230.66.10</t>
  </si>
  <si>
    <t>231.47.16</t>
  </si>
  <si>
    <t>232.47.16</t>
  </si>
  <si>
    <t>233.47.01</t>
  </si>
  <si>
    <t>240.47.01</t>
  </si>
  <si>
    <t>240.47.16</t>
  </si>
  <si>
    <t>241.47.16</t>
  </si>
  <si>
    <t>242.47.16</t>
  </si>
  <si>
    <t>243.47.16</t>
  </si>
  <si>
    <t>ESTRATEGIAS DE SEGURIDAD Y PRIVACIDAD DE LA INFORMACIÓN</t>
  </si>
  <si>
    <t>300.47.16</t>
  </si>
  <si>
    <t>Programas de Ciudades Inteligentes</t>
  </si>
  <si>
    <t>300.78.04</t>
  </si>
  <si>
    <t>Programas de Emprendimiento Digital</t>
  </si>
  <si>
    <t>300.78.05</t>
  </si>
  <si>
    <t>300.79.03</t>
  </si>
  <si>
    <t>310.1.47.16</t>
  </si>
  <si>
    <t>310.47.16</t>
  </si>
  <si>
    <t>Informes de Comisión</t>
  </si>
  <si>
    <t>311.47.09</t>
  </si>
  <si>
    <t>311.79.03</t>
  </si>
  <si>
    <t>312.47,16</t>
  </si>
  <si>
    <t xml:space="preserve">POLITICAS </t>
  </si>
  <si>
    <t>Políticas de Protección de la Información Pública</t>
  </si>
  <si>
    <t>320.1.69.04</t>
  </si>
  <si>
    <t>320.2.47</t>
  </si>
  <si>
    <t>Planes de Monitoreo y Evaluación de Ciudades Inteligentes</t>
  </si>
  <si>
    <t>320.2.66.14</t>
  </si>
  <si>
    <t>320.2.78.04</t>
  </si>
  <si>
    <t>Estudios en Materia de Gobierno Digital</t>
  </si>
  <si>
    <t>320.3.39.02</t>
  </si>
  <si>
    <t>320.3.47.16</t>
  </si>
  <si>
    <t>Politicas de Gobierno Digital</t>
  </si>
  <si>
    <t>320.3.69.03</t>
  </si>
  <si>
    <t>320.47.16</t>
  </si>
  <si>
    <t>320.66.04</t>
  </si>
  <si>
    <t>Programas de Tecnologias de la Información en las Entidades del Estado</t>
  </si>
  <si>
    <t>320.78.10</t>
  </si>
  <si>
    <t>321.47.02</t>
  </si>
  <si>
    <t>ALIANZAS PUBLICO PRIVADAS NACIONALES E INTERNACIONALES</t>
  </si>
  <si>
    <t>321.47.16</t>
  </si>
  <si>
    <t>Planes Estrategicos de Gobierno Electronico del Estado</t>
  </si>
  <si>
    <t>321.66.18</t>
  </si>
  <si>
    <t>INVESTIGACIONES EN MATERIA DE TECNOLÓGIAS DE LA INFORMACIÓN</t>
  </si>
  <si>
    <t>Politicas de Trámites y Servicios de la Informaciòn Estatal</t>
  </si>
  <si>
    <t>321.69.05</t>
  </si>
  <si>
    <t>Procesos de Infraestructura Tecnologica</t>
  </si>
  <si>
    <t>321.70.03</t>
  </si>
  <si>
    <t>Proyectos de Tramites, Servicios, Datos, Transparencia y Participación</t>
  </si>
  <si>
    <t>321.79.09</t>
  </si>
  <si>
    <t>322.47.16</t>
  </si>
  <si>
    <t>Evaluaciónes de Politicas Gestión de Tecnologías de la Información y Seguridad de la Información</t>
  </si>
  <si>
    <t>322.69.01</t>
  </si>
  <si>
    <t>Políticas Públicas de Gestión de Tecnologías de la Información y Seguridad de la Información</t>
  </si>
  <si>
    <t>322.69.02</t>
  </si>
  <si>
    <t>Actas de la Comisión Intersectorial para el Desarrollo de la Economia Digital</t>
  </si>
  <si>
    <t>330.01.02</t>
  </si>
  <si>
    <t>330.1.47.16</t>
  </si>
  <si>
    <t>Estudios en Transformación Digital</t>
  </si>
  <si>
    <t>330.39.04</t>
  </si>
  <si>
    <t>330.47.01</t>
  </si>
  <si>
    <t>330.47.16</t>
  </si>
  <si>
    <t>331.47.16</t>
  </si>
  <si>
    <t>332.47.16</t>
  </si>
  <si>
    <t>Estudios en Materia de Industria de Tecnología de la Información</t>
  </si>
  <si>
    <t>340.39.03</t>
  </si>
  <si>
    <t>340.47.01</t>
  </si>
  <si>
    <t>340.47.16</t>
  </si>
  <si>
    <t>341.47.16</t>
  </si>
  <si>
    <t>342.47.16</t>
  </si>
  <si>
    <t>343.47.16</t>
  </si>
  <si>
    <t>344.47.16</t>
  </si>
  <si>
    <t>Actas de Reunión del Sindicato Nacional de Trabajadores del Ministero de Tecnologias de la Información y las Comunicaciones</t>
  </si>
  <si>
    <t>400.01.04</t>
  </si>
  <si>
    <t>Actas del Comité Directivo</t>
  </si>
  <si>
    <t>400.01.16</t>
  </si>
  <si>
    <t>Actas del Consejo de la Medalla al Merito</t>
  </si>
  <si>
    <t>400.01.21</t>
  </si>
  <si>
    <t>Manuales de Contratación</t>
  </si>
  <si>
    <t>400.60.01</t>
  </si>
  <si>
    <t>Manuales de Funciones y de Competencias Laborales</t>
  </si>
  <si>
    <t>400.60.02</t>
  </si>
  <si>
    <t xml:space="preserve">CIRCULARES </t>
  </si>
  <si>
    <t>Resoluciones del Fondo de Tecnologias de la Información y las Comunicaciones</t>
  </si>
  <si>
    <t>400.92.03</t>
  </si>
  <si>
    <t xml:space="preserve">DECRETOS </t>
  </si>
  <si>
    <t>Resoluciones del Ministerio</t>
  </si>
  <si>
    <t>400.92.04</t>
  </si>
  <si>
    <t>Actas del Comité de Contratación</t>
  </si>
  <si>
    <t>401.01.08</t>
  </si>
  <si>
    <t>Actas del Comité de Seguimiento al Plan Anual de Adquisiciones</t>
  </si>
  <si>
    <t>401.01.14</t>
  </si>
  <si>
    <t>RESOLUCIONES</t>
  </si>
  <si>
    <t xml:space="preserve">Contratos de Arrendamiento del Fondo </t>
  </si>
  <si>
    <t>401.24.01</t>
  </si>
  <si>
    <t>Contratos de Arrendamiento del Ministerio</t>
  </si>
  <si>
    <t>401.24.02</t>
  </si>
  <si>
    <t>CONTRATOS</t>
  </si>
  <si>
    <t>Contratos de Ciencia, Tecnología e Innovación del Fondo</t>
  </si>
  <si>
    <t>401.24.03</t>
  </si>
  <si>
    <t>CONVENIOS</t>
  </si>
  <si>
    <t>Contratos de Ciencia, Tecnología e Innovación del Ministerio</t>
  </si>
  <si>
    <t>401.24.04</t>
  </si>
  <si>
    <t>Contratos de Comodato del Fondo</t>
  </si>
  <si>
    <t>401.24.05</t>
  </si>
  <si>
    <t>Contratos de Comodato del Ministerio</t>
  </si>
  <si>
    <t>401.24.06</t>
  </si>
  <si>
    <t>Contratos de Compraventa del Fondo</t>
  </si>
  <si>
    <t>401.24.07</t>
  </si>
  <si>
    <t>Contratos de Compraventa del Ministerio</t>
  </si>
  <si>
    <t>401.24.08</t>
  </si>
  <si>
    <t>PROCESOS DISCIPLINARIOS</t>
  </si>
  <si>
    <t>Contratos de Consultoria del Fondo</t>
  </si>
  <si>
    <t>401.24.09</t>
  </si>
  <si>
    <t>PROCESOS ORDINARIOS</t>
  </si>
  <si>
    <t>Contratos de Consultoria del Ministerio</t>
  </si>
  <si>
    <t>401.24.10</t>
  </si>
  <si>
    <t>Contratos de Interventoría del Fondo</t>
  </si>
  <si>
    <t>401.24.11</t>
  </si>
  <si>
    <t>ANTEPROYECTO DE INGRESOS DEL FONDO</t>
  </si>
  <si>
    <t>Contratos de Interventoría del Ministerio</t>
  </si>
  <si>
    <t>401.24.12</t>
  </si>
  <si>
    <t>Contratos de Obra del Fondo</t>
  </si>
  <si>
    <t>401.24.13</t>
  </si>
  <si>
    <t xml:space="preserve">Contratos de Obra del Ministerio           </t>
  </si>
  <si>
    <t>401.24.14</t>
  </si>
  <si>
    <t xml:space="preserve">Contratos de Prestación de Servicios del Fondo        </t>
  </si>
  <si>
    <t>401.24.15</t>
  </si>
  <si>
    <t xml:space="preserve">Contratos de Prestación de Servicios del Ministerio     </t>
  </si>
  <si>
    <t>401.24.16</t>
  </si>
  <si>
    <t>Contratos de Prestación de Servicios Profesionales o Apoyo a Gestión del Fondo</t>
  </si>
  <si>
    <t>401.24.17</t>
  </si>
  <si>
    <t>Contratos de Prestación de Servicios Profesionales o Apoyo a Gestión del Ministerio</t>
  </si>
  <si>
    <t>401.24.18</t>
  </si>
  <si>
    <t xml:space="preserve">Contratos de Suministros del Fondo          </t>
  </si>
  <si>
    <t>401.24.19</t>
  </si>
  <si>
    <t>Contratos de Suministros del Ministerio</t>
  </si>
  <si>
    <t>401.24.20</t>
  </si>
  <si>
    <t>Contratos Interadministrativos del Fondo</t>
  </si>
  <si>
    <t>401.24.21</t>
  </si>
  <si>
    <t>Contratos Interadministrativos del Ministerio</t>
  </si>
  <si>
    <t>401.24.22</t>
  </si>
  <si>
    <t>Convenios de Asociación del Fondo</t>
  </si>
  <si>
    <t>401.26.01</t>
  </si>
  <si>
    <t>BOLETINES</t>
  </si>
  <si>
    <t>Convenios de Asociación del Ministerio</t>
  </si>
  <si>
    <t>401.26.02</t>
  </si>
  <si>
    <t xml:space="preserve">CERTIFICADOS </t>
  </si>
  <si>
    <t>Convenios de Cooperación del Fondo</t>
  </si>
  <si>
    <t>401.26.03</t>
  </si>
  <si>
    <t>Convenios de Cooperación del Ministerio</t>
  </si>
  <si>
    <t>401.26.04</t>
  </si>
  <si>
    <t>CUENTAS BANCARIAS</t>
  </si>
  <si>
    <t>Convenios Interadministrativos del Fondo</t>
  </si>
  <si>
    <t>401.26.05</t>
  </si>
  <si>
    <t xml:space="preserve">DECLARACIONES TRIBUTARIAS </t>
  </si>
  <si>
    <t>Convenios Interadministrativos del Ministerio</t>
  </si>
  <si>
    <t>401.27.06</t>
  </si>
  <si>
    <t>EMBARGOS</t>
  </si>
  <si>
    <t>401.47.01</t>
  </si>
  <si>
    <t>EVALUACIÓN Y SEGUIMIENTO DE CONVENIOS BANCARIOS</t>
  </si>
  <si>
    <t>402.47.16</t>
  </si>
  <si>
    <t>Procesos Disciplinarios Verbales</t>
  </si>
  <si>
    <t>402.76.01</t>
  </si>
  <si>
    <t>LEGALIZACIONES</t>
  </si>
  <si>
    <t>Procesos Ordinarios de Autos Inhibitorios</t>
  </si>
  <si>
    <t>402.77.01</t>
  </si>
  <si>
    <t>LIBROS AUXILIARES</t>
  </si>
  <si>
    <t>Procesos Ordinarios de Indagación Preliminar</t>
  </si>
  <si>
    <t>402.77.02</t>
  </si>
  <si>
    <t>NÓMINA</t>
  </si>
  <si>
    <t>Procesos Ordinarios de Investigación Disciplinaria</t>
  </si>
  <si>
    <t>402.77.03</t>
  </si>
  <si>
    <t>ORDENES DE PAGO</t>
  </si>
  <si>
    <t xml:space="preserve">Actas del Comité de Control y Seguimiento del Fondo de Tecnologías de la Información y las Comunicaciones </t>
  </si>
  <si>
    <t>410.01.10</t>
  </si>
  <si>
    <t>410.47.01</t>
  </si>
  <si>
    <t>Informes de Control y Seguimiento del Fondo</t>
  </si>
  <si>
    <t>410.47.12</t>
  </si>
  <si>
    <t>RECAUDOS</t>
  </si>
  <si>
    <t>410.66.10</t>
  </si>
  <si>
    <t>REINTEGROS DIRECCIÓN DEL TESORO NACIONAL MINISTERIO</t>
  </si>
  <si>
    <t>Resoluciones de Subsidios a Internet</t>
  </si>
  <si>
    <t>410.92.01</t>
  </si>
  <si>
    <t xml:space="preserve">Resoluciones de Subsidios de Telefonia Pública Basica Conmunatada </t>
  </si>
  <si>
    <t>410.92.02</t>
  </si>
  <si>
    <t>COMPROBANTES CONTABLES</t>
  </si>
  <si>
    <t>Actas del Subcomité de Asuntos Precontractuales</t>
  </si>
  <si>
    <t>411.01.22</t>
  </si>
  <si>
    <t xml:space="preserve">CONCILIACIONES </t>
  </si>
  <si>
    <t>Actas del  Subcomité de Seguimiento Correctivo y Preventivo</t>
  </si>
  <si>
    <t>411.01.23</t>
  </si>
  <si>
    <t>ESTADOS FINANCIEROS</t>
  </si>
  <si>
    <t>411.47.16</t>
  </si>
  <si>
    <t>Actas del Subcomité de Seguimiento Ingresos del Fondo</t>
  </si>
  <si>
    <t>412.01.24</t>
  </si>
  <si>
    <t>Informes de Seguimiento a la Gestión de Ingresos del Fondo</t>
  </si>
  <si>
    <t>412.47.26</t>
  </si>
  <si>
    <t>BALANCES PRESUPUESTALES</t>
  </si>
  <si>
    <t>Informes a Entes de Control y Vigilancia.</t>
  </si>
  <si>
    <t>420.47.01</t>
  </si>
  <si>
    <t>CERTIFICADOS</t>
  </si>
  <si>
    <t>420.47.16</t>
  </si>
  <si>
    <t>Informes de Patrimonios Autonomos</t>
  </si>
  <si>
    <t>420.47.20</t>
  </si>
  <si>
    <t>Acuerdos de Pago</t>
  </si>
  <si>
    <t>421.04.03</t>
  </si>
  <si>
    <t>Boletines de Caja y Bancos Fondo</t>
  </si>
  <si>
    <t>421.12.01</t>
  </si>
  <si>
    <t>REGISTROS PRESUPUESTALES</t>
  </si>
  <si>
    <t>Boletines de Caja y Bancos Ministerio</t>
  </si>
  <si>
    <t>421.12.02</t>
  </si>
  <si>
    <t>RESERVAS PRESUPUESTALES</t>
  </si>
  <si>
    <t>Certificados de Ica Iva y Renta</t>
  </si>
  <si>
    <t>421.15.03</t>
  </si>
  <si>
    <t>CERTIFICACIONES</t>
  </si>
  <si>
    <t>Conciliaciones Bancarias Cuenta Única Nacional</t>
  </si>
  <si>
    <t>421.22.02</t>
  </si>
  <si>
    <t>COBROS</t>
  </si>
  <si>
    <t xml:space="preserve">Conciliaciones Bancarias Fondo </t>
  </si>
  <si>
    <t>421.22.03</t>
  </si>
  <si>
    <t>ESTADOS DE CUENTA</t>
  </si>
  <si>
    <t>Conciliaciones Bancarias Ministerio</t>
  </si>
  <si>
    <t>421.22.04</t>
  </si>
  <si>
    <t>Cuentas Bancarias del Fondo</t>
  </si>
  <si>
    <t>421.27.01</t>
  </si>
  <si>
    <t>LIQUIDACIÓN DE DERECHOS</t>
  </si>
  <si>
    <t xml:space="preserve">Cuentas Bancarias del Ministerio </t>
  </si>
  <si>
    <t>421.27.02</t>
  </si>
  <si>
    <t>Clasificación Tributaria Contratistas PN Fondo</t>
  </si>
  <si>
    <t>421.31.01</t>
  </si>
  <si>
    <t>Declaraciones Tributarias de Obra Pública Fondo</t>
  </si>
  <si>
    <t>421.31.02</t>
  </si>
  <si>
    <t>Declaraciones Tributarias de Obra Pública Ministerio</t>
  </si>
  <si>
    <t>421.31.03</t>
  </si>
  <si>
    <t>Declaraciones Tributarias de Retención en la Fuente Fondo</t>
  </si>
  <si>
    <t>421.31.04</t>
  </si>
  <si>
    <t>Declaraciones Tributarias de Retención en la Fuente Ministerio</t>
  </si>
  <si>
    <t>421.31.05</t>
  </si>
  <si>
    <t>Declaraciones Trbutarias Estampillas Fondo</t>
  </si>
  <si>
    <t>421.31.06</t>
  </si>
  <si>
    <t>Declaraciones Trbutarias Estampillas Ministerio</t>
  </si>
  <si>
    <t>421.31.07</t>
  </si>
  <si>
    <t>AUTORIZACIONES DE ENTRADA Y SALIDA DE ELEMENTOS</t>
  </si>
  <si>
    <t>Declaraciones Tributarias ICA Fondo</t>
  </si>
  <si>
    <t>421.31.08</t>
  </si>
  <si>
    <t>COMPROBANTES DE ALMACEN</t>
  </si>
  <si>
    <t>Declaraciones Tributarias ICA Mnisterio</t>
  </si>
  <si>
    <t>421.31.09</t>
  </si>
  <si>
    <t>HISTORIALES DE BIENES INMUEBLES</t>
  </si>
  <si>
    <t>Embargos Fondo</t>
  </si>
  <si>
    <t>421.34.01</t>
  </si>
  <si>
    <t>Embargos Ministerio</t>
  </si>
  <si>
    <t>421.34.02</t>
  </si>
  <si>
    <t>INSTRUMENTOS DE CONTROL PARA ADMINISTRACIÓN DE BIENES</t>
  </si>
  <si>
    <t>421.47.02</t>
  </si>
  <si>
    <t xml:space="preserve">INVENTARIOS </t>
  </si>
  <si>
    <t>Informes de Constitución de Cuentas por Pagar</t>
  </si>
  <si>
    <t>421.47.11</t>
  </si>
  <si>
    <t>Legalizaciones de Caja Menor Fondo</t>
  </si>
  <si>
    <t>421.56.01</t>
  </si>
  <si>
    <t>Legalizaciones de Viaticos</t>
  </si>
  <si>
    <t>421.56.02</t>
  </si>
  <si>
    <t>NOTIFICACIONES POR AVISO DE ACTOS ADMINISTRATIVOS</t>
  </si>
  <si>
    <t>Libros Auxiliares de Banco Ministerio</t>
  </si>
  <si>
    <t>421.57.01</t>
  </si>
  <si>
    <t>Ordenes de Pago del Fondo</t>
  </si>
  <si>
    <t>421.64.01</t>
  </si>
  <si>
    <t>Ordenes de Pago del Ministerio</t>
  </si>
  <si>
    <t>421.64.02</t>
  </si>
  <si>
    <t>Planes Anuales de Caja PAC</t>
  </si>
  <si>
    <t>421.66.02</t>
  </si>
  <si>
    <t>INSTRUMENTOS ARCHIVISTICOS</t>
  </si>
  <si>
    <t>Planes de Inversión del Fondo - Portafolio</t>
  </si>
  <si>
    <t>421.66.09</t>
  </si>
  <si>
    <t>INSTRUMENTOS DE CONTROL</t>
  </si>
  <si>
    <t>Actas del Comité Técnico de Sostenibilidad del Sistema de Contabilidad</t>
  </si>
  <si>
    <t>422.01.20</t>
  </si>
  <si>
    <t>Comprobantes Contables de Ajuste</t>
  </si>
  <si>
    <t>422.18.01</t>
  </si>
  <si>
    <t>Comprobantes Contables de Egreso</t>
  </si>
  <si>
    <t>422.18.02</t>
  </si>
  <si>
    <t>Comprobantes Contables de Ingreso</t>
  </si>
  <si>
    <t>422.18.03</t>
  </si>
  <si>
    <t>TRANSFERENCIAS DOCUMENTALES</t>
  </si>
  <si>
    <t>Conciliaciones Bancarias</t>
  </si>
  <si>
    <t>422.22.01</t>
  </si>
  <si>
    <t>CONSECUTIVO DE COMUNICACIONES OFICIALES</t>
  </si>
  <si>
    <t>Conciliaciones de Operaciones Reciprocas</t>
  </si>
  <si>
    <t>422.22.05</t>
  </si>
  <si>
    <t>422.47.01</t>
  </si>
  <si>
    <t>422.47.02</t>
  </si>
  <si>
    <t>Certificados de Disponibilidad Presupuestal Fondo</t>
  </si>
  <si>
    <t>423.15.01</t>
  </si>
  <si>
    <t>Certificados de Disponibilidad Presupuestal Ministerio</t>
  </si>
  <si>
    <t>423.15.02</t>
  </si>
  <si>
    <t>AUTORIZACIONES DE COMISIONES AL EXTERIOR</t>
  </si>
  <si>
    <t>423.47.01</t>
  </si>
  <si>
    <t>HISTORIALES DE VEHÍCULOS</t>
  </si>
  <si>
    <t>423.47.02</t>
  </si>
  <si>
    <t>Informes de Ejecución Presupuestal</t>
  </si>
  <si>
    <t>423.47.14</t>
  </si>
  <si>
    <t>423.79.03</t>
  </si>
  <si>
    <t>Proyectos de Presupuesto del Fondo</t>
  </si>
  <si>
    <t>423.79.07</t>
  </si>
  <si>
    <t>Proyectos de Presupuesto del Ministerio</t>
  </si>
  <si>
    <t>423.79.08</t>
  </si>
  <si>
    <t>HISTORIAS LABORALES</t>
  </si>
  <si>
    <t>Registros Presupuestales de Compromiso Fondo</t>
  </si>
  <si>
    <t>423.88.01</t>
  </si>
  <si>
    <t>Registros Presupuestales de Compromiso Mnisterio</t>
  </si>
  <si>
    <t>423.88.02</t>
  </si>
  <si>
    <t>Reservas Presupuestales y Cuentas por Pagar del Fondo</t>
  </si>
  <si>
    <t>423.91.01</t>
  </si>
  <si>
    <t>Reservas Presupuestales y Cuentas por Pagar del Ministerio</t>
  </si>
  <si>
    <t>423.91.02</t>
  </si>
  <si>
    <t>BONOS PENSIONALES</t>
  </si>
  <si>
    <t>Certificaciones de Cumplimiento</t>
  </si>
  <si>
    <t>424.14.02</t>
  </si>
  <si>
    <t>Cobros Coactivos</t>
  </si>
  <si>
    <t>424.17.01</t>
  </si>
  <si>
    <t>CUENTAS POR COBRAR</t>
  </si>
  <si>
    <t>Cobros Persuasivos</t>
  </si>
  <si>
    <t>424.17.02</t>
  </si>
  <si>
    <t>CUENTAS POR PAGAR</t>
  </si>
  <si>
    <t>Informes de Revisión de Autoliquidaciones</t>
  </si>
  <si>
    <t>424.47.24</t>
  </si>
  <si>
    <t>Planes de Mejoramiento de los Recursos del Fondo</t>
  </si>
  <si>
    <t>424.66.12</t>
  </si>
  <si>
    <t>Actas del Comité del Coordinador de Teletrabajo</t>
  </si>
  <si>
    <t>430.01.15</t>
  </si>
  <si>
    <t>430.47.01</t>
  </si>
  <si>
    <t>430.47.02</t>
  </si>
  <si>
    <t>430.47.16</t>
  </si>
  <si>
    <t>Planes Anuales de Compras</t>
  </si>
  <si>
    <t>430.66.03</t>
  </si>
  <si>
    <t>Actas del Comité de Administratción de Bienes</t>
  </si>
  <si>
    <t>431.01.06</t>
  </si>
  <si>
    <t>Comprobantes de Egresos de Elementos de Consumo</t>
  </si>
  <si>
    <t>431.19.01</t>
  </si>
  <si>
    <t>Comprobantes de Egresos de Elementos Devolutivos</t>
  </si>
  <si>
    <t>431.19.02</t>
  </si>
  <si>
    <t>Comprobantes de Ingresos de Bienes</t>
  </si>
  <si>
    <t>431.19.03</t>
  </si>
  <si>
    <t>Comproantes de Ingresos de Elementos de Consumo</t>
  </si>
  <si>
    <t>431.19.04</t>
  </si>
  <si>
    <t>Comprobantes de Traslado y  Reintegro de Bienes entre Funcionarios</t>
  </si>
  <si>
    <t>431.19.05</t>
  </si>
  <si>
    <t>431.47.01</t>
  </si>
  <si>
    <t>431.47.16</t>
  </si>
  <si>
    <t>Actas de Baja de Bienes</t>
  </si>
  <si>
    <t>431.51.01</t>
  </si>
  <si>
    <t>Actas de Decomisos de Bienes</t>
  </si>
  <si>
    <t>431.51.02</t>
  </si>
  <si>
    <t>Formato de Traslado y Reintegro de Bienes</t>
  </si>
  <si>
    <t>431.51.03</t>
  </si>
  <si>
    <t>Inventarios de Almacen</t>
  </si>
  <si>
    <t>431.54.02</t>
  </si>
  <si>
    <t>Inventarios de Elementos Devolutivos</t>
  </si>
  <si>
    <t>431.54.03</t>
  </si>
  <si>
    <t>Inventarios y Conciliaciones de Activos Fijos</t>
  </si>
  <si>
    <t>431.54.04</t>
  </si>
  <si>
    <t>Informes a Entes de Control y vigilancia</t>
  </si>
  <si>
    <t>432.47.01</t>
  </si>
  <si>
    <t>432.47.16</t>
  </si>
  <si>
    <t>Actas de Eliminación Documental</t>
  </si>
  <si>
    <t>433.01.01</t>
  </si>
  <si>
    <t>Modelos de Requisitos para la Gestión de Documentos Electrónicos</t>
  </si>
  <si>
    <t>433.39.05</t>
  </si>
  <si>
    <t>Informes de Autenticaciones</t>
  </si>
  <si>
    <t>433.47.07</t>
  </si>
  <si>
    <t>433.47.16</t>
  </si>
  <si>
    <t>Banco Terminologico</t>
  </si>
  <si>
    <t>433.49.01</t>
  </si>
  <si>
    <t xml:space="preserve">Cuadro de Clasificación Documental </t>
  </si>
  <si>
    <t>433.49.02</t>
  </si>
  <si>
    <t>Inventario Documental</t>
  </si>
  <si>
    <t>433.49.03</t>
  </si>
  <si>
    <t>Mapa de Procesos</t>
  </si>
  <si>
    <t>433.49.04</t>
  </si>
  <si>
    <t>Tablas de Retención Documental</t>
  </si>
  <si>
    <t>433.49.06</t>
  </si>
  <si>
    <t>Tablas de Valoración Documental</t>
  </si>
  <si>
    <t>433.49.07</t>
  </si>
  <si>
    <t>Instrumentos de Control de Salida de Expedientes</t>
  </si>
  <si>
    <t>433.50.02</t>
  </si>
  <si>
    <t>Planes Institucionales de Archivos- PINAR</t>
  </si>
  <si>
    <t>433.66.21</t>
  </si>
  <si>
    <t>Programas de Gestión Documental</t>
  </si>
  <si>
    <t>433.78.06</t>
  </si>
  <si>
    <t>Programas del Sistema Integrado de Conservación Documental</t>
  </si>
  <si>
    <t>433.78.12</t>
  </si>
  <si>
    <t>Transferencias Documentales Primarias</t>
  </si>
  <si>
    <t>433.96.01</t>
  </si>
  <si>
    <t>Transferencias Documentales Secundarias</t>
  </si>
  <si>
    <t>433.96.02</t>
  </si>
  <si>
    <t>Actas del Comité Paritario de Seguridad y Salud en el Trabajo</t>
  </si>
  <si>
    <t>434.01.18</t>
  </si>
  <si>
    <t>Informes de PQRSD y Derechos de Petición</t>
  </si>
  <si>
    <t>434.47.22</t>
  </si>
  <si>
    <t>Instrumentos de Control de Correspondencia</t>
  </si>
  <si>
    <t>434.50.01</t>
  </si>
  <si>
    <t>Programas de Responsabilidad Social</t>
  </si>
  <si>
    <t>434.78.08</t>
  </si>
  <si>
    <t>Programas de Servicio al Ciudadano</t>
  </si>
  <si>
    <t>434.78.09</t>
  </si>
  <si>
    <t>Programas Institucionales de Gestión Ambiental</t>
  </si>
  <si>
    <t>434.78.13</t>
  </si>
  <si>
    <t>Instrumentos de Control de Vehiculos</t>
  </si>
  <si>
    <t>435.50.03</t>
  </si>
  <si>
    <t>Planes de Seguridad Vial</t>
  </si>
  <si>
    <t>435.65.16</t>
  </si>
  <si>
    <t>Planes de Seguridad y Salud en el Trabajo</t>
  </si>
  <si>
    <t>436.66.17</t>
  </si>
  <si>
    <t>Programas de Capacitación, Bienestar, Incentivos, Seguridad y Salud en el Trabajo</t>
  </si>
  <si>
    <t>436.78.03</t>
  </si>
  <si>
    <t>Programas de Incentivos</t>
  </si>
  <si>
    <t>436.78.07</t>
  </si>
  <si>
    <t>Certificaciones para Bono Pensional y Pensiones</t>
  </si>
  <si>
    <t>437.14.03</t>
  </si>
  <si>
    <t>Cuentas por Cobrar de Cuotas Partes Pensionales</t>
  </si>
  <si>
    <t>437.28.01</t>
  </si>
  <si>
    <t>Cuentas por Pagar de Cuotas Partes Pensionales</t>
  </si>
  <si>
    <t>437.29.01</t>
  </si>
  <si>
    <t>437.47.02</t>
  </si>
  <si>
    <t>Informes de Cálculo Actuarial</t>
  </si>
  <si>
    <t>437.47.08</t>
  </si>
  <si>
    <t>437.47.16</t>
  </si>
  <si>
    <t>Tipo</t>
  </si>
  <si>
    <t>Valor</t>
  </si>
  <si>
    <t>EVALUACION</t>
  </si>
  <si>
    <t>APOYO</t>
  </si>
  <si>
    <t>ESTRATEGICO</t>
  </si>
  <si>
    <t>MISIONAL</t>
  </si>
  <si>
    <t>ANALISIS_MEJORA_GESTION</t>
  </si>
  <si>
    <t>GESTION_RECURSOS</t>
  </si>
  <si>
    <t>GESTION_JURIDICA</t>
  </si>
  <si>
    <t>ARQUITECTURA_INSTITUCIONAL</t>
  </si>
  <si>
    <t>COMUNICACION_ESTRATEGICA</t>
  </si>
  <si>
    <t>COOPERACION_INTERNACIONAL</t>
  </si>
  <si>
    <t>GESTION_ATENCION_GRUPOS_INTERES</t>
  </si>
  <si>
    <t>MARCO_ESTRATEGICO</t>
  </si>
  <si>
    <t>ACCESO_USO_APROPIACION_TIC</t>
  </si>
  <si>
    <t>GESTION_CONOCIMIENTO_SECTOR_TIC</t>
  </si>
  <si>
    <t>PLANEACION_FORMULACION_POLITICAS_TIC</t>
  </si>
  <si>
    <t>SEGUIMIENTO_CONTROL_POLITICAS_TIC</t>
  </si>
  <si>
    <t>Se Genera Automaticamente</t>
  </si>
  <si>
    <t>Desp. Vice-Min de Conectividad y Digitalización</t>
  </si>
  <si>
    <t>100.37</t>
  </si>
  <si>
    <t>Campo de texto</t>
  </si>
  <si>
    <t>INFORMACIÓN</t>
  </si>
  <si>
    <t>Campo de Fecha</t>
  </si>
  <si>
    <t>EVALUACION Y APOYO AL CONTROL DE LA GESTION</t>
  </si>
  <si>
    <t>GESTION DE COMPRAS Y CONTRATACION</t>
  </si>
  <si>
    <t>GESTION JURIDICA</t>
  </si>
  <si>
    <t>FORTALECIMIENTO ORGANIZACIONAL</t>
  </si>
  <si>
    <t>COMUNICACION ESTRATEGICA</t>
  </si>
  <si>
    <t>GESTION INTERNACIONAL</t>
  </si>
  <si>
    <t>GESTION DE ATENCION A GRUPOS DE INTERES</t>
  </si>
  <si>
    <t>DIRECCIONAMIENTO ESTRATEGICO</t>
  </si>
  <si>
    <t>ACCESO A LAS TIC</t>
  </si>
  <si>
    <t>GESTION DE LA INFORMACION SECTORIAL</t>
  </si>
  <si>
    <t>PLANEACION Y FORMULACION DE POLITICAS TIC</t>
  </si>
  <si>
    <t>SEGUIMIENTO Y EVALUACION DE POLITICAS TIC</t>
  </si>
  <si>
    <t>SI</t>
  </si>
  <si>
    <t>Interno</t>
  </si>
  <si>
    <t>Físico</t>
  </si>
  <si>
    <t>Documentos de Archivo - físicos</t>
  </si>
  <si>
    <t>API</t>
  </si>
  <si>
    <t>Español</t>
  </si>
  <si>
    <t>INFORMACIÓN PÚBLICA RESERVADA</t>
  </si>
  <si>
    <t>ALTA</t>
  </si>
  <si>
    <t>Publicada (Interno - Intranet)</t>
  </si>
  <si>
    <t>Sin reserva</t>
  </si>
  <si>
    <t>Dato personal público</t>
  </si>
  <si>
    <t>Agricultura y Desarrollo Rural</t>
  </si>
  <si>
    <t>INTERNACIONAL</t>
  </si>
  <si>
    <t>Estructurado</t>
  </si>
  <si>
    <t>Desp. Vice-Min de Economía Digital</t>
  </si>
  <si>
    <t>HARDWARE</t>
  </si>
  <si>
    <t>GESTION DE RECURSOS ADMINISTRATIVOS</t>
  </si>
  <si>
    <t xml:space="preserve">GESTION DE TECNOLOGIAS DE LA INFORMACION </t>
  </si>
  <si>
    <t>FORTALECIMIENTO DE LA INDUSTRIA TIC</t>
  </si>
  <si>
    <t>I+D+I</t>
  </si>
  <si>
    <t>VIGILANCIA Y CONTROL</t>
  </si>
  <si>
    <t>NO</t>
  </si>
  <si>
    <t>Externo</t>
  </si>
  <si>
    <t>Digital</t>
  </si>
  <si>
    <t>Documentos de Archivo - electrónicos</t>
  </si>
  <si>
    <t>Base de datos</t>
  </si>
  <si>
    <t>Francés</t>
  </si>
  <si>
    <t>INFORMACIÓN PÚBLICA CLASIFICADA</t>
  </si>
  <si>
    <t>MEDIA</t>
  </si>
  <si>
    <t>Publicada (Externo - Internet)</t>
  </si>
  <si>
    <t>Reserva total</t>
  </si>
  <si>
    <t xml:space="preserve">Dato personal privado </t>
  </si>
  <si>
    <t>Ambiente y Desarrollo Sostenible</t>
  </si>
  <si>
    <t>NACIONAL</t>
  </si>
  <si>
    <t>Semiestructurado</t>
  </si>
  <si>
    <t xml:space="preserve">Despacho del Ministro </t>
  </si>
  <si>
    <t>100.69</t>
  </si>
  <si>
    <t>SOFTWARE</t>
  </si>
  <si>
    <t>GESTION DEL TALENTO HUMANO</t>
  </si>
  <si>
    <t>GESTION DELCONOCIMIENTO</t>
  </si>
  <si>
    <t>GESTION DE LA INDUSTRIA DE LAS COMUNICACIONES</t>
  </si>
  <si>
    <t>Archivos Institucionales - físicos</t>
  </si>
  <si>
    <t xml:space="preserve">BWF </t>
  </si>
  <si>
    <t>Ingles</t>
  </si>
  <si>
    <t>INFORMACIÓN PÚBLICA</t>
  </si>
  <si>
    <t>BAJA</t>
  </si>
  <si>
    <t>No publicada</t>
  </si>
  <si>
    <t>Reserva parcial</t>
  </si>
  <si>
    <t>Dato semiprivado</t>
  </si>
  <si>
    <t>Ciencia, Tecnología e Innovación</t>
  </si>
  <si>
    <t>DEPARTAMENTAL</t>
  </si>
  <si>
    <t>No estructurado</t>
  </si>
  <si>
    <t>Dir. Apropiación de TIC</t>
  </si>
  <si>
    <t>100.79</t>
  </si>
  <si>
    <t>SERVICIOS</t>
  </si>
  <si>
    <t>GESTION DOCUMENTAL</t>
  </si>
  <si>
    <t>USO Y APROPIACION DE LAS TIC</t>
  </si>
  <si>
    <t>Archivos Institucionales - electrónico</t>
  </si>
  <si>
    <t xml:space="preserve">CGM  </t>
  </si>
  <si>
    <t>Inglés y Español</t>
  </si>
  <si>
    <t>NO CLASIFICADA</t>
  </si>
  <si>
    <t>Datos sensibles</t>
  </si>
  <si>
    <t>Comercio, Industria y Turismo</t>
  </si>
  <si>
    <t>MUNICIPAL</t>
  </si>
  <si>
    <t>Dir. de Desarrollo de la Industria TIC</t>
  </si>
  <si>
    <t>101.21</t>
  </si>
  <si>
    <t>RECURSO HUMANO</t>
  </si>
  <si>
    <t>GESTION FINANCIERA</t>
  </si>
  <si>
    <t>Sistemas de Información corporativos</t>
  </si>
  <si>
    <t>CSV</t>
  </si>
  <si>
    <t>Cultura</t>
  </si>
  <si>
    <t>Dir. de Industria de Comunicaciones</t>
  </si>
  <si>
    <t>101.41</t>
  </si>
  <si>
    <t>INSTALACIONES</t>
  </si>
  <si>
    <t xml:space="preserve"> </t>
  </si>
  <si>
    <t>Sistemas de Trabajo colaborativo</t>
  </si>
  <si>
    <t xml:space="preserve">dBase </t>
  </si>
  <si>
    <t>DataJam - Desarrollo Rural</t>
  </si>
  <si>
    <t>Dir. de Transformación Digital</t>
  </si>
  <si>
    <t>101.47</t>
  </si>
  <si>
    <t>EQUIPAMIENTO AUXILIA</t>
  </si>
  <si>
    <t>Sistema de Administración de Documentos</t>
  </si>
  <si>
    <t>DXF</t>
  </si>
  <si>
    <t>Datathon Latam 2017</t>
  </si>
  <si>
    <t>Dir. Gobierno Digital</t>
  </si>
  <si>
    <t>101.65</t>
  </si>
  <si>
    <t>Sistemas de Mensajería Electrónica</t>
  </si>
  <si>
    <t xml:space="preserve">EML </t>
  </si>
  <si>
    <t>Deporte y Recreación</t>
  </si>
  <si>
    <t>Dir. Promoción de TIC</t>
  </si>
  <si>
    <t>101.66</t>
  </si>
  <si>
    <t>Portales, Intranet y Extranet</t>
  </si>
  <si>
    <t>GZIP</t>
  </si>
  <si>
    <t>Economía y Finanzas</t>
  </si>
  <si>
    <t>Dir. Vigilancia y Control</t>
  </si>
  <si>
    <t>101.69</t>
  </si>
  <si>
    <t>Sistemas de Bases de Datos</t>
  </si>
  <si>
    <t>HTML (Página Web)</t>
  </si>
  <si>
    <t>Educación</t>
  </si>
  <si>
    <t>Dir. de Infraestructura</t>
  </si>
  <si>
    <t>110.01</t>
  </si>
  <si>
    <t>Disco duros, servidores, discos o medios portables, cintas o medios de video y audio (análogo o digital), etc.</t>
  </si>
  <si>
    <t>JPEG</t>
  </si>
  <si>
    <t>Estadísticas Nacionales</t>
  </si>
  <si>
    <t>GIT de Conceptos</t>
  </si>
  <si>
    <t>110.21</t>
  </si>
  <si>
    <t>Cintas y medios de soporte (back up o contingencia).</t>
  </si>
  <si>
    <t>JPG</t>
  </si>
  <si>
    <t>Función pública</t>
  </si>
  <si>
    <t>GIT de Cobro Coactivo</t>
  </si>
  <si>
    <t>110.47</t>
  </si>
  <si>
    <t>Uso de tecnologías en la nube</t>
  </si>
  <si>
    <t>JSON</t>
  </si>
  <si>
    <t>Gastos Gubernamentales</t>
  </si>
  <si>
    <t>GIT de Procesos Judiciales y Extrajudiciales</t>
  </si>
  <si>
    <t>110.60</t>
  </si>
  <si>
    <t>KML</t>
  </si>
  <si>
    <t>Hacienda y Crédito Público</t>
  </si>
  <si>
    <t>GIT de Actuaciones Administrativas y Asesoría Contractual</t>
  </si>
  <si>
    <t>110.65</t>
  </si>
  <si>
    <t>KML-KMZ</t>
  </si>
  <si>
    <t>Inclusión Social y Reconciliación</t>
  </si>
  <si>
    <t>GIT para el Consenso Social</t>
  </si>
  <si>
    <t>110.66</t>
  </si>
  <si>
    <t xml:space="preserve">Maildir </t>
  </si>
  <si>
    <t>Justicia y Derecho</t>
  </si>
  <si>
    <t>GIT de Seguimiento a la Ejecución Contractual</t>
  </si>
  <si>
    <t>111.08</t>
  </si>
  <si>
    <t xml:space="preserve">MBOX </t>
  </si>
  <si>
    <t>Mapas Nacionales</t>
  </si>
  <si>
    <t>GIT de Seguimiento a la Gestión de Ingresos del Fondo TIC</t>
  </si>
  <si>
    <t>111.47</t>
  </si>
  <si>
    <t xml:space="preserve">MNG </t>
  </si>
  <si>
    <t>Minas y Energía</t>
  </si>
  <si>
    <t xml:space="preserve">GIT de Gestión del Talento Humano </t>
  </si>
  <si>
    <t>111.79</t>
  </si>
  <si>
    <t xml:space="preserve">MP3 </t>
  </si>
  <si>
    <t>Ordenamiento Territorial</t>
  </si>
  <si>
    <t>GIT de Gestión Pensional</t>
  </si>
  <si>
    <t>ODF</t>
  </si>
  <si>
    <t>Organismos de Control</t>
  </si>
  <si>
    <t>GIT de Gestión de Servicios Administrativos</t>
  </si>
  <si>
    <t>112.66</t>
  </si>
  <si>
    <t xml:space="preserve">Office OpenXML </t>
  </si>
  <si>
    <t>Participación ciudadana</t>
  </si>
  <si>
    <t>GIT de Fortalecimiento de las Relaciones con los Grupos de Interés</t>
  </si>
  <si>
    <t>112.79</t>
  </si>
  <si>
    <t>OOXML</t>
  </si>
  <si>
    <t>Presupuestos Gubernamentales</t>
  </si>
  <si>
    <t>GIT de Gestión de la Información</t>
  </si>
  <si>
    <t>113.01</t>
  </si>
  <si>
    <t>OpenDocument</t>
  </si>
  <si>
    <t>Resultados Electorales</t>
  </si>
  <si>
    <t>GIT de Administración de Bienes</t>
  </si>
  <si>
    <t>113.14</t>
  </si>
  <si>
    <t>Papel</t>
  </si>
  <si>
    <t>Salud y Protección Social</t>
  </si>
  <si>
    <t>GIT de Notificaciones</t>
  </si>
  <si>
    <t>113.39</t>
  </si>
  <si>
    <t>PDF</t>
  </si>
  <si>
    <t>Seguridad y Defensa</t>
  </si>
  <si>
    <t>GIT de Contratación</t>
  </si>
  <si>
    <t>114.43</t>
  </si>
  <si>
    <t xml:space="preserve">PNG </t>
  </si>
  <si>
    <t>Trabajo</t>
  </si>
  <si>
    <t>GIT de Control Interno Disciplinario</t>
  </si>
  <si>
    <t>114.47</t>
  </si>
  <si>
    <t>RDF-XML</t>
  </si>
  <si>
    <t>Transporte</t>
  </si>
  <si>
    <t>GIT de Contabilidad</t>
  </si>
  <si>
    <t>114.65</t>
  </si>
  <si>
    <t>SHP</t>
  </si>
  <si>
    <t>Vivienda, Ciudad y Territorio</t>
  </si>
  <si>
    <t>GIT de Cartera</t>
  </si>
  <si>
    <t>114.78</t>
  </si>
  <si>
    <t xml:space="preserve">SIARD </t>
  </si>
  <si>
    <t>GIT de Presupuesto</t>
  </si>
  <si>
    <t>120.01</t>
  </si>
  <si>
    <t>SPARQL</t>
  </si>
  <si>
    <t>GIT de Tesorería</t>
  </si>
  <si>
    <t>120.04</t>
  </si>
  <si>
    <t>SQL</t>
  </si>
  <si>
    <t>GIT de Gestión de Espectro Radioeléctrico</t>
  </si>
  <si>
    <t>120.47</t>
  </si>
  <si>
    <t xml:space="preserve">SVG </t>
  </si>
  <si>
    <t>GIT de Apoyo a la Gestión de Cobro Coactivo y Garantías</t>
  </si>
  <si>
    <t>120.54</t>
  </si>
  <si>
    <t xml:space="preserve">Texto Plano </t>
  </si>
  <si>
    <t>GIT de Estructuración e Investigación</t>
  </si>
  <si>
    <t>120.66</t>
  </si>
  <si>
    <t>TIFF</t>
  </si>
  <si>
    <t>GIT de Operaciones</t>
  </si>
  <si>
    <t>120.72</t>
  </si>
  <si>
    <t>TMX</t>
  </si>
  <si>
    <t>GIT de Relaciones Institucionales</t>
  </si>
  <si>
    <t>130.47</t>
  </si>
  <si>
    <t>WAVE</t>
  </si>
  <si>
    <t>GIT de Oferta Regional</t>
  </si>
  <si>
    <t>130.66</t>
  </si>
  <si>
    <t>WMS</t>
  </si>
  <si>
    <t>GIT de Proyectos Regionales</t>
  </si>
  <si>
    <t>130.79</t>
  </si>
  <si>
    <t>XLS</t>
  </si>
  <si>
    <t>GIT de Fomento Regional</t>
  </si>
  <si>
    <t>131.21</t>
  </si>
  <si>
    <t>XLS -PDF</t>
  </si>
  <si>
    <t>GIT Especializado de Recursos y Actuaciones Administrativas</t>
  </si>
  <si>
    <t>131.47</t>
  </si>
  <si>
    <t>XML</t>
  </si>
  <si>
    <t>Grupo Técnico de Innovación Social y Comunidades</t>
  </si>
  <si>
    <t>132.47</t>
  </si>
  <si>
    <t xml:space="preserve">XPDL </t>
  </si>
  <si>
    <t>Grupo Interno de Política</t>
  </si>
  <si>
    <t>132.66</t>
  </si>
  <si>
    <t xml:space="preserve">XPM </t>
  </si>
  <si>
    <t>Grupo Interno de Ciudades Inteligentes</t>
  </si>
  <si>
    <t>132.70</t>
  </si>
  <si>
    <t>ZIP</t>
  </si>
  <si>
    <t>GIT de Seguridad y Privacidad de la Información</t>
  </si>
  <si>
    <t>133.01</t>
  </si>
  <si>
    <t>GIT de Investigación, Desarrollo e Innovación (I+D+i)</t>
  </si>
  <si>
    <t>133.02</t>
  </si>
  <si>
    <t>GIT de Emprendimiento Apps.CO</t>
  </si>
  <si>
    <t>133.22</t>
  </si>
  <si>
    <t>GIT de Industria de Tecnologías de la Información</t>
  </si>
  <si>
    <t>133.47</t>
  </si>
  <si>
    <t>GIT de Industria Creativa Digital</t>
  </si>
  <si>
    <t>133.70</t>
  </si>
  <si>
    <t>Grupo Interno de Estrategia Talento de Tecnologías de la Información</t>
  </si>
  <si>
    <t>134.04</t>
  </si>
  <si>
    <t>GIT de Comunicación Externa</t>
  </si>
  <si>
    <t>134.30</t>
  </si>
  <si>
    <t>GIT de Planeación y Seguimiento Presupuestal</t>
  </si>
  <si>
    <t>134.47</t>
  </si>
  <si>
    <t>GIT de Seguimiento a la Estrategia</t>
  </si>
  <si>
    <t>134.70</t>
  </si>
  <si>
    <t>GIT de Estadísticas y Estudios Sectoriales</t>
  </si>
  <si>
    <t>140.05</t>
  </si>
  <si>
    <t>GIT de Transformación Organizacional</t>
  </si>
  <si>
    <t>140.47</t>
  </si>
  <si>
    <t>Oficina Asesora de Prensa</t>
  </si>
  <si>
    <t>150.12</t>
  </si>
  <si>
    <t>Oficina Asesora Jurídica</t>
  </si>
  <si>
    <t>150.20</t>
  </si>
  <si>
    <t>Oficina de Control Interno</t>
  </si>
  <si>
    <t>150.47</t>
  </si>
  <si>
    <t>Oficina de Tecnologías de la Información</t>
  </si>
  <si>
    <t>150.65</t>
  </si>
  <si>
    <t>Oficina Internacional</t>
  </si>
  <si>
    <t>151.47</t>
  </si>
  <si>
    <t>Oficina para la Gestión de Ingresos del Fondo</t>
  </si>
  <si>
    <t>151.65</t>
  </si>
  <si>
    <t>Oficina Asesora de Planeación y Estudios Sectoriales</t>
  </si>
  <si>
    <t>151.66</t>
  </si>
  <si>
    <t>Secretaria General</t>
  </si>
  <si>
    <t>160.01</t>
  </si>
  <si>
    <t>Sub. de Gobierno en Línea</t>
  </si>
  <si>
    <t>160.47</t>
  </si>
  <si>
    <t>Sub. Administrativa y de Gestión Humana</t>
  </si>
  <si>
    <t>160.65</t>
  </si>
  <si>
    <t>Sub. de Asuntos Postales</t>
  </si>
  <si>
    <t>160.66</t>
  </si>
  <si>
    <t>Sub. de Comercio Electrónico</t>
  </si>
  <si>
    <t>160.78</t>
  </si>
  <si>
    <t>Sub. de Digitalización Sectorial</t>
  </si>
  <si>
    <t>200.47</t>
  </si>
  <si>
    <t>Sub. de Radiodifusión Sonora</t>
  </si>
  <si>
    <t>200.65</t>
  </si>
  <si>
    <t>Sub. Estándares y Arq de TI</t>
  </si>
  <si>
    <t>201.47</t>
  </si>
  <si>
    <t>Sub. Financiera</t>
  </si>
  <si>
    <t>201.52</t>
  </si>
  <si>
    <t>Sub. para la Industrial de Comunicaciones</t>
  </si>
  <si>
    <t>201.65</t>
  </si>
  <si>
    <t>Sub. Procesos de Apropiación de TIC</t>
  </si>
  <si>
    <t>210.21</t>
  </si>
  <si>
    <t>Sub. Vigilancia y Control de Comunicaciones</t>
  </si>
  <si>
    <t>210.47</t>
  </si>
  <si>
    <t>Sub. Vigilancia y Control de Radiodifusión Sonora</t>
  </si>
  <si>
    <t>210.65</t>
  </si>
  <si>
    <t>Sub. Vigilancia y Control de Serv. Postales</t>
  </si>
  <si>
    <t>210.74</t>
  </si>
  <si>
    <t>Sub. Dirección de Cultura Digital</t>
  </si>
  <si>
    <t>210.79</t>
  </si>
  <si>
    <t>211.01</t>
  </si>
  <si>
    <t>211.65</t>
  </si>
  <si>
    <t>211.79</t>
  </si>
  <si>
    <t>211.84</t>
  </si>
  <si>
    <t>211.85</t>
  </si>
  <si>
    <t>211.86</t>
  </si>
  <si>
    <t>211.90</t>
  </si>
  <si>
    <t>211.95</t>
  </si>
  <si>
    <t>211.1.47</t>
  </si>
  <si>
    <t>211.1.65</t>
  </si>
  <si>
    <t>211.1.71</t>
  </si>
  <si>
    <t>211.1.75</t>
  </si>
  <si>
    <t>211.1.81</t>
  </si>
  <si>
    <t>211.1.82</t>
  </si>
  <si>
    <t>211.1.87</t>
  </si>
  <si>
    <t>211.2.47</t>
  </si>
  <si>
    <t>211.2.65</t>
  </si>
  <si>
    <t>211.2.79</t>
  </si>
  <si>
    <t>211.2.83</t>
  </si>
  <si>
    <t>212.01</t>
  </si>
  <si>
    <t>212.39</t>
  </si>
  <si>
    <t>212.58</t>
  </si>
  <si>
    <t>212.65</t>
  </si>
  <si>
    <t>212.66</t>
  </si>
  <si>
    <t>212.67</t>
  </si>
  <si>
    <t>212.73</t>
  </si>
  <si>
    <t>212.79</t>
  </si>
  <si>
    <t>213.21</t>
  </si>
  <si>
    <t>213.25</t>
  </si>
  <si>
    <t>213.47</t>
  </si>
  <si>
    <t>213.48</t>
  </si>
  <si>
    <t>213.53</t>
  </si>
  <si>
    <t>213.67</t>
  </si>
  <si>
    <t>213.93</t>
  </si>
  <si>
    <t>213.94</t>
  </si>
  <si>
    <t>220.47</t>
  </si>
  <si>
    <t>220.65</t>
  </si>
  <si>
    <t>220.70</t>
  </si>
  <si>
    <t>220.78</t>
  </si>
  <si>
    <t>221.03</t>
  </si>
  <si>
    <t>221.47</t>
  </si>
  <si>
    <t>221.65</t>
  </si>
  <si>
    <t>221.70</t>
  </si>
  <si>
    <t>221.78</t>
  </si>
  <si>
    <t>222.21</t>
  </si>
  <si>
    <t>222.47</t>
  </si>
  <si>
    <t>222.65</t>
  </si>
  <si>
    <t>222.70</t>
  </si>
  <si>
    <t>222.78</t>
  </si>
  <si>
    <t>223.21</t>
  </si>
  <si>
    <t>223.47</t>
  </si>
  <si>
    <t>223.65</t>
  </si>
  <si>
    <t>223.70</t>
  </si>
  <si>
    <t>223.78</t>
  </si>
  <si>
    <t>230.47</t>
  </si>
  <si>
    <t>230.66</t>
  </si>
  <si>
    <t>231.47</t>
  </si>
  <si>
    <t>232.47</t>
  </si>
  <si>
    <t>233.42</t>
  </si>
  <si>
    <t>233.47</t>
  </si>
  <si>
    <t>233.65</t>
  </si>
  <si>
    <t>240.47</t>
  </si>
  <si>
    <t>241.47</t>
  </si>
  <si>
    <t>241.61</t>
  </si>
  <si>
    <t>241.65</t>
  </si>
  <si>
    <t>242.47</t>
  </si>
  <si>
    <t>242.65</t>
  </si>
  <si>
    <t>243.47</t>
  </si>
  <si>
    <t>243.65</t>
  </si>
  <si>
    <t>300.47</t>
  </si>
  <si>
    <t>300.65</t>
  </si>
  <si>
    <t>300.78</t>
  </si>
  <si>
    <t>300.79</t>
  </si>
  <si>
    <t>310.47</t>
  </si>
  <si>
    <t>310.65</t>
  </si>
  <si>
    <t>310.1.33</t>
  </si>
  <si>
    <t>310.1.47</t>
  </si>
  <si>
    <t>310.1.65</t>
  </si>
  <si>
    <t>311.47</t>
  </si>
  <si>
    <t>311.65</t>
  </si>
  <si>
    <t>311.79</t>
  </si>
  <si>
    <t>312.47</t>
  </si>
  <si>
    <t>312.65</t>
  </si>
  <si>
    <t>320.47</t>
  </si>
  <si>
    <t>320.65</t>
  </si>
  <si>
    <t>320.66</t>
  </si>
  <si>
    <t>320.78</t>
  </si>
  <si>
    <t>320.1.38</t>
  </si>
  <si>
    <t>320.1.69</t>
  </si>
  <si>
    <t>320.2.65</t>
  </si>
  <si>
    <t>320.2.66</t>
  </si>
  <si>
    <t>320.2.78</t>
  </si>
  <si>
    <t>320.3.39</t>
  </si>
  <si>
    <t>320.3.47</t>
  </si>
  <si>
    <t>320.3.65</t>
  </si>
  <si>
    <t>320.3.69</t>
  </si>
  <si>
    <t>321.47</t>
  </si>
  <si>
    <t>321.65</t>
  </si>
  <si>
    <t>321.66</t>
  </si>
  <si>
    <t>321.69</t>
  </si>
  <si>
    <t>321.70</t>
  </si>
  <si>
    <t>321.79</t>
  </si>
  <si>
    <t>322.06</t>
  </si>
  <si>
    <t>322.47</t>
  </si>
  <si>
    <t>322.55</t>
  </si>
  <si>
    <t>322.65</t>
  </si>
  <si>
    <t>322.69</t>
  </si>
  <si>
    <t>330.01</t>
  </si>
  <si>
    <t>339.39</t>
  </si>
  <si>
    <t>330.47</t>
  </si>
  <si>
    <t>330.65</t>
  </si>
  <si>
    <t>330.1.47</t>
  </si>
  <si>
    <t>330.1.65</t>
  </si>
  <si>
    <t>331.47</t>
  </si>
  <si>
    <t>331.65</t>
  </si>
  <si>
    <t>332.47</t>
  </si>
  <si>
    <t>332.65</t>
  </si>
  <si>
    <t>340.39</t>
  </si>
  <si>
    <t>340.47</t>
  </si>
  <si>
    <t>340.65</t>
  </si>
  <si>
    <t>341.47</t>
  </si>
  <si>
    <t>341.65</t>
  </si>
  <si>
    <t>342.47</t>
  </si>
  <si>
    <t>342.65</t>
  </si>
  <si>
    <t>343.47</t>
  </si>
  <si>
    <t>343.65</t>
  </si>
  <si>
    <t>344.47</t>
  </si>
  <si>
    <t>344.65</t>
  </si>
  <si>
    <t>400.01</t>
  </si>
  <si>
    <t>400.16</t>
  </si>
  <si>
    <t>400.32</t>
  </si>
  <si>
    <t>400.60</t>
  </si>
  <si>
    <t>400.65</t>
  </si>
  <si>
    <t>400.92</t>
  </si>
  <si>
    <t>401.01</t>
  </si>
  <si>
    <t>401.24</t>
  </si>
  <si>
    <t>401.26</t>
  </si>
  <si>
    <t>401.47</t>
  </si>
  <si>
    <t>401.65</t>
  </si>
  <si>
    <t>402.47</t>
  </si>
  <si>
    <t>402.65</t>
  </si>
  <si>
    <t>402.76</t>
  </si>
  <si>
    <t>402.77</t>
  </si>
  <si>
    <t>410.01</t>
  </si>
  <si>
    <t>410.07</t>
  </si>
  <si>
    <t>410.47</t>
  </si>
  <si>
    <t>410.65</t>
  </si>
  <si>
    <t>410.66</t>
  </si>
  <si>
    <t>410.92</t>
  </si>
  <si>
    <t>411.01</t>
  </si>
  <si>
    <t>411.47</t>
  </si>
  <si>
    <t>412.01</t>
  </si>
  <si>
    <t>412.47</t>
  </si>
  <si>
    <t>420.47</t>
  </si>
  <si>
    <t>420.65</t>
  </si>
  <si>
    <t>421.04</t>
  </si>
  <si>
    <t>421.12</t>
  </si>
  <si>
    <t>421.15</t>
  </si>
  <si>
    <t>421.22</t>
  </si>
  <si>
    <t>421.27</t>
  </si>
  <si>
    <t>421.31</t>
  </si>
  <si>
    <t>421.34</t>
  </si>
  <si>
    <t>421.40</t>
  </si>
  <si>
    <t>421.47</t>
  </si>
  <si>
    <t>421.56</t>
  </si>
  <si>
    <t>421.57</t>
  </si>
  <si>
    <t>421.62</t>
  </si>
  <si>
    <t>421.64</t>
  </si>
  <si>
    <t>421.65</t>
  </si>
  <si>
    <t>421.66</t>
  </si>
  <si>
    <t>421.80</t>
  </si>
  <si>
    <t>421.89</t>
  </si>
  <si>
    <t>422.01</t>
  </si>
  <si>
    <t>422.18</t>
  </si>
  <si>
    <t>422.22</t>
  </si>
  <si>
    <t>422.36</t>
  </si>
  <si>
    <t>422.47</t>
  </si>
  <si>
    <t>422.65</t>
  </si>
  <si>
    <t>423.11</t>
  </si>
  <si>
    <t>423.15</t>
  </si>
  <si>
    <t>423.47</t>
  </si>
  <si>
    <t>423.65</t>
  </si>
  <si>
    <t>423.79</t>
  </si>
  <si>
    <t>423.88</t>
  </si>
  <si>
    <t>423.91</t>
  </si>
  <si>
    <t>424.14</t>
  </si>
  <si>
    <t>424.17</t>
  </si>
  <si>
    <t>424.35</t>
  </si>
  <si>
    <t>424.47</t>
  </si>
  <si>
    <t>424.59</t>
  </si>
  <si>
    <t>424.65</t>
  </si>
  <si>
    <t>424.66</t>
  </si>
  <si>
    <t>430.01</t>
  </si>
  <si>
    <t>430.47</t>
  </si>
  <si>
    <t>430.65</t>
  </si>
  <si>
    <t>430.66</t>
  </si>
  <si>
    <t>431.01</t>
  </si>
  <si>
    <t>431.10</t>
  </si>
  <si>
    <t>431.19</t>
  </si>
  <si>
    <t>431.44</t>
  </si>
  <si>
    <t>431.47</t>
  </si>
  <si>
    <t>431.51</t>
  </si>
  <si>
    <t>431.54</t>
  </si>
  <si>
    <t>431.65</t>
  </si>
  <si>
    <t>432.47</t>
  </si>
  <si>
    <t>432.63</t>
  </si>
  <si>
    <t>432.65</t>
  </si>
  <si>
    <t>433.01</t>
  </si>
  <si>
    <t>433.47</t>
  </si>
  <si>
    <t>433.49</t>
  </si>
  <si>
    <t>433.50</t>
  </si>
  <si>
    <t>433.65</t>
  </si>
  <si>
    <t>433.66</t>
  </si>
  <si>
    <t>433.78</t>
  </si>
  <si>
    <t>433.96</t>
  </si>
  <si>
    <t>434.23</t>
  </si>
  <si>
    <t>434.47</t>
  </si>
  <si>
    <t>434.50</t>
  </si>
  <si>
    <t>434.65</t>
  </si>
  <si>
    <t>434.78</t>
  </si>
  <si>
    <t>435.09</t>
  </si>
  <si>
    <t>435.45</t>
  </si>
  <si>
    <t>435.50</t>
  </si>
  <si>
    <t>435.65</t>
  </si>
  <si>
    <t>435.66</t>
  </si>
  <si>
    <t>436.01</t>
  </si>
  <si>
    <t>436.46</t>
  </si>
  <si>
    <t>436.65</t>
  </si>
  <si>
    <t>436.66</t>
  </si>
  <si>
    <t>436.78</t>
  </si>
  <si>
    <t>437.13</t>
  </si>
  <si>
    <t>437.14</t>
  </si>
  <si>
    <t>437.28</t>
  </si>
  <si>
    <t>437.29</t>
  </si>
  <si>
    <t>437.47</t>
  </si>
  <si>
    <t>437.65</t>
  </si>
  <si>
    <t>211.1</t>
  </si>
  <si>
    <t>GRUPO INTERNO DE TRABAJO DE INVESTIGACIÓN DESARROLLO E INNOVACIÓN</t>
  </si>
  <si>
    <t>Tipo_Activo</t>
  </si>
  <si>
    <t>Tipo_MacroProceso</t>
  </si>
  <si>
    <t>Documento_MIG</t>
  </si>
  <si>
    <t>Soporte_del_Registro</t>
  </si>
  <si>
    <t>Medio_de_Conservación</t>
  </si>
  <si>
    <t>Información_Publicada</t>
  </si>
  <si>
    <t>Excepción_Tota_o_Parcial</t>
  </si>
  <si>
    <t>INFORMES A ENTES DE CONTROL Y VIGILANCIA</t>
  </si>
  <si>
    <t>INFORMES A OTROS ORGANISMOS</t>
  </si>
  <si>
    <t>INFORMES DE GESTIÓN</t>
  </si>
  <si>
    <t>POLITICAS DE DIVULGACIÓN Y PROMOCIÓN DE TECNOLOGIA DE LA INFORMACIÓN Y LAS COMUNCIACIONES</t>
  </si>
  <si>
    <t xml:space="preserve">PROYECTOS DE CANALES DE TELEVISIÓN </t>
  </si>
  <si>
    <t>PROYECTOS DE LEY</t>
  </si>
  <si>
    <t>CONCEPTOS TÉCNICOS</t>
  </si>
  <si>
    <t>PLANES DE SALVAGUARDA ETNICOS</t>
  </si>
  <si>
    <t>ACTAS DEL COMITÉ MODELO INTEGRADO DE GESTIÓN</t>
  </si>
  <si>
    <t xml:space="preserve">ACTAS DEL COMITÉ SECTORIAL DE DESARROLLO ADMINISTRATIVO </t>
  </si>
  <si>
    <t>ACTAS GRUPOS COMITÉS PRIMARIOS</t>
  </si>
  <si>
    <t>CONCEPTOS DE VIABILIDAD A LOS PROYECTOS DE INVERSIÓN</t>
  </si>
  <si>
    <t>MANUALES DE PROCESOS Y PROCEDIMIENTOS</t>
  </si>
  <si>
    <t>PLANES ANTICORRUPCIÓN Y DE ATENCIÓN AL CIUDADANO</t>
  </si>
  <si>
    <t>PLANES DE ATENCIÓN A VICTIMAS Y POBLACIONES VULNERABLES</t>
  </si>
  <si>
    <t>PLANES DE EQUIDAD DE GENERO</t>
  </si>
  <si>
    <t>INFORMES DE SEGUIMIENTO A  EJECUCIÓN PRESUPUESTAL</t>
  </si>
  <si>
    <t>PROYECTOS DE INVERSIÓN PRESUPUESTAL</t>
  </si>
  <si>
    <t>PLANES DE ACCIÓN</t>
  </si>
  <si>
    <t>PLANES DE ACCIÓN INSTITUCIONALES</t>
  </si>
  <si>
    <t xml:space="preserve">PLANES ESTRATÉGICOS SECTORIALES </t>
  </si>
  <si>
    <t xml:space="preserve">PROYECTOS DE GESTIÓN INTERNOS </t>
  </si>
  <si>
    <t>ACTAS DE LA MESA TÉCNICA DE ESTADISTICAS TIC</t>
  </si>
  <si>
    <t>CERTIFICACIONES DE CALIDAD ESTADISTICA</t>
  </si>
  <si>
    <t>ESTUDIOS SECTORIALES</t>
  </si>
  <si>
    <t>INFORMES DE ADMINISTRACIÓN DE RIESGOS</t>
  </si>
  <si>
    <t>INFORMES DE ARQUITECTURA INSTITUCIONAL - COMPONENTE PROCESOS</t>
  </si>
  <si>
    <t>INFORMES DE CULTURA ORGANIZACIONAL Y APROPIACIÓN DEL MODELO INTEGRADO DE GESTIÓN</t>
  </si>
  <si>
    <t>INFORMES DE SEGUIMIENTO A LAS POLÍTICAS DE GESTIÓN Y DESEMPEÑO</t>
  </si>
  <si>
    <t>INFORMES DE SEGUIMIENTO, CONTROL Y MEJORA</t>
  </si>
  <si>
    <t>INFORMES DEL EJE ARTICULADOR - LIDERAZGO, GESTIÓN DEL CONOCIMIENTO E INNOVACIÓN</t>
  </si>
  <si>
    <t>PROGRAMAS DE AMBIENTE Y CULTURA ORGANIZACIONAL</t>
  </si>
  <si>
    <t>ACTAS DEL COMITÉ DE CONTROL DE CAMBIOS</t>
  </si>
  <si>
    <t>ACTAS DEL COMITÉ DE COOPERACIÓN DEL SISTEMA COLOMBIA TIC</t>
  </si>
  <si>
    <t>ACUERDOS DE SERVICIOS ESTRATÉGICOS CON ENTIDADES DEL SECTOR</t>
  </si>
  <si>
    <t>INFORMES DE ESTADISTICAS SECTORIALES</t>
  </si>
  <si>
    <t>INVENTARIOS DE ACTIVOS DE INFORMACIÓN</t>
  </si>
  <si>
    <t>PLANES INSTITUCIONALES</t>
  </si>
  <si>
    <t>INFORME DE PARTICIPACIÓN EN EL COMITÉ DE ESTABILIDAD JURÍDICA</t>
  </si>
  <si>
    <t>INFORMES DE PATRIMONIOS AUTONOMOS DE REMANENTES PAR TELECOM</t>
  </si>
  <si>
    <t>PROYECTOS NORMATIVOS</t>
  </si>
  <si>
    <t>CONCEPTOS JUIRDICOS</t>
  </si>
  <si>
    <t>PROCESOS SANCIONATORIOS EN LAS ACTUACIONES ADMINISTRATIVAS</t>
  </si>
  <si>
    <t xml:space="preserve">ACTAS DEL COMITÉ DE CONCILIACIÓN Y DEFENSA JUDICIAL </t>
  </si>
  <si>
    <t>ACTAS DEL SUCOMITÉ SECTORIAL DE DEFENSA JURIDICA</t>
  </si>
  <si>
    <t>ACCIONES DE CUMPLIMIENTO</t>
  </si>
  <si>
    <t>ACCIONES DE GRUPO</t>
  </si>
  <si>
    <t>ACCIONES DE INCONSTITUCIONALIDAD</t>
  </si>
  <si>
    <t>ACCIONES DE TUTELA</t>
  </si>
  <si>
    <t>ACCIONES POPULARES</t>
  </si>
  <si>
    <t>CONCILIACIONES EXTRAJUDICIALES</t>
  </si>
  <si>
    <t>PROCESOS JUDICIALES DE AMPARO POLICIVO</t>
  </si>
  <si>
    <t>PROCESOS JUDICIALES DE CONFLICTOS DE COMPETENCIAS</t>
  </si>
  <si>
    <t>PROCESOS JUDICIALES DE CONTROVERSIAS CONTRACTUAL</t>
  </si>
  <si>
    <t>PROCESOS JUDICIALES DE LAUDO ARBITRAL</t>
  </si>
  <si>
    <t>PROCESOS JUDICIALES DE LIQUIDACIÓN VOLUNTARIA</t>
  </si>
  <si>
    <t>PROCESOS JUDICIALES DE NULIDAD</t>
  </si>
  <si>
    <t>PROCESOS JUDICIALES DE NULIDAD POR INSCONSTITUCIONALIDAD</t>
  </si>
  <si>
    <t>PROCESOS JUDICIALES DE NULIDAD Y RESTABLECIMIENTO DEL DERECHO</t>
  </si>
  <si>
    <t>PROCESOS JUDICIALES DE REPARACIÓN DIRECTA</t>
  </si>
  <si>
    <t>PROCESOS JUDICIALES DE RESTITUCIÓN DE TIERRAS</t>
  </si>
  <si>
    <t>PROCESOS JUDICIALES EJECUTIVOS</t>
  </si>
  <si>
    <t>PROCESOS JUDICIALES ORDINARIO LABORAL</t>
  </si>
  <si>
    <t>PROCESOS PENALES</t>
  </si>
  <si>
    <t>PROCESOS Y ACTUACIONES ADMINISTRATIVAS</t>
  </si>
  <si>
    <t>PROCESOS VERBALES</t>
  </si>
  <si>
    <t>ACUERDOS DE LIQUIDACIÓN OBLIGATORIA</t>
  </si>
  <si>
    <t>ACUERDOS DE LIQUIDACIÓN VOLUNTARIA</t>
  </si>
  <si>
    <t>ACUERDOS DE REESTRUCTURACIÓN DE PASIVOS</t>
  </si>
  <si>
    <t>ACUERDOS DE REESTRUCTURACIÓN EMPRESARIAL</t>
  </si>
  <si>
    <t>ACUERDOS DE REORGANIZACIÓN EMPRESARIAL</t>
  </si>
  <si>
    <t>ACUERDO EXTRAJUDICIAL DE VALIDACIÓN</t>
  </si>
  <si>
    <t>COBRO COACTIVO</t>
  </si>
  <si>
    <t>PROCESOS EJECUTIVOS ABIERTOS DE COBRO COACTIVO</t>
  </si>
  <si>
    <t>ACUERDOS INTERNACIONALES DE COOPERACIÓN</t>
  </si>
  <si>
    <t>INFORMES DE COMISIONES INTERNACIONALES</t>
  </si>
  <si>
    <t xml:space="preserve">INFORMES DE GESTIÓN </t>
  </si>
  <si>
    <t>INFORMES DE GESTIÓN AUDIOVISUALES</t>
  </si>
  <si>
    <t>PLANES DE DIVULGACIÓN</t>
  </si>
  <si>
    <t>ACTAS DEL COMITÉ DE COORDINACIÓN DEL SISTEMA DE CONTROL INTERNO</t>
  </si>
  <si>
    <t>INFORMES A ENTIDADES DE CONTROL Y VIGILANCIA</t>
  </si>
  <si>
    <t>INFORMES DE AUDITORIAS DE CALIDAD</t>
  </si>
  <si>
    <t>INFORMES DE AUDITORIAS DE GESTIÓN</t>
  </si>
  <si>
    <t>PLANES DE MEJORAMIENTO DE CALIDAD Y GESTIÓN</t>
  </si>
  <si>
    <t>PLANES DE MEJORAMIENTO PARA CONTRALORIA</t>
  </si>
  <si>
    <t>PROGRAMAS ANUALES DE AUDITORIAS</t>
  </si>
  <si>
    <t xml:space="preserve">CONCEPTOS TÉCNICOS SOBRE SERVICIOS DE TELECOMUNICACIONES </t>
  </si>
  <si>
    <t>PROYECTOS DE INVERSIÓN</t>
  </si>
  <si>
    <t>PROYECTOS POR OBLIGACIONES DE HACER</t>
  </si>
  <si>
    <t>ACTAS DEL COMITÉ DE OBLIGACIONES DE HACER</t>
  </si>
  <si>
    <t>INFORMES DE PARTICIPACIÓN EN COMISIONES TÉCNICAS O NORMATIVAS</t>
  </si>
  <si>
    <t>PROYECTOS NORMATIVOS Y DE REGLAMENTOS EN MATERIA DE GARANTÍAS</t>
  </si>
  <si>
    <t>PROYECTOS TÉCNICOS Y NORMATIVOS</t>
  </si>
  <si>
    <t>ACTAS DEL COMITÉ CONSULTIVO DE RADIO COMUNITARIA</t>
  </si>
  <si>
    <t>ESTUDIOS DE RADIODIFUSIÓN SONORA</t>
  </si>
  <si>
    <t>SOLICITUDES LICENCIAS DE CADENAS RADIALES</t>
  </si>
  <si>
    <t>SOLICITUDES LICENCIAS DE EMISORAS COMERCIALES</t>
  </si>
  <si>
    <t>SOLICITUDES LICENCIAS DE EMISORAS COMUNITARIAS</t>
  </si>
  <si>
    <t>SOLICITUDES LICENCIAS DE EMISORAS DE INTERÉS PÚBLICO</t>
  </si>
  <si>
    <t>SOLICITUDES DE LICENCIAS DE TRANSMOVILES</t>
  </si>
  <si>
    <t>PLANES TÉCNICOS NACIONALES DE RADIODIFUSIÓN SONORA</t>
  </si>
  <si>
    <t>PROYECTOS DE INVERSIÓN RADIO PÚBLICA</t>
  </si>
  <si>
    <t>CONCEPTOS EMITIDOS</t>
  </si>
  <si>
    <t>INCOPORACIÓN EN EL REGISTRO POSTAL</t>
  </si>
  <si>
    <t>RESOLUCIONES DE HABILITACIÓN DE SERVICIOS POSTALES DE PAGO</t>
  </si>
  <si>
    <t>RESOLUCIONES DE HABILITACIÓN DE SERVICIOS POSTALES PARA MENSAJERIA EXPRESA</t>
  </si>
  <si>
    <t>INFORMES DE PRESUNTO INCUMPLIMIENTO</t>
  </si>
  <si>
    <t>PROCESOS ADMINISTRATIVOS CONTRA LOS PROVEEDORES</t>
  </si>
  <si>
    <t>PROGRAMAS DE VIGILANCIA Y CONTROL PREVENTIVOS</t>
  </si>
  <si>
    <t>PROCESOS ADMINISTRATIVOS SANCIONATORIOS</t>
  </si>
  <si>
    <t>PROGRAMAS PREVENTIVOS DE SERVICIOS DE TELECOMUNICACIONES</t>
  </si>
  <si>
    <t>CONCEPTOS DE NO PROCEDIBILIDAD</t>
  </si>
  <si>
    <t>PROCESOS ADMNISTRATIVOS SANCIONATORIOS</t>
  </si>
  <si>
    <t>PROGRAMAS PREVENTIVOS DE SERVICIOS DE RADIODIFUSIÓN SONORA</t>
  </si>
  <si>
    <t>PROGRAMAS PREVENTIVOS DE SERVICIOS POSTALES</t>
  </si>
  <si>
    <t>INFORMES DE SEGUIMIENTO DE CALIDAD</t>
  </si>
  <si>
    <t>PLANES DE MEJORAMIENTO</t>
  </si>
  <si>
    <t>PROGRAMAS DE CIUDADES INTELIGENTES</t>
  </si>
  <si>
    <t>PROGRAMAS DE EMPRENDIMIENTO DIGITAL</t>
  </si>
  <si>
    <t>INFORMES DE COMISIÓN</t>
  </si>
  <si>
    <t>POLÍTICAS DE PROTECCIÓN DE LA INFORMACIÓN PÚBLICA</t>
  </si>
  <si>
    <t>PLANES DE MONITOREO Y EVALUACIÓN DE CIUDADES INTELIGENTES</t>
  </si>
  <si>
    <t>ESTUDIOS EN MATERIA DE GOBIERNO DIGITAL</t>
  </si>
  <si>
    <t>POLITICAS DE GOBIERNO DIGITAL</t>
  </si>
  <si>
    <t>PROGRAMAS DE TECNOLOGIAS DE LA INFORMACIÓN EN LAS ENTIDADES DEL ESTADO</t>
  </si>
  <si>
    <t>PLANES ESTRATEGICOS DE GOBIERNO ELECTRONICO DEL ESTADO</t>
  </si>
  <si>
    <t>POLITICAS DE TRÁMITES Y SERVICIOS DE LA INFORMACIÒN ESTATAL</t>
  </si>
  <si>
    <t>PROCESOS DE INFRAESTRUCTURA TECNOLOGICA</t>
  </si>
  <si>
    <t>PROYECTOS DE TRAMITES, SERVICIOS, DATOS, TRANSPARENCIA Y PARTICIPACIÓN</t>
  </si>
  <si>
    <t>EVALUACIÓNES DE POLITICAS GESTIÓN DE TECNOLOGÍAS DE LA INFORMACIÓN Y SEGURIDAD DE LA INFORMACIÓN</t>
  </si>
  <si>
    <t>POLÍTICAS PÚBLICAS DE GESTIÓN DE TECNOLOGÍAS DE LA INFORMACIÓN Y SEGURIDAD DE LA INFORMACIÓN</t>
  </si>
  <si>
    <t>ACTAS DE LA COMISIÓN INTERSECTORIAL PARA EL DESARROLLO DE LA ECONOMIA DIGITAL</t>
  </si>
  <si>
    <t>ESTUDIOS EN TRANSFORMACIÓN DIGITAL</t>
  </si>
  <si>
    <t>ESTUDIOS EN MATERIA DE INDUSTRIA DE TECNOLOGÍA DE LA INFORMACIÓN</t>
  </si>
  <si>
    <t>ACTAS DE REUNIÓN DEL SINDICATO NACIONAL DE TRABAJADORES DEL MINISTERO DE TECNOLOGIAS DE LA INFORMACIÓN Y LAS COMUNICACIONES</t>
  </si>
  <si>
    <t>ACTAS DEL COMITÉ DIRECTIVO</t>
  </si>
  <si>
    <t>ACTAS DEL CONSEJO DE LA MEDALLA AL MERITO</t>
  </si>
  <si>
    <t>MANUALES DE CONTRATACIÓN</t>
  </si>
  <si>
    <t>MANUALES DE FUNCIONES Y DE COMPETENCIAS LABORALES</t>
  </si>
  <si>
    <t>RESOLUCIONES DEL FONDO DE TECNOLOGIAS DE LA INFORMACIÓN Y LAS COMUNICACIONES</t>
  </si>
  <si>
    <t>RESOLUCIONES DEL MINISTERIO</t>
  </si>
  <si>
    <t>ACTAS DEL COMITÉ DE CONTRATACIÓN</t>
  </si>
  <si>
    <t>ACTAS DEL COMITÉ DE SEGUIMIENTO AL PLAN ANUAL DE ADQUISICIONES</t>
  </si>
  <si>
    <t xml:space="preserve">CONTRATOS DE ARRENDAMIENTO DEL FONDO </t>
  </si>
  <si>
    <t>CONTRATOS DE ARRENDAMIENTO DEL MINISTERIO</t>
  </si>
  <si>
    <t>CONTRATOS DE CIENCIA, TECNOLOGÍA E INNOVACIÓN DEL FONDO</t>
  </si>
  <si>
    <t>CONTRATOS DE CIENCIA, TECNOLOGÍA E INNOVACIÓN DEL MINISTERIO</t>
  </si>
  <si>
    <t>CONTRATOS DE COMODATO DEL FONDO</t>
  </si>
  <si>
    <t>CONTRATOS DE COMODATO DEL MINISTERIO</t>
  </si>
  <si>
    <t>CONTRATOS DE COMPRAVENTA DEL FONDO</t>
  </si>
  <si>
    <t>CONTRATOS DE COMPRAVENTA DEL MINISTERIO</t>
  </si>
  <si>
    <t>CONTRATOS DE CONSULTORIA DEL FONDO</t>
  </si>
  <si>
    <t>CONTRATOS DE CONSULTORIA DEL MINISTERIO</t>
  </si>
  <si>
    <t>CONTRATOS DE INTERVENTORÍA DEL FONDO</t>
  </si>
  <si>
    <t>CONTRATOS DE INTERVENTORÍA DEL MINISTERIO</t>
  </si>
  <si>
    <t>CONTRATOS DE OBRA DEL FONDO</t>
  </si>
  <si>
    <t xml:space="preserve">CONTRATOS DE OBRA DEL MINISTERIO           </t>
  </si>
  <si>
    <t xml:space="preserve">CONTRATOS DE PRESTACIÓN DE SERVICIOS DEL FONDO        </t>
  </si>
  <si>
    <t xml:space="preserve">CONTRATOS DE PRESTACIÓN DE SERVICIOS DEL MINISTERIO     </t>
  </si>
  <si>
    <t>CONTRATOS DE PRESTACIÓN DE SERVICIOS PROFESIONALES O APOYO A GESTIÓN DEL FONDO</t>
  </si>
  <si>
    <t>CONTRATOS DE PRESTACIÓN DE SERVICIOS PROFESIONALES O APOYO A GESTIÓN DEL MINISTERIO</t>
  </si>
  <si>
    <t xml:space="preserve">CONTRATOS DE SUMINISTROS DEL FONDO          </t>
  </si>
  <si>
    <t>CONTRATOS DE SUMINISTROS DEL MINISTERIO</t>
  </si>
  <si>
    <t>CONTRATOS INTERADMINISTRATIVOS DEL FONDO</t>
  </si>
  <si>
    <t>CONTRATOS INTERADMINISTRATIVOS DEL MINISTERIO</t>
  </si>
  <si>
    <t>CONVENIOS DE ASOCIACIÓN DEL FONDO</t>
  </si>
  <si>
    <t>CONVENIOS DE ASOCIACIÓN DEL MINISTERIO</t>
  </si>
  <si>
    <t>CONVENIOS DE COOPERACIÓN DEL FONDO</t>
  </si>
  <si>
    <t>CONVENIOS DE COOPERACIÓN DEL MINISTERIO</t>
  </si>
  <si>
    <t>CONVENIOS INTERADMINISTRATIVOS DEL FONDO</t>
  </si>
  <si>
    <t>CONVENIOS INTERADMINISTRATIVOS DEL MINISTERIO</t>
  </si>
  <si>
    <t>PROCESOS DISCIPLINARIOS VERBALES</t>
  </si>
  <si>
    <t>PROCESOS ORDINARIOS DE AUTOS INHIBITORIOS</t>
  </si>
  <si>
    <t>PROCESOS ORDINARIOS DE INDAGACIÓN PRELIMINAR</t>
  </si>
  <si>
    <t>PROCESOS ORDINARIOS DE INVESTIGACIÓN DISCIPLINARIA</t>
  </si>
  <si>
    <t xml:space="preserve">ACTAS DEL COMITÉ DE CONTROL Y SEGUIMIENTO DEL FONDO DE TECNOLOGÍAS DE LA INFORMACIÓN Y LAS COMUNICACIONES </t>
  </si>
  <si>
    <t>INFORMES DE CONTROL Y SEGUIMIENTO DEL FONDO</t>
  </si>
  <si>
    <t>RESOLUCIONES DE SUBSIDIOS A INTERNET</t>
  </si>
  <si>
    <t xml:space="preserve">RESOLUCIONES DE SUBSIDIOS DE TELEFONIA PÚBLICA BASICA CONMUNATADA </t>
  </si>
  <si>
    <t>ACTAS DEL SUBCOMITÉ DE ASUNTOS PRECONTRACTUALES</t>
  </si>
  <si>
    <t>ACTAS DEL  SUBCOMITÉ DE SEGUIMIENTO CORRECTIVO Y PREVENTIVO</t>
  </si>
  <si>
    <t>ACTAS DEL SUBCOMITÉ DE SEGUIMIENTO INGRESOS DEL FONDO</t>
  </si>
  <si>
    <t>INFORMES DE SEGUIMIENTO A LA GESTIÓN DE INGRESOS DEL FONDO</t>
  </si>
  <si>
    <t>INFORMES A ENTES DE CONTROL Y VIGILANCIA.</t>
  </si>
  <si>
    <t>INFORMES DE PATRIMONIOS AUTONOMOS</t>
  </si>
  <si>
    <t>ACUERDOS DE PAGO</t>
  </si>
  <si>
    <t>BOLETINES DE CAJA Y BANCOS FONDO</t>
  </si>
  <si>
    <t>BOLETINES DE CAJA Y BANCOS MINISTERIO</t>
  </si>
  <si>
    <t>CERTIFICADOS DE ICA IVA Y RENTA</t>
  </si>
  <si>
    <t>CONCILIACIONES BANCARIAS CUENTA ÚNICA NACIONAL</t>
  </si>
  <si>
    <t xml:space="preserve">CONCILIACIONES BANCARIAS FONDO </t>
  </si>
  <si>
    <t>CONCILIACIONES BANCARIAS MINISTERIO</t>
  </si>
  <si>
    <t>CUENTAS BANCARIAS DEL FONDO</t>
  </si>
  <si>
    <t xml:space="preserve">CUENTAS BANCARIAS DEL MINISTERIO </t>
  </si>
  <si>
    <t>CLASIFICACIÓN TRIBUTARIA CONTRATISTAS PN FONDO</t>
  </si>
  <si>
    <t>DECLARACIONES TRIBUTARIAS DE OBRA PÚBLICA FONDO</t>
  </si>
  <si>
    <t>DECLARACIONES TRIBUTARIAS DE OBRA PÚBLICA MINISTERIO</t>
  </si>
  <si>
    <t>DECLARACIONES TRIBUTARIAS DE RETENCIÓN EN LA FUENTE FONDO</t>
  </si>
  <si>
    <t>DECLARACIONES TRIBUTARIAS DE RETENCIÓN EN LA FUENTE MINISTERIO</t>
  </si>
  <si>
    <t>DECLARACIONES TRBUTARIAS ESTAMPILLAS FONDO</t>
  </si>
  <si>
    <t>DECLARACIONES TRBUTARIAS ESTAMPILLAS MINISTERIO</t>
  </si>
  <si>
    <t>DECLARACIONES TRIBUTARIAS ICA FONDO</t>
  </si>
  <si>
    <t>DECLARACIONES TRIBUTARIAS ICA MNISTERIO</t>
  </si>
  <si>
    <t>EMBARGOS FONDO</t>
  </si>
  <si>
    <t>EMBARGOS MINISTERIO</t>
  </si>
  <si>
    <t>INFORMES DE CONSTITUCIÓN DE CUENTAS POR PAGAR</t>
  </si>
  <si>
    <t>LEGALIZACIONES DE CAJA MENOR FONDO</t>
  </si>
  <si>
    <t>LEGALIZACIONES DE VIATICOS</t>
  </si>
  <si>
    <t>LIBROS AUXILIARES DE BANCO MINISTERIO</t>
  </si>
  <si>
    <t>ORDENES DE PAGO DEL FONDO</t>
  </si>
  <si>
    <t>ORDENES DE PAGO DEL MINISTERIO</t>
  </si>
  <si>
    <t>PLANES ANUALES DE CAJA PAC</t>
  </si>
  <si>
    <t>PLANES DE INVERSIÓN DEL FONDO - PORTAFOLIO</t>
  </si>
  <si>
    <t>ACTAS DEL COMITÉ TÉCNICO DE SOSTENIBILIDAD DEL SISTEMA DE CONTABILIDAD</t>
  </si>
  <si>
    <t>COMPROBANTES CONTABLES DE AJUSTE</t>
  </si>
  <si>
    <t>COMPROBANTES CONTABLES DE EGRESO</t>
  </si>
  <si>
    <t>COMPROBANTES CONTABLES DE INGRESO</t>
  </si>
  <si>
    <t>CONCILIACIONES BANCARIAS</t>
  </si>
  <si>
    <t>CONCILIACIONES DE OPERACIONES RECIPROCAS</t>
  </si>
  <si>
    <t>CERTIFICADOS DE DISPONIBILIDAD PRESUPUESTAL FONDO</t>
  </si>
  <si>
    <t>CERTIFICADOS DE DISPONIBILIDAD PRESUPUESTAL MINISTERIO</t>
  </si>
  <si>
    <t>INFORMES DE EJECUCIÓN PRESUPUESTAL</t>
  </si>
  <si>
    <t>PROYECTOS DE PRESUPUESTO DEL FONDO</t>
  </si>
  <si>
    <t>PROYECTOS DE PRESUPUESTO DEL MINISTERIO</t>
  </si>
  <si>
    <t>REGISTROS PRESUPUESTALES DE COMPROMISO FONDO</t>
  </si>
  <si>
    <t>REGISTROS PRESUPUESTALES DE COMPROMISO MNISTERIO</t>
  </si>
  <si>
    <t>RESERVAS PRESUPUESTALES Y CUENTAS POR PAGAR DEL FONDO</t>
  </si>
  <si>
    <t>RESERVAS PRESUPUESTALES Y CUENTAS POR PAGAR DEL MINISTERIO</t>
  </si>
  <si>
    <t>CERTIFICACIONES DE CUMPLIMIENTO</t>
  </si>
  <si>
    <t>COBROS COACTIVOS</t>
  </si>
  <si>
    <t>COBROS PERSUASIVOS</t>
  </si>
  <si>
    <t>INFORMES DE REVISIÓN DE AUTOLIQUIDACIONES</t>
  </si>
  <si>
    <t>PLANES DE MEJORAMIENTO DE LOS RECURSOS DEL FONDO</t>
  </si>
  <si>
    <t>ACTAS DEL COMITÉ DEL COORDINADOR DE TELETRABAJO</t>
  </si>
  <si>
    <t>PLANES ANUALES DE COMPRAS</t>
  </si>
  <si>
    <t>ACTAS DEL COMITÉ DE ADMINISTRATCIÓN DE BIENES</t>
  </si>
  <si>
    <t>COMPROBANTES DE EGRESOS DE ELEMENTOS DE CONSUMO</t>
  </si>
  <si>
    <t>COMPROBANTES DE EGRESOS DE ELEMENTOS DEVOLUTIVOS</t>
  </si>
  <si>
    <t>COMPROBANTES DE INGRESOS DE BIENES</t>
  </si>
  <si>
    <t>COMPROANTES DE INGRESOS DE ELEMENTOS DE CONSUMO</t>
  </si>
  <si>
    <t>COMPROBANTES DE TRASLADO Y  REINTEGRO DE BIENES ENTRE FUNCIONARIOS</t>
  </si>
  <si>
    <t>ACTAS DE BAJA DE BIENES</t>
  </si>
  <si>
    <t>ACTAS DE DECOMISOS DE BIENES</t>
  </si>
  <si>
    <t>FORMATO DE TRASLADO Y REINTEGRO DE BIENES</t>
  </si>
  <si>
    <t>INVENTARIOS DE ALMACEN</t>
  </si>
  <si>
    <t>INVENTARIOS DE ELEMENTOS DEVOLUTIVOS</t>
  </si>
  <si>
    <t>INVENTARIOS Y CONCILIACIONES DE ACTIVOS FIJOS</t>
  </si>
  <si>
    <t>ACTAS DE ELIMINACIÓN DOCUMENTAL</t>
  </si>
  <si>
    <t>MODELOS DE REQUISITOS PARA LA GESTIÓN DE DOCUMENTOS ELECTRÓNICOS</t>
  </si>
  <si>
    <t>INFORMES DE AUTENTICACIONES</t>
  </si>
  <si>
    <t>BANCO TERMINOLOGICO</t>
  </si>
  <si>
    <t xml:space="preserve">CUADRO DE CLASIFICACIÓN DOCUMENTAL </t>
  </si>
  <si>
    <t>INVENTARIO DOCUMENTAL</t>
  </si>
  <si>
    <t>MAPA DE PROCESOS</t>
  </si>
  <si>
    <t>TABLAS DE RETENCIÓN DOCUMENTAL</t>
  </si>
  <si>
    <t>TABLAS DE VALORACIÓN DOCUMENTAL</t>
  </si>
  <si>
    <t>INSTRUMENTOS DE CONTROL DE SALIDA DE EXPEDIENTES</t>
  </si>
  <si>
    <t>PROGRAMAS DE GESTIÓN DOCUMENTAL</t>
  </si>
  <si>
    <t>PROGRAMAS DEL SISTEMA INTEGRADO DE CONSERVACIÓN DOCUMENTAL</t>
  </si>
  <si>
    <t>TRANSFERENCIAS DOCUMENTALES PRIMARIAS</t>
  </si>
  <si>
    <t>TRANSFERENCIAS DOCUMENTALES SECUNDARIAS</t>
  </si>
  <si>
    <t>ACTAS DEL COMITÉ PARITARIO DE SEGURIDAD Y SALUD EN EL TRABAJO</t>
  </si>
  <si>
    <t>INFORMES DE PQRSD Y DERECHOS DE PETICIÓN</t>
  </si>
  <si>
    <t>INSTRUMENTOS DE CONTROL DE CORRESPONDENCIA</t>
  </si>
  <si>
    <t>PROGRAMAS DE RESPONSABILIDAD SOCIAL</t>
  </si>
  <si>
    <t>PROGRAMAS DE SERVICIO AL CIUDADANO</t>
  </si>
  <si>
    <t>PROGRAMAS INSTITUCIONALES DE GESTIÓN AMBIENTAL</t>
  </si>
  <si>
    <t>INSTRUMENTOS DE CONTROL DE VEHICULOS</t>
  </si>
  <si>
    <t>PLANES DE SEGURIDAD VIAL</t>
  </si>
  <si>
    <t>PLANES DE SEGURIDAD Y SALUD EN EL TRABAJO</t>
  </si>
  <si>
    <t>PROGRAMAS DE CAPACITACIÓN, BIENESTAR, INCENTIVOS, SEGURIDAD Y SALUD EN EL TRABAJO</t>
  </si>
  <si>
    <t>PROGRAMAS DE INCENTIVOS</t>
  </si>
  <si>
    <t>CERTIFICACIONES PARA BONO PENSIONAL Y PENSIONES</t>
  </si>
  <si>
    <t>CUENTAS POR COBRAR DE CUOTAS PARTES PENSIONALES</t>
  </si>
  <si>
    <t>CUENTAS POR PAGAR DE CUOTAS PARTES PENSIONALES</t>
  </si>
  <si>
    <t>INFORMES DE CÁLCULO ACTUARIAL</t>
  </si>
  <si>
    <t>Unido Unidades / Grupos de Trabajo</t>
  </si>
  <si>
    <t>Unido Series</t>
  </si>
  <si>
    <t>PETICIONES QUEJAS RECLAMOS SUGERENCIAS Y DENUNCIAS PQRSD</t>
  </si>
  <si>
    <t>PETICIONES QUEJAS RECLAMOS SUGERENCIAS Y DENUNCIAS  PQRSD</t>
  </si>
  <si>
    <t>PLANES INSTITUCIONALES DE ARCHIVOS - PINAR</t>
  </si>
  <si>
    <t>133.70.19</t>
  </si>
  <si>
    <t>312.47.16</t>
  </si>
  <si>
    <t>FORMULARIOS UNICOS DE REPORTE DE AVANCES DE LA GESTIÓN FURAG</t>
  </si>
  <si>
    <t>PETICIONES QUEJAS RECLAMOS SUGERENCIAS Y DENUNCIAS QRSD</t>
  </si>
  <si>
    <t>REGISTROS DE GESTIÓN DE PLANES DE ACCIÓN SEGUIMIENTO Y MEJORA</t>
  </si>
  <si>
    <t>REGISTROS DE LA GESTIÓN  DE TRÁMITES REGISTROS AUTORIZACIONES LICENCIAS Y PERMISOS</t>
  </si>
  <si>
    <t>SOLICITUDES DENEGADAS RECHAZADAS O INADMITIDAS SIN EXPEDIENTE EXISTENTE</t>
  </si>
  <si>
    <t>Finalidad de la Recoleccion de los Datos Personales</t>
  </si>
  <si>
    <t>FRDP</t>
  </si>
  <si>
    <t>EQUIPAMIENTO AUXILIAR</t>
  </si>
  <si>
    <t xml:space="preserve">Fecha de Generación de la Información </t>
  </si>
  <si>
    <r>
      <t>a)</t>
    </r>
    <r>
      <rPr>
        <sz val="9"/>
        <color theme="1"/>
        <rFont val="Arial Narrow"/>
        <family val="2"/>
      </rPr>
      <t>       Permitir el desarrollo del objeto del Ministerio/Fondo TIC, en los términos de los artículos 1o y 2o del Decreto 1414 de 2017.</t>
    </r>
  </si>
  <si>
    <r>
      <t>b)</t>
    </r>
    <r>
      <rPr>
        <sz val="9"/>
        <color theme="1"/>
        <rFont val="Arial Narrow"/>
        <family val="2"/>
      </rPr>
      <t>       Desarrollar los estudios previos y procesos de selección para la contratación oficial del Ministerio/Fondo TIC destinada a garantizar el funcionamiento de la entidad y la ejecución de proyectos y el desarrollo de esquemas de gerencia de proyectos.</t>
    </r>
  </si>
  <si>
    <r>
      <t>c)</t>
    </r>
    <r>
      <rPr>
        <sz val="9"/>
        <color theme="1"/>
        <rFont val="Arial Narrow"/>
        <family val="2"/>
      </rPr>
      <t>       Realizar la selección, contratación y/o vinculación de servidores públicos y contratistas de prestación de servicios de la entidad.</t>
    </r>
  </si>
  <si>
    <r>
      <t>d)</t>
    </r>
    <r>
      <rPr>
        <sz val="9"/>
        <color theme="1"/>
        <rFont val="Arial Narrow"/>
        <family val="2"/>
      </rPr>
      <t>       Formular, ejecutar y evaluar los programas de salud ocupacional y planes de atención a emergencias.</t>
    </r>
  </si>
  <si>
    <r>
      <t>e)</t>
    </r>
    <r>
      <rPr>
        <sz val="9"/>
        <color theme="1"/>
        <rFont val="Arial Narrow"/>
        <family val="2"/>
      </rPr>
      <t>       Mantener actualizada la historia laboral y registros de nómina de funcionarios del Ministerio/Fondo TIC.</t>
    </r>
  </si>
  <si>
    <r>
      <t>f)</t>
    </r>
    <r>
      <rPr>
        <sz val="9"/>
        <color theme="1"/>
        <rFont val="Arial Narrow"/>
        <family val="2"/>
      </rPr>
      <t>         Atender y resolver peticiones, quejas, reclamos y sugerencias.</t>
    </r>
  </si>
  <si>
    <r>
      <t>g)</t>
    </r>
    <r>
      <rPr>
        <sz val="9"/>
        <color theme="1"/>
        <rFont val="Arial Narrow"/>
        <family val="2"/>
      </rPr>
      <t>       Conservar evidencia de los eventos de entrenamiento y sensibilización realizados, audiencias de adjudicación de contratos, reuniones internas y externas.</t>
    </r>
  </si>
  <si>
    <r>
      <t>h)</t>
    </r>
    <r>
      <rPr>
        <sz val="9"/>
        <color theme="1"/>
        <rFont val="Arial Narrow"/>
        <family val="2"/>
      </rPr>
      <t>       Atender requerimientos de información de entes de control tanto internos como externos.</t>
    </r>
  </si>
  <si>
    <r>
      <t>i)</t>
    </r>
    <r>
      <rPr>
        <sz val="9"/>
        <color theme="1"/>
        <rFont val="Arial Narrow"/>
        <family val="2"/>
      </rPr>
      <t>         Efectuar la convocatoria y generar evidencia de la realización de sesiones de rendición de cuentas y participación ciudadana.</t>
    </r>
  </si>
  <si>
    <r>
      <t>j)</t>
    </r>
    <r>
      <rPr>
        <sz val="9"/>
        <color theme="1"/>
        <rFont val="Arial Narrow"/>
        <family val="2"/>
      </rPr>
      <t>         Medir y realizar seguimiento a los niveles de satisfacción. de los usuarios de los servicios del Ministerio TIC, a través de encuestas.</t>
    </r>
  </si>
  <si>
    <r>
      <t>k)</t>
    </r>
    <r>
      <rPr>
        <sz val="9"/>
        <color theme="1"/>
        <rFont val="Arial Narrow"/>
        <family val="2"/>
      </rPr>
      <t>       Registrar y/o autorizar el ingreso a las instalaciones del Edificio Murillo Toro o cualquier edificación que sea utilizada para cumplir la misión del Ministerio/Fondo TIC.</t>
    </r>
  </si>
  <si>
    <r>
      <t>l)</t>
    </r>
    <r>
      <rPr>
        <sz val="9"/>
        <color theme="1"/>
        <rFont val="Arial Narrow"/>
        <family val="2"/>
      </rPr>
      <t>         Realizar análisis de seguridad para garantizar la protección de las personas y los bienes materiales que se encuentren en las instalaciones referidas en el literal k de este numeral.</t>
    </r>
  </si>
  <si>
    <t>comunicaciones dirigidas a Fiscalia, Contraloria y procuraduria</t>
  </si>
  <si>
    <t>Comunicaciones dirigidas a Entes estatales del pais</t>
  </si>
  <si>
    <t>Comunicaciones</t>
  </si>
  <si>
    <t>Documentos dirigidos a canales nacionales</t>
  </si>
  <si>
    <t xml:space="preserve">Estatutos </t>
  </si>
  <si>
    <t>Conjunto de normas legales por las que se regula el funcionamiento del Fondo Unico TIC</t>
  </si>
  <si>
    <t xml:space="preserve">Politicas </t>
  </si>
  <si>
    <t>Conjunto de estrategias para promover el uso apropiación y divulgación de las TIC</t>
  </si>
  <si>
    <t>SOLICITUDES Y RESPUESTAS A PQRS DE GRUPOS SOCIALES Y/O ETNICOS Y DEMAS ENTIDADES DEL GOBIERNO NACIONAL</t>
  </si>
  <si>
    <t>Solicitud y respuesta a conceptos</t>
  </si>
  <si>
    <t>Conceptos internos dados por las distintas áreas del Mintic</t>
  </si>
  <si>
    <t>Evidencia de a atención de espacios y/o reuniones internas atendidas</t>
  </si>
  <si>
    <t>Evidencia de a atención de espacios y/o reuniones externas atendidas</t>
  </si>
  <si>
    <t>Solicitudes y elaboración de informes o insumos para entes de control internos o externos</t>
  </si>
  <si>
    <t>Conformación y reportes de seguimiento a planes institucionales de la entidad</t>
  </si>
  <si>
    <t>Conformación y reportes de seguimiento a planes institucionales de la entidad como ASPA, Plan de Participación Ciudadana, PES, etc</t>
  </si>
  <si>
    <t xml:space="preserve">Seguimiento y reporte de avances en los planes desarrollados con los distintos actores y/o grupos étnicos y/o sociales </t>
  </si>
  <si>
    <t>Seguimiento y reporte de avances en los planes desarrollados con los distintos actores y/o grupos étnicos y/o sociales, como por ejemplo CERREM, PIRC, Planes de salvaguarda, Autos, PND, etc</t>
  </si>
  <si>
    <t>Seguimiento y evaluación a Politicas Publicas TIC con grupos étnicos</t>
  </si>
  <si>
    <t>Planeación y Formulación  a Politicas Publicas TIC con grupos étnicos</t>
  </si>
  <si>
    <t>Personal (Negociadores, Abogados, Politologos, Especialiastas en proyectos y el Gobierno y Derechos Humanos)</t>
  </si>
  <si>
    <t>Ley 1341 de 2009 y normas que lo modifican, complementan o reglamentan</t>
  </si>
  <si>
    <t>Matrices de recopilación de respuestas</t>
  </si>
  <si>
    <t>Se recopila la información en una matriz de Excel con la información y respuestas solicitadas en FURAG y se guarda en repositorio del GIT de Transformación Organizacional 
CONSU</t>
  </si>
  <si>
    <t>Informe de resultados</t>
  </si>
  <si>
    <t>Resultados gráficos que permiten ubicar el nivel de desempeño en cada índice, resultados consolidados por entidad y los grupos par.</t>
  </si>
  <si>
    <t>Certificación de reporte de avance a la gestión - FURAG</t>
  </si>
  <si>
    <t>Notificación generada por el sistema de la Función pública donde se evidencia el reporte FURAG realizado por la Entidad</t>
  </si>
  <si>
    <t xml:space="preserve">Informe   </t>
  </si>
  <si>
    <t>Corresponde al informe y al mapa de riesgos de corrupción que se publica obedeciendo a la ley 1474 de 2011 en su articulo 73</t>
  </si>
  <si>
    <t xml:space="preserve">Comunicación </t>
  </si>
  <si>
    <t>Memorando y cronograma de actualización de perfil</t>
  </si>
  <si>
    <t>Cuadro de seguimiento a controles de riesgos</t>
  </si>
  <si>
    <t>Matriz en excel donde se realiza seguimiento y monitoreo a cada uno de lo controles de gestión y corrupción de cada uno de los proceso del MIG</t>
  </si>
  <si>
    <t xml:space="preserve">Cuadro de seguimiento a indicadores </t>
  </si>
  <si>
    <t>Matriz en excel donde se realiza seguimiento a cada uno de los indicadores de riesgos</t>
  </si>
  <si>
    <t>Listados de asistencia</t>
  </si>
  <si>
    <t>Reuniones realizadas con los diferentes procesos con el fin de generar el contexto y el mapa de riesgo</t>
  </si>
  <si>
    <t>Actas de cierre</t>
  </si>
  <si>
    <t>Correos enviados a los líderes y gestore de procesos con anexos de los docuemntos de las mesas de trabajo para informar los cambios realizados en la actualización del perfil</t>
  </si>
  <si>
    <t>Stakeholders y contexto</t>
  </si>
  <si>
    <t>El contexto del perfil del riesgo que incluye cambios normativos, de proceso, tecnologicos , de grupos de interés, entre otros</t>
  </si>
  <si>
    <t>Matrices de riesgos</t>
  </si>
  <si>
    <t xml:space="preserve">Mapas de riesgos finales de cada uno de los procesos </t>
  </si>
  <si>
    <t>Listados de asistencia de asesorias a procesos</t>
  </si>
  <si>
    <t>El GIT de Transformación Organizacional brinda asesoria a los gestores de procesos con el fin de generar recomendacones y lineamientos frente a los temas que interviene cada dependencia.</t>
  </si>
  <si>
    <t>Resultados de auditoria externa de calidad</t>
  </si>
  <si>
    <t xml:space="preserve">Informes realizados de las auditorias externas al GIT de Transformación Organizaciona </t>
  </si>
  <si>
    <t>Comunicaciones y certificaciones</t>
  </si>
  <si>
    <t>Correos enviados mensualmente a los gestores de proceso indicado fechas maximas de reporte de indicadores…</t>
  </si>
  <si>
    <t>Informe de análisis de capacidades y entornos</t>
  </si>
  <si>
    <t>Informe de resultados del diagnóstico de capacidades incluyendo la propuesta de mejora ad hoc al servicio priorizado</t>
  </si>
  <si>
    <t>Acta de reunión</t>
  </si>
  <si>
    <t xml:space="preserve">Actas de las reuniones de gestores y Comité MIG </t>
  </si>
  <si>
    <t>Política de gestión y desempeño institucional - Fortalecimiento Organizacional y simplificación de procesos</t>
  </si>
  <si>
    <t>La implementación de la política de Fortalecimiento Organizacional y Simplificación de Procesos es el resultado del
ejercicio de Direccionamiento Estratégico y Planeación, así como de los resultados obtenidos por la entidad</t>
  </si>
  <si>
    <t>Comunicaciones generadas por parte de la oficina de planeación correspodnientes a la aporpiación del MIG</t>
  </si>
  <si>
    <t>Resultados de ambiente laboral</t>
  </si>
  <si>
    <t xml:space="preserve">presentaciones de resultados de ambiente laboral en la entidad </t>
  </si>
  <si>
    <t>Planes gestión y mejoramiento de ambiente laboral</t>
  </si>
  <si>
    <t xml:space="preserve">estrategias diseñas o implementadas para cerrar las brechas de la medición </t>
  </si>
  <si>
    <t>Actividades de apropiación del MIG</t>
  </si>
  <si>
    <t>Archivos de actividades y estartegias para la apropiación del modelo integrado de gestión</t>
  </si>
  <si>
    <t>Informes</t>
  </si>
  <si>
    <t xml:space="preserve">Informes correspondientes a la apropiación del modelo integrado de gestión </t>
  </si>
  <si>
    <t>Autodiagnóstico</t>
  </si>
  <si>
    <t>Instrumento diseñado para que todas las entidades públicas, puedan determinar en cualquier momento, su estado de
desarrollo frente a temas puntuales de su gestión y con base en ello establecer medidas y acciones
de planeación para su mejoramiento continuo</t>
  </si>
  <si>
    <t>Plan de mejoramiento</t>
  </si>
  <si>
    <t>Conjunto de acciones planteadas por la entidad con el fin de cerrar las brechas identificadas en los autodiagnosticos</t>
  </si>
  <si>
    <t>Son las asesoria a las diferentes dependencias por parte de los asesores de politicas del GIT de Transformación Organizacional con el fin de generar recomendaciones y lineamientos frente a los temas del MIPG</t>
  </si>
  <si>
    <t>Informes de seguimiento</t>
  </si>
  <si>
    <t>Plan de acción donde se realiza seguimiento a cada una de las accioens planteadas con el fin de generar alertas de cumplimiento</t>
  </si>
  <si>
    <t>Informes de analisis de la estrategia de Grupo Comité Primario</t>
  </si>
  <si>
    <t xml:space="preserve">Matriz en excel donde se identifica cada uno de los temas tratados en GCP de las diferentes dependencias, también se generan recomendaciones </t>
  </si>
  <si>
    <t>Es la divulgación realizada a las diferentes dependencias sobre el protocolo GCP</t>
  </si>
  <si>
    <t>Correos enviados a cada uno de los líderes donde se realizan recomendaciones sobre las actas de GCP cargadas en el SharePointo e seguimiento, control y mejora</t>
  </si>
  <si>
    <t>Política de gestión y desempeño institucional -  Seguimiento y desempeño institucional</t>
  </si>
  <si>
    <t>Lineamientos para la ejecucion de actividades de autoevaluación instirucional a traves del esquema de procesos</t>
  </si>
  <si>
    <t>Objetos virtuales de aprendizaje - modulos virtuales</t>
  </si>
  <si>
    <t>Multimedia con contenidos relacionados con tecnologia de información, tecnologias de las comunicaciones, Modelo integrado de gestión y desarrollo personal, desarrollados en formato scorm para ser implementados dentro del sistema gestor de aprendizaje de gestion de conocimiento</t>
  </si>
  <si>
    <t>Sistemas de información para la gestión del conocimiento</t>
  </si>
  <si>
    <t>plataformas virtuales que apoyan la gestion de conocimiento, como lo es el micrositio, aulas virtuales y cartelera virtual, los cuales estan dentro del datacenter del mintic</t>
  </si>
  <si>
    <t>documentos fisicos de las reuniones que se desarrollan en torno a las estrategias de gestion de conocimiento</t>
  </si>
  <si>
    <t>Informe</t>
  </si>
  <si>
    <t>documento sobre el avance de la implementación de la gestión de conocimiento en el mintic</t>
  </si>
  <si>
    <t>Política de gestión y desempeño institucional - Gestión del conocimiento y la innovación</t>
  </si>
  <si>
    <t>documentos sobre la implementacion de la dimension del mipg de gestion de conocimento e innovación en la entidad,</t>
  </si>
  <si>
    <t>Solicitud</t>
  </si>
  <si>
    <t>Son las inquietudes o manifestaciones generadas por los diferentes grupos de interés</t>
  </si>
  <si>
    <t>Respuestas</t>
  </si>
  <si>
    <t>Son las respuestas a las inquietudes o manifestaciones generadas por los diferentes grupos de interés</t>
  </si>
  <si>
    <t>Programa</t>
  </si>
  <si>
    <t xml:space="preserve">Estudios previos de la contratación de medición de ambiente laboral en la entidad </t>
  </si>
  <si>
    <t>Soporte digital</t>
  </si>
  <si>
    <t xml:space="preserve">archivos de segmentación demografica y listados de asistencia </t>
  </si>
  <si>
    <t xml:space="preserve">Actividades de sensibilización </t>
  </si>
  <si>
    <t>Se realiza las actividades correspondientes para cerrar las brechas identificadas en la medición</t>
  </si>
  <si>
    <t>Plan de Acción</t>
  </si>
  <si>
    <t>El Plan de Acción es la ruta durante la vigencia actual de la entidad  que consta de metas, asignación presupuestal, Políticas de Gestión y desempeño Institucional, sus responsables, presentando los objetivos de cada iniciativa, sus proyectos, indicadores y metas.</t>
  </si>
  <si>
    <t>Plan Estratégico Sectorial</t>
  </si>
  <si>
    <t>Comunicaciones y anexos referentes al plan estratégico</t>
  </si>
  <si>
    <t>Informe al congreso</t>
  </si>
  <si>
    <t>Describe los avances del Ministerio y entidades adscritas y vinculadas, de las metas anualmente en un periodo evaludado del plan estratégico, plan de acción, y ejecución presupuestal.</t>
  </si>
  <si>
    <t>Proyectos de gestión institucional, Proyectos misionales</t>
  </si>
  <si>
    <t>Listado de proyectos de gestión institucional y misionales, enmarcados en las iniciativas (Prespuesto)</t>
  </si>
  <si>
    <t>ASPA</t>
  </si>
  <si>
    <t>Aplicativo de seguimiento a plan de acción</t>
  </si>
  <si>
    <t>Avances trimestrales del Plan de Acción</t>
  </si>
  <si>
    <t>Seguimiento y avance en los proyectos,  actividades  de las iniciativas del Plan de Acción.</t>
  </si>
  <si>
    <t>Informe de Gestión del Plan de Acción</t>
  </si>
  <si>
    <t xml:space="preserve">Resultados de la gestión del Plan de Acción indicando avance final consoliddado de la gestión y sus indicadores. </t>
  </si>
  <si>
    <t>Comité Sectorial de Gestión y Desempeño</t>
  </si>
  <si>
    <t>Actas y listados de asistencia del comité sectorial de gestión del desempeño</t>
  </si>
  <si>
    <t>Boletín seguimiento a metas de gobierno</t>
  </si>
  <si>
    <t>Boletín de periodicidad Trimestral por medio del cual se observa la evolución de los compromisos del Gobierno, a través del seguimiento que realiza la Oficina Asesora de Planeación y Estudios Sectoriales.</t>
  </si>
  <si>
    <t>Actas de Comité Primario</t>
  </si>
  <si>
    <t>Actas de las reuniones de comites primarios realizados por el grupo interno de trabajo de seguimiento a la estrategia</t>
  </si>
  <si>
    <t>Profesionales encargados de las funciones de asesoría y seguimiento del plan de acción, plan estratégico sectorial pertenecientes al grupo interno de trabajo de seguimiento a la estrategia</t>
  </si>
  <si>
    <t>Este perfil es usado para el desarrollo de todos los procesos de la entidad operaciones internas asesora a las áreas en la planeación estratégica, asesoría y seguimiento del plan de acción, plan estratégico sectorial, informes realcionados al seguimiento de metas de gobierno sinergia ; este perfil  es presta servicios a los usuarios y partes interesadas servicios tanto internos como externos. Realiza la gestión de avanece en los proyectos institucional y misionales para dar a conocer a las partes interesadas. Asegura que la información publicada en planes proyectos programas, informe cuenta con la calidad, veracidad e intregridad.</t>
  </si>
  <si>
    <t>Profesional encargado de las funciones de mantenimiento y asesoría del sofware usado.</t>
  </si>
  <si>
    <t>Este perfil asegura que el sofware usado para realizar el seguimiento de metas de la entidad se encuentra funcionando y presta su servicios  para que los usuarios puedan acceder al él. Repara las fallas que se presente y asegura confiablidad en el acceso a la información.</t>
  </si>
  <si>
    <t>Documentos formulacion de proyectos</t>
  </si>
  <si>
    <t>Estos documentos son elaborados por los Formualdores de los proyectos de inversión los cuales quedan cargados en la MGA de Departamento Nacional de Planeación.</t>
  </si>
  <si>
    <t xml:space="preserve">Circulares de programacion </t>
  </si>
  <si>
    <t>Son documentos expedidos por entidades competentes como DNP y Min Hacienda o el Ministerio de Comunicaciones en donde se indica las fehas para entregar los proyectos a formular o el presupuesto a solicitar para la siguiente vigencia</t>
  </si>
  <si>
    <t>Seguimiento a los proyectos de inversión a traves del SPI, con corte mensual  de las Metas e Indicadores y presupuesto de los respectivos proyectos</t>
  </si>
  <si>
    <t>Anteproyecto del Presupuesto de Inversion</t>
  </si>
  <si>
    <t>Documentos que se consolida para el Marco de Gasto de Mediano Plazo con la informacion presupuestal del siguiente año de las  entidades del sector.</t>
  </si>
  <si>
    <t>PQRSd</t>
  </si>
  <si>
    <t>Respuestas a las peticiones, quejas reclamos, sugerencias y denuncias</t>
  </si>
  <si>
    <t>Mesa técnica de estadísticas TIC</t>
  </si>
  <si>
    <t>La mesa técnica de estadísticas TIC, asesora a la organización en temas  especificos de indicadores del sector, razón por la cual en sus actas se encuentra información de carácter oficial y con un altisimo valor para la investigación. Por todo lo anterior el contenido de la agrupación se debe conservar en su totalidad y al terminar los tiempos de retención, este material debe ser transferido al Archivo general de la Nación.</t>
  </si>
  <si>
    <t>Certificación de calidad</t>
  </si>
  <si>
    <t>Es el proceso mediante el cual se certifica el nivel de cumplimiento de los atributos de calidad establecidos internacionalmente para la producción estadística y que se enmarcan en los Principios Fundamentales de las Estadísticas Oficiales de la Organización de las Naciones Unidas (ONU) y del Código Nacional de Buenas Prácticas para las Estadísticas Oficiales, con el fin de satisfacer las necesidades de los usuarios, promoviendo así la credibilidad, la confiabilidad y la transparencia en la producción de información estadística.</t>
  </si>
  <si>
    <t>Boletín TIC</t>
  </si>
  <si>
    <t>Este boletín tiene una periodicidad trimestral y su objetivo es divulgar los datos más relevantes del Sector de las TIC.  Para conocer el detalle de
la información se sugiere consultar el archivo en Excel denominado Informe Trimestral de las TIC,
publicado en el portal oficial de estadísticas del sector TIC – Colombia TIC.</t>
  </si>
  <si>
    <t>Boletín Postal</t>
  </si>
  <si>
    <t>El boletín tiene como objetivo dar a conocer el análisis y comportamiento estadístico de las cifras reportadas por los operadores de servicios postales en cuanto a la prestación de los servicios básicos y expresos definidos en la Ley 1369 de 2009; a través de los cuales se envían, movilizan y entregan cartas, paquetes, publicidad directa, publicaciones periódicas, catálogos y libros, entre otros objetos postales.</t>
  </si>
  <si>
    <t>Boletín Acceso fijo a Internet</t>
  </si>
  <si>
    <t>Este documento tiene como objetivo presentar un análisis del servicio de acceso fijo a Internet en Colombia, mediante el estudio y comportamiento de la velocidad efectiva de bajada o descarga ofrecida por cada uno de los proveedores de redes y servicios. Se desagrega a nivel geográfico, por tecnología y segmento.</t>
  </si>
  <si>
    <t>Primera Gran Encuesta TIC 2017</t>
  </si>
  <si>
    <t>La primera Gran Encuesta TIC tiene como objetivo articular esfuerzos estadísticos históricamente dispersos en diversas investigaciones, con el fin de permitirle al país contar con un referente unificado de información para los principales indicadores sectoriales producidos desde el Ministerio TIC</t>
  </si>
  <si>
    <t>Cuenta Satelite 2018</t>
  </si>
  <si>
    <t>El sector TIC para la cuenta satélite corresponde a un grupo de actividades
económicas productivas que se enumeran a continuación:
1. Manufactura TIC: corresponde a los procesos de fabricación de bienes TIC, incluye la
producción de productos tales como computadores y equipo periférico, equipos de
comunicación, equipos electrónicos de consumo y otros bienes y componentes TIC.
2. Infraestructura TIC: incluye las obras civiles de infraestructura en telecomunicaciones.
3. Comercio TIC: corresponde a la compra venta de bienes TIC.
4. Telecomunicaciones: incluye servicios de telefonía fija, telefonía móvil, servicios a través
de internet y otros servicios.
5. Servicios TI: incluye servicios especializados en TI (edición de programas, desarrollo de
sistemas, consultoría y gestión TI).
6. Contenido y media: corresponde a servicios de producción, publicación y/o distribución de
contenido; se relaciona con servicios de distribución de programas en paquetes básicos,
de películas (pago por ver) y radio, software de juegos, contenido en línea y servicios
relacionados, y otros contenidos y servicios relacionados.</t>
  </si>
  <si>
    <t xml:space="preserve">Citación </t>
  </si>
  <si>
    <t>Citaciones de los comités de control de cambios que realiza la Oficina de TI</t>
  </si>
  <si>
    <t>Acta</t>
  </si>
  <si>
    <t>Documento  que evidencia lo sucedido en los comités de control de cambios</t>
  </si>
  <si>
    <t>Revisión pos implementación - PIR</t>
  </si>
  <si>
    <t>Documento que evidencia la solicitud del cambio y la revisión que se realiza después de la implementación de este</t>
  </si>
  <si>
    <t xml:space="preserve"> Citaciones del comité del Cooperación del Sistema Colombia TIC </t>
  </si>
  <si>
    <t xml:space="preserve">Acta </t>
  </si>
  <si>
    <t>Actas del comité de Cooperación del Sistema Colombia TIC (actas y anexos)</t>
  </si>
  <si>
    <t>Acuerdos de servicios estratégicos con entidades del sector  (actas y anexos)</t>
  </si>
  <si>
    <t>Informe de estadisticas del sector</t>
  </si>
  <si>
    <t>Estadisticas</t>
  </si>
  <si>
    <t xml:space="preserve"> Estadisticas del sector</t>
  </si>
  <si>
    <t>Indicadores</t>
  </si>
  <si>
    <t xml:space="preserve"> Indicadores del sector</t>
  </si>
  <si>
    <t>Solicitud de informes de gestión</t>
  </si>
  <si>
    <t>Plan</t>
  </si>
  <si>
    <t>Plan Estratégico de tecnologías de la Información PETI</t>
  </si>
  <si>
    <t>Mapa de proceso</t>
  </si>
  <si>
    <t>Proceso de información sectorial  (informes)</t>
  </si>
  <si>
    <t>Base de datos Usuarios Plataformas Telefónica y comunicaciones unificadas UC</t>
  </si>
  <si>
    <t>Registro y actualización de usuarios en las respectivas bases de datos de las plataformas telefónicas y Comunicaciones Unificadas</t>
  </si>
  <si>
    <t xml:space="preserve">Plan Estratégico de tecnologías de la Información PETI </t>
  </si>
  <si>
    <t>Contiene el plan estratégico de tecnologías de la Información PETI, del ministerio de Tecnologías de Información de acuerdo con las guias de marco de referencia de la arquitectura empresarial.</t>
  </si>
  <si>
    <t>Aplicativo - Alfanet</t>
  </si>
  <si>
    <t>Sistema de información de gestión documental</t>
  </si>
  <si>
    <t>Aplicativo - Zafiro</t>
  </si>
  <si>
    <t>Aplicativo - Seven</t>
  </si>
  <si>
    <t>Sistema de información financiera y Administrativa</t>
  </si>
  <si>
    <t>Aplicativo - Cobro coactivo</t>
  </si>
  <si>
    <t>Aplicativo - Kactus</t>
  </si>
  <si>
    <t>Sistema de información de gestion de recurso humano</t>
  </si>
  <si>
    <t>Aplicativo - Pólizas y garantías</t>
  </si>
  <si>
    <t>Módulo de gestión de polizas y garantías</t>
  </si>
  <si>
    <t>Aplicativo - BDU</t>
  </si>
  <si>
    <t>Base de datos única de Operadores y prestadores de servicio</t>
  </si>
  <si>
    <t>Aplicativo - Alertas</t>
  </si>
  <si>
    <t>Aplicativo - Notificaciones</t>
  </si>
  <si>
    <t>Aplicativo - Auraportal</t>
  </si>
  <si>
    <t>Registro y autorización de operadores de comunicaciones</t>
  </si>
  <si>
    <t>Aplicativo - SGE</t>
  </si>
  <si>
    <t>Sistema de Gestión del Espectro</t>
  </si>
  <si>
    <t>Aplicativo - SER</t>
  </si>
  <si>
    <t>Sistema electrónico de recaudo</t>
  </si>
  <si>
    <t>Aplicativo - SIUST</t>
  </si>
  <si>
    <t>Sistema de información único del sector de las comunicaciones</t>
  </si>
  <si>
    <t>Aplicativo - SIGEST</t>
  </si>
  <si>
    <t>Sistema Integral de gestión del sector</t>
  </si>
  <si>
    <t>Aplicativo - SIMONTIC</t>
  </si>
  <si>
    <t xml:space="preserve">SimonTIC - Sistema de Monitoreo de las tecnologías de la información y las comunicaciones.
</t>
  </si>
  <si>
    <t>Aplicativo - ASPA</t>
  </si>
  <si>
    <t xml:space="preserve">
Aplicativo de seguimiento a plan de acción</t>
  </si>
  <si>
    <t>Aplicativo - Comisiones y viaticos</t>
  </si>
  <si>
    <t>Comisiones en Linea</t>
  </si>
  <si>
    <t>BI</t>
  </si>
  <si>
    <t>Aplicativo de gestion de los proyectos de Vive Digital para la gente</t>
  </si>
  <si>
    <t>Aplicativo - Kronos</t>
  </si>
  <si>
    <t>Aplicativo que  permite la administración y liquidación de las Cuotas Partes Pensionales por cobrar, por pagar y generación de cuentas de cobro.</t>
  </si>
  <si>
    <t>Herramienta de gestión de portafolio de proyectos - PPM</t>
  </si>
  <si>
    <t>Herramienta donde se realiza gestión del portafolio de proyectos del Ministerio</t>
  </si>
  <si>
    <t>Aplicativo - SIAT RDS</t>
  </si>
  <si>
    <t>Aplicativo que  permite la administración alertas tempranas para coordinacion de radio de la subdireccion de vigilancia y control.</t>
  </si>
  <si>
    <t>Estrategia de inteligencia de negocios BI</t>
  </si>
  <si>
    <t>Herramienta que publica indicadores de la oferta TIC (Proyectos de inversión del Ministerio)</t>
  </si>
  <si>
    <t>Plan de Comunicaciones</t>
  </si>
  <si>
    <t>Plan de Comunicaciones de la Oficina de TI</t>
  </si>
  <si>
    <t>Plan de gestión de la capacidad</t>
  </si>
  <si>
    <t>Documento con el plan de gestión de la capacidad  de los equipos de computo de MINTIC. El documento contiene los siguientes datos: equipos, monitorización del rendimiento y la carga del servidor o conjunto de servidores, análisis del rendimiento y medición de datos, incluyendo análisis del impacto de nuevas instalaciones en la capacidad, ajustes de rendimiento para asegurar el uso más eficiente de la infraestructura, comprensión de las demandas del servicio y planes futuros de aumento o disminución de carga. Influencia en la petición de recursos informáticos</t>
  </si>
  <si>
    <t>CMDB
 (Formato de administración de versiones y configuraciones)</t>
  </si>
  <si>
    <t xml:space="preserve">Base de datos con la información de las configuraciónes de los difertes elementos tecnológicos y su interrelación. Contiene información como:  Tipo de servidor, recursos de hardware y software, y parametrización </t>
  </si>
  <si>
    <t>Plan de gestión de contigencia de TI</t>
  </si>
  <si>
    <t>Documento con el plan de gestión de contigencia de TI  de los equipos de cómputo y soluciones de MINTIC. El documento contiene los siguientes datos: equipos o soluciones, componentes, procedimiento de puesta al aire, análisis de impacto, planificación de despliegue.</t>
  </si>
  <si>
    <t>Listado de servidores</t>
  </si>
  <si>
    <t xml:space="preserve">Documento de registro de inventario de servidores. El documento contiene los siguientes campos: ID del servidor, ubicación , tipo de servidor, placa MINTIC,  fecha de inicio de registro y  fecha de traslado </t>
  </si>
  <si>
    <t>Listado de equipos de comunicaciones</t>
  </si>
  <si>
    <t xml:space="preserve">Documento de registro de inventario de los equipos de comunicaciones. El documento contiene los siguientes campos: ID del equipo, ubicación fisica, placa MINTIC,  fecha de inicio de registro  y fecha de traslado </t>
  </si>
  <si>
    <t>Hoja de vida de los equipos</t>
  </si>
  <si>
    <t>Documento de hoja de vida de los equipos tecnológicos usados o adquiridos por MINTIC. El documento contiene el detalle del hardware (marca, modelo, serie, capacidad de procesamiento, almacenamiento y fecha de cambio, también detalle del proveedor con el que se adquirió el hardware y/o software, así como todos los eventos y acciones que se han realizado sobre el mismo)</t>
  </si>
  <si>
    <t>Plan de mantenimiento</t>
  </si>
  <si>
    <t>Documento con el plan de mantenimiento de los equipos de computo de MINTIC. El documento contiene los siguientes datos: equipos, contratista, nombre del contacto, teléfonos, objeto del contrato, fecha de mantenimiento programado y ejecutado y responsable visita</t>
  </si>
  <si>
    <t>Registro y control de software operativo</t>
  </si>
  <si>
    <t>Documento de registro y control del software operativo y licenciamiento de las aplicaciones del entorno computacional de MINTIC. El documento contiene los siguientes datos: identificación y nombre del producto, descripción del software, versión, cantidad, tipo de licencia, fecha compra, no. factura, fecha vencimiento, usuario registro, clave registro y observaciones</t>
  </si>
  <si>
    <t>Bitacora de plataforma tecnológica</t>
  </si>
  <si>
    <t>Bitácora de los eventos evidenciados en la plataforma tecnológica. El documento contiene los siguientes datos: fecha del evento, servidor/aplicación, tema, hora del evento, solución, quien reporta, tiempo fuera de servicio y no. de usuarios afectados</t>
  </si>
  <si>
    <t>Plan de respaldo</t>
  </si>
  <si>
    <t>Documento con el plan de respaldos. El documento contiene los siguientes datos: nombre del servidor, servicio o contenido, rotulo MINTIC, fecha backup, fecha envió, fecha regresa, ID MINTIC, rotulo custodio y descripción contenido en cinta</t>
  </si>
  <si>
    <t>Registro de inventario de medios</t>
  </si>
  <si>
    <t xml:space="preserve">Documento de registro de inventario de medios. El documento contiene los siguientes campos: numero de cinta, ubicación , rotulo MINTIC, rotulo custodio, fecha de inicio de registro, de backup, contenido del medio, ubicación proviene y fecha de traslado </t>
  </si>
  <si>
    <t>Gestión de cuentas de usuario y claves de acceso</t>
  </si>
  <si>
    <t>Documento de gestión de las cuentas de usuario, perfiles y claves de acceso de los sistemas de información de la entidad</t>
  </si>
  <si>
    <t>Actas de entrega de hardware y software</t>
  </si>
  <si>
    <t>Base de datos con el acta que el  usuario que recibe a conformidad hardware y software. El documento contiene la siguiente información: nombre de quien hace a entrega y quien la recibe, fecha de entrega, extensión y ubicación, información de la CPU, del monitor, hardware interno y software instalado</t>
  </si>
  <si>
    <t>Directorio de sistemas de información</t>
  </si>
  <si>
    <t xml:space="preserve">Documento de registro de sistemas de informacion. El documento contiene la descripcion de los sistemas de informacion ademas del detalle de los servidores de lo soportan </t>
  </si>
  <si>
    <t>Kioscos Vive Digital</t>
  </si>
  <si>
    <t>Los Kioscos vive digital son puntos de acceso comunitario a Internet para los niños, jóvenes y adultos en zonas rurales de más de 100 habitantes, ubicados en las zonas más alejadas de Colombia, donde pueden conectarse a internet y recibir capacitaciones gratuitas en uso y apropiación de las TIC</t>
  </si>
  <si>
    <t>Puntos Vive Digital</t>
  </si>
  <si>
    <t>Es un espacio que garantiza el acceso a las Tecnologías de la Información y las Comunicaciones mediante un modelo de servicios sostenible que permite integrar a la comunidad en escenarios de acceso, capacitación, entretenimiento y otras alternativas de servicios TIC en un mismo lugar.</t>
  </si>
  <si>
    <t>Proyecto Nacional de fibra óptica</t>
  </si>
  <si>
    <t>El Proyecto Nacional de Fibra Óptica busca promover la ampliación de la infraestructura de fibra óptica existente en el país, para así llevar Internet a un mayor número de colombianos con mejores servicios, condiciones técnicas y económicas.</t>
  </si>
  <si>
    <t>Zonas Wi-Fi</t>
  </si>
  <si>
    <t>En este documento se encuentra la ubicacion con coordenadas geograficas (formato decimal) de las zonas wifi gratis inaguradas y proximas a inagurar en cada municipio y departamento del pais, que el Ministerio TIC a desplegado a traves de la Direccion de Promocion TIC (Proyecto Zonas Wifi Gratis para la gente) y la Direccion de Infraestructura (Proyecto de Conectividad de Alta Velocidad).</t>
  </si>
  <si>
    <t>Conectividad de Alta Velocidad</t>
  </si>
  <si>
    <t>El proyecto de Conectividad de Alta Velocidad-PNCAV busca conectar 28 cabeceras municipales y 19 corregimientos departamentales a través del despliegue de redes de alta velocidad, satelitales y/o terrestres, beneficiando aproximadamente 441.000 personas ubicadas en la selva colombiana.</t>
  </si>
  <si>
    <t>Hogares conectados I</t>
  </si>
  <si>
    <t>Proyecto que lleva Internet a las familias de estratos 1 y 2, y Viviendas de Interés Prioritario -VIP, con el objetivo de que usen y se apropien de la tecnología.</t>
  </si>
  <si>
    <t>Hogares conectados II</t>
  </si>
  <si>
    <t>Computadores Para Educar</t>
  </si>
  <si>
    <t>Computadores para Educar-CPE es el programa del Gobierno Nacional de mayor impacto social que genera equidad a través de las TIC, fomentando la calidad de la educación bajo un modelo sostenible</t>
  </si>
  <si>
    <t>Ciudadanía Digital</t>
  </si>
  <si>
    <t>Entendemos la Ciudadanía Digital como el resultado de la transformación digital y productiva de los ciudadanos. Ante el reto de la economía digital, tenemos como país la meta de impulsar esa transformación en los próximos años.</t>
  </si>
  <si>
    <t>En TIC Confío</t>
  </si>
  <si>
    <t>En TIC confío es la estrategia de promoción de uso responsable de internet y las TIC que ayuda a la sociedad a desenvolverse e interactuar responsablemente con las TIC, al tiempo que promueve la cero tolerancia con la pornografía infantil y la convivencia digital.</t>
  </si>
  <si>
    <t>RedVolución</t>
  </si>
  <si>
    <t>Es un programa del Ministerio de Tecnologías de la Información y las Comunicaciones – MINTIC – que, busca inspirar el uso de internet en los colombianos, con el fin de reducir la brecha digital brindando a la sociedad herramientas y conocimientos que le permitan mejorar su calidad de vida y generar un mejor desarrollo social y económico.</t>
  </si>
  <si>
    <t>Talento TI</t>
  </si>
  <si>
    <t>La iniciativa Talento TI del MinTIC es una de las apuestas del Plan Vive Digital para la Gente, que busca promover la formación de los colombianos en carreras TI para impulsar la competitividad, la investigación, la innovación y la proyección internacional del sector TI del país.</t>
  </si>
  <si>
    <t>ViveLabs</t>
  </si>
  <si>
    <t>Espacios donde se facilitan herramientas tecnológicas y se brindan capacitaciones para realizar actividades de emprendimiento digital enfocados en aplicaciones y contenidos digitales. Buscan continuar con la estrategia nacional para el fortalecimiento y promoción de contenidos digitales.</t>
  </si>
  <si>
    <t>Beneficiarios Apps.co</t>
  </si>
  <si>
    <t>Una iniciativa diseñada desde MinTIC para promover y potenciar la creación de negocios a partir del uso de las TIC, poniendo especial interés en el desarrollo de aplicaciones móviles, software y otros contenidos digitales.</t>
  </si>
  <si>
    <t>MiPyme - Empresario, competencias y capacidades</t>
  </si>
  <si>
    <t>MiPyme Vive Digital busca incrementar el acceso, uso y apropiación de Internet en las MiPyme colombianas para aplicar las TIC en sus procesos de negocio, con el fin de incrementar su competitividad y productividad.</t>
  </si>
  <si>
    <t>Indice GEL</t>
  </si>
  <si>
    <t>Índice que mide el avance promedio de las alcaldías y gobernaciones en la implementación de la Estrategia de Gobierno en línea.</t>
  </si>
  <si>
    <t>Estudio de acceso, uso y retos de las TIC</t>
  </si>
  <si>
    <t xml:space="preserve">La Primera Gran Encuesta TIC articula esfuerzos estadísticos históricamente dispersos en diversas investigaciones, esto le permitirá al país contar con un referente unificado de información para los principales indicadores. sectoriales producidos desde el Ministerio TIC. </t>
  </si>
  <si>
    <t>Repositorio Arquitectura Empresarial MinTIC</t>
  </si>
  <si>
    <t>Repositorio Documental de la Arquitectura TI y Arquitectura Empresarial acorde a Decreto 1008 de 2018, por el cual se se establecen los lineamientos de cumplimiento de la estrategia de gobierno en linea, y alineado con el Guia General G.GEN.03 del proceso de arquitectura empresarial, donde se establece el repositorio de Arquitectura Empresarial</t>
  </si>
  <si>
    <t>Inventario de datos abiertos minTIC</t>
  </si>
  <si>
    <t>Contiene el listados de los datos publicados en el portal de datos abiertos</t>
  </si>
  <si>
    <t>Portal oficial de estadísticas del sector TIC - ColombiaTIC</t>
  </si>
  <si>
    <t>Portal oficial del ministerio donde se publican  estadísticas del sector TIC</t>
  </si>
  <si>
    <t>Internet Fijo Cuota por proveedor</t>
  </si>
  <si>
    <t>Número de suscriptores con acceso fijo a Internet por proveedor de redes y servicios según sus datos al último día de cada trimestre, Consolidado. Basados en estos datos, se muestra el porcentaje de participación que tiene cada proveedor con respecto al total de suscriptores con acceso fijo a Internet en Colombia para cada trimestre. La tabla muestra en la última fila el total de suscriptores con acceso fijo a Internet en Colombia.</t>
  </si>
  <si>
    <t>Internet Fijo Penetración Departamentos</t>
  </si>
  <si>
    <t>Número de suscriptores con acceso fijo a Internet para cada uno de los departamentos de Colombia según los datos reportados por los proveedores al último día de cada trimestre . Basados en estos datos, y en las proyecciones del DANE para la población por departamento, consolidado, se muestra el porcentaje de penetración de Internet fijo para cada trimestre.</t>
  </si>
  <si>
    <t>Internet Fijo Penetración Municipio</t>
  </si>
  <si>
    <t>Número de suscriptores con acceso dedicado a Internet para cada uno de los departamentos y municipios de Colombia, según los datos reportados por los proveedores al último día de cada trimestre. Basados en estos datos y en las proyecciones del DANE para la población por municipio, departamento y en total en Colombia, se muestra el porcentaje de penetración de Internet fijo.</t>
  </si>
  <si>
    <t>Internet Fijo Accesos por tecnología y segmento</t>
  </si>
  <si>
    <t>Ingresos del servicio de acceso fijo a Internet por proveedor de redes y servicios según sus datos al último día de cada trimestre. Esta información se refiere exclusivamente a los ingresos operacionales (en pesos colombianos), entendidos para efectos del reporte, como aquéllos que se producen en desarrollo de la actividad económica propia del negocio, por la prestación de servicios de telecomunicaciones. Se excluyen aquéllos ingresos que se producen por otros conceptos no operacionales, tales como ingresos financieros, rendimientos de inversiones o utilidades en venta de activos fijos, entre otros.</t>
  </si>
  <si>
    <t>Internet Fijo ingresos por proveedor</t>
  </si>
  <si>
    <t>Datos referentes al servicio de acceso móvil a Internet por demanda. El número de abonados con acceso móvil a Internet por demanda es reportado por los proveedores al último día de cada trimestre. El acceso por demanda corresponde al acceso a Internet móvil sin que medie la contratación de un plan para tal fin. (...) Resolución 5076 de 2016.</t>
  </si>
  <si>
    <t>Internet Móvil, abonado, ingresos, trafico demanda por proveedor</t>
  </si>
  <si>
    <t>Índice de penetración de los suscriptores y cantidad total de suscriptores de Internet con acceso móvil por suscripción. Los datos se muestran discriminados por proveedor y en total en Colombia</t>
  </si>
  <si>
    <t>Internet Móvil suscriptores por proveedor</t>
  </si>
  <si>
    <t>Datos referentes al servicio de acceso móvil a Internet por suscripción. El número de suscriptores con acceso móvil a Internet por suscripción es reportado por los proveedores al último día de cada trimestre. El acceso por suscripción (...) corresponde al acceso a Internet móvil a través de la contratación de un plan con un cargo fijo que se paga de forma periódica</t>
  </si>
  <si>
    <t>Internet Móvil, abonado, ingresos, trafico suscripción por proveedor</t>
  </si>
  <si>
    <t xml:space="preserve">    Compartir en redes sociales
    Contactar con el propietario del conjunto de datos
    Comentar sobre este conjunto de datos
    Acceder a los datos a través de OData
Datos referentes a los mensajes (SMS - MMS) enviados a través de la infraestructura de telefonía móvil: número de mensajes SMS y MMS intercambiados entre usuarios, tanto facturables como no facturables, enviados durante el periodo de reporte; red del proveedor de destino de los mensajes SMS/MMS; Total ingresos en pesos colombianos generados por cada tipo de mensaje durante el periodo de reporte.</t>
  </si>
  <si>
    <t>Telefonía Móvil ingresos mensaje de texto</t>
  </si>
  <si>
    <t xml:space="preserve">Información de abonados en servicio de Telefonía Móvil por modalidad de suscripción (Prepago o Pospago), Líneas activadas y retiradas del servicios de telefonía móvil. Los datos se presentan discriminados para cada uno de los proveedores de redes y servicios móviles. </t>
  </si>
  <si>
    <t>Telefonía Móvil abonados por categoría</t>
  </si>
  <si>
    <t xml:space="preserve">    Compartir en redes sociales
    Contactar con el propietario del conjunto de datos
    Comentar sobre este conjunto de datos
    Acceder a los datos a través de OData
Información referente al tráfico de voz expresado en minutos de Proveedores de Redes y Servicios Móviles de acuerdo con la Resolución 5076 de 2016.</t>
  </si>
  <si>
    <t>Telefonía Móvil trafico de voz por proveedor</t>
  </si>
  <si>
    <t>Información del servicio básico de telecomunicaciones cuyo objeto es la transmisión conmutada de voz o a través de la red telefónica de circuitos físicos con acceso generalizado al público. Datos sobre Líneas en servicio por proveedor, departamento, municipio y segmento. Los datos se presentan discriminados por los diferentes proveedores de redes y servicios que prestan el servicio. Información agrupada y publicada conforme a la Resolución 5076 de 2016</t>
  </si>
  <si>
    <t>Telefonía fija Líneas TPBC por estrato</t>
  </si>
  <si>
    <t>Información del servicio básico de telecomunicaciones cuyo objeto es la transmisión conmutada de voz o a través de la red telefónica de circuitos físicos con acceso generalizado al público. Datos correspondientes al tráfico en minutos para los servicios de telefonía Local, Local Extendida, Larga Distancia Nacional, Larga Distancia Internacional Saliente, Larga Distancia Internacional Entrante. Los datos se presentan discriminados por los diferentes proveedores de redes y servicios que prestan el servicio.</t>
  </si>
  <si>
    <t>Telefonía fija trafico voz TPBC</t>
  </si>
  <si>
    <t>Telefonía fija tráfico larga distancia internacional</t>
  </si>
  <si>
    <t>Tráfico en minutos originado en Colombia y gestionado por el proveedor de larga distancia hacia un país destino</t>
  </si>
  <si>
    <t>Telefonía fija ingresos</t>
  </si>
  <si>
    <t xml:space="preserve">    Compartir en redes sociales
    Contactar con el propietario del conjunto de datos
    Comentar sobre este conjunto de datos
    Acceder a los datos a través de OData
Información del servicio básico de telecomunicaciones cuyo objeto es la transmisión conmutada de voz o a través de la red telefónica de circuitos físicos con acceso generalizado al público. Datos correspondientes a los ingresos en pesos Colombianos para los servicios de telefonía local, telefonía Local extendida, Larga Distancia Nacional, Larga Distancia Internacional Saliente, Larga Distancia Internacional Entrante. Los datos se presentan discriminados por los diferentes proveedores de redes y servicios que prestan el servicio</t>
  </si>
  <si>
    <t>Ley 1273 de 2009 
Art 269</t>
  </si>
  <si>
    <t>Resolución 318 de 2019</t>
  </si>
  <si>
    <t>5 Años</t>
  </si>
  <si>
    <t>5 años</t>
  </si>
  <si>
    <t>Las actas contienen información jurídica, administrativa y técnica, y en concordancia con el art 31  parrafo 2do del Decreto 103 de 2015 se anonimiza la información</t>
  </si>
  <si>
    <t>Decreto 103 del 2015 
Art 31</t>
  </si>
  <si>
    <t>Artículo 21 y  literal c  del articulo 18 de la Ley 1712 de 2014 se anonimiza la información y secreto comercial industrial de terceros</t>
  </si>
  <si>
    <t>Ley 1712 2014</t>
  </si>
  <si>
    <t>15 Años</t>
  </si>
  <si>
    <t>Ley 1712 2014 
Articulo 18 literal c</t>
  </si>
  <si>
    <t>Ley 1712 Articulo 18 literal c. Los secretos comerciales, industriales y profesionales asi como los estipulados en el paragrafo del articulo 77 de la ley 1474 de 2011</t>
  </si>
  <si>
    <t>Artículo 18 de la ley 1712 del 2014</t>
  </si>
  <si>
    <t>15 años</t>
  </si>
  <si>
    <t>Ley 1712 de 2014 articulo 19 literal a</t>
  </si>
  <si>
    <t>Procesos</t>
  </si>
  <si>
    <t>Procesos Juduciales y Extrajudiciales</t>
  </si>
  <si>
    <t xml:space="preserve">Procesos </t>
  </si>
  <si>
    <t xml:space="preserve">Derechos de petición </t>
  </si>
  <si>
    <t xml:space="preserve">Derechos de petición que por competencia sean de la Oficina Asesora Jurídica </t>
  </si>
  <si>
    <t>Concepto Jurídico</t>
  </si>
  <si>
    <t>Conceptos Jurídicos</t>
  </si>
  <si>
    <t>Procesos de Cobro Coactivo</t>
  </si>
  <si>
    <t>Proceso de Cobro Coactivo</t>
  </si>
  <si>
    <t xml:space="preserve">Informes de Gestión Patrimonios Autónomos </t>
  </si>
  <si>
    <t>Informes mensual de la gestión adelantada dentro de cada patrimonio autónomo de remanentes</t>
  </si>
  <si>
    <t xml:space="preserve">Demandas Consticuionales </t>
  </si>
  <si>
    <t>Demanda de tipo constyitucional en las que es parte el Ministerio Fondo Único de TIC</t>
  </si>
  <si>
    <t>15 AÑOS</t>
  </si>
  <si>
    <t>Informes de Agenda Internacional</t>
  </si>
  <si>
    <t>Informes de Cooperación Internacional</t>
  </si>
  <si>
    <t xml:space="preserve">Inforems de gestion </t>
  </si>
  <si>
    <t>Establecer acuerdos y planes de cooperación con instancias internacionales, que apoyen el desarrollo de las iniciativas del ministerio derivadas de la política TIC definida.</t>
  </si>
  <si>
    <t>Participar activamente en escenarios internacionales relevantes del mundo TIC, posicionando e impulsando el plan estratégico “El Futuro Digital es de Todos”.</t>
  </si>
  <si>
    <t>Los informes de gestión, tienen información oficial y detallada sobre el ejercicio de las funciones de la Oficina Internacional.</t>
  </si>
  <si>
    <t>La Oficina Internacional realiza la gestión de las actividades de cooperación internacional del Ministerio de Tecnologías y las Comunicaciones de Colombia, en apoyo al diseño e implementación de políticas del sector TIC; bajo el marco de la inserción del Ministerio en distintos organismos internacionales, así como también en el ámbito de las relaciones bilaterales y multilaterales en materia de TIC.</t>
  </si>
  <si>
    <t>Actas de Comité de Coordinación del Sistema de Control Interno</t>
  </si>
  <si>
    <t>Procesos y conclusiones de reuniones establecidas</t>
  </si>
  <si>
    <t xml:space="preserve">Informes de Seguimiento  </t>
  </si>
  <si>
    <t>Informes de seguimiento  ley de transparencia</t>
  </si>
  <si>
    <t>Auditoria de Calidad</t>
  </si>
  <si>
    <t>Informes Auditorias de Gestión</t>
  </si>
  <si>
    <t>Auditorias de Gestión</t>
  </si>
  <si>
    <t>Informe Pormenorizado de OCI</t>
  </si>
  <si>
    <t>Informe Pormenorizado OCI</t>
  </si>
  <si>
    <t>PQRSD (OCI)</t>
  </si>
  <si>
    <t>Peticiones, Quejas, Reclamos, Solicitudes y Denuncias</t>
  </si>
  <si>
    <t>Planes de Mejoramiento para la Contraloria</t>
  </si>
  <si>
    <t>Planes de Mejoramiento para la Controloria</t>
  </si>
  <si>
    <t>Plan Anual de Auditoria (PAAI)</t>
  </si>
  <si>
    <t>Plan anual de Auditoria</t>
  </si>
  <si>
    <t>Ley 1712 de 2014</t>
  </si>
  <si>
    <t>Respuesta y/o trámite</t>
  </si>
  <si>
    <t>Viceministro de Conectividad y Digitalización</t>
  </si>
  <si>
    <t>Solicitud al despacho de informes de gestion</t>
  </si>
  <si>
    <t>Informe de gestión</t>
  </si>
  <si>
    <t>Sollicitud al despacho de respuesta a una PQRSD</t>
  </si>
  <si>
    <t>Respuesta o tramite a la solicitud de PQRSD</t>
  </si>
  <si>
    <t>CONCEPTOS TECNICOS SOBRE LA INDUSTRIA DE COMUNICACIONES</t>
  </si>
  <si>
    <t>Conceptos sobre la industria de comunicaciones en todos sus sectores de telecomunicaciones, radiodifusión sonora y postal, con trámite de incluir el sector de televisión - TV</t>
  </si>
  <si>
    <t>INFORMES DE GESTION Y DE ACUERDOS DE GESTION</t>
  </si>
  <si>
    <t>Emisión de informes de la gestión de la Dirección respecto a aspectos particulares de su rol en la entidad</t>
  </si>
  <si>
    <t>RESPUESTAS A PQRSD</t>
  </si>
  <si>
    <t>Respuestas a peticiones,quejas, reclamos, sugerencias y denuncias que tienen que ver con los asuntos directos de la Dirección, salvo lo que compete a conceptos e informes de gestión.</t>
  </si>
  <si>
    <t>PROCESOS DE SELECCIÓN OBJETIVA DEL ESPECTRO RADIOLÉCTRICO</t>
  </si>
  <si>
    <t>Procesos por medio del cual se otorgan permisos para uso del espectro radioeléctrico en Colombia luego de la validación administrativa y técnica que hace el Ministerio de TIC con el apoyo técnico de la ANE</t>
  </si>
  <si>
    <t>PROYECTOS DE LA DIRECCIÓN DE INDUSTRIA DE COMUNICACIONES</t>
  </si>
  <si>
    <t>Proyectos e iniciativas que plantea y desarrolla la Dirección de Industria de Comunicaciones que propenden por mejorar la competitividad de la industria de comunicaciones en sus sectores de telecomunicaciones, audiovisuales (radio y TV) y postal.</t>
  </si>
  <si>
    <t>OBLIGACIONES DE HACER</t>
  </si>
  <si>
    <t>Proceso mediante el cual el Ministerio de TIC recibe de los PRST la expansión de infraestructura para ampliar la cobertura de los servicios como parte de pago de las contraprestaciones que deben cancelar por el uso del espectro</t>
  </si>
  <si>
    <t>ley 1712 e 2014 y 1581 de 2012</t>
  </si>
  <si>
    <t>Permanente</t>
  </si>
  <si>
    <t xml:space="preserve">Alguno de los datos de la información contiene información sensible que puede afectar la libre competencia </t>
  </si>
  <si>
    <t>Puede contener información comercial que puede afectar la libre competencia</t>
  </si>
  <si>
    <t>Registros documentales de trámites</t>
  </si>
  <si>
    <t>Datos de usuarios (persona natural o jurídica), expedientes, redes, areas de servicio, informacion tecnica de equipos y antenas (fabricante, modelo, banda de operación, ancho de banda, ancho de haz, polarizacion, potencia de Tx, denominacion de emision, ganancia), azimut, altura torres, informacion de emplazamientos (direccion, coordenadas, nombre, altura sobre el nivel del mar), tipo de servicio, clase de estacion, categoria de estacion, naturaleza de servicio, canales de frecuencia, ocupacion de canal, liquidaciones, correspondencia.</t>
  </si>
  <si>
    <t>PQRSD</t>
  </si>
  <si>
    <t>Peticiones, quejas, reclamos, denuncias hechas por la ciudadanía y direccionadas a la subdirección de industria.</t>
  </si>
  <si>
    <t>Documentación perteneciente a trámites rechazados, denegados.</t>
  </si>
  <si>
    <t>Documentación de trámites rechazados, denegados, inadmitidos que no pertenecen a expediente alguno existente con anterioridad al trámite.</t>
  </si>
  <si>
    <t>Proyectos técnicos y normativos</t>
  </si>
  <si>
    <t>Registros relativos a proyectos de tipo técnico o normativo que desarrolle la Subdirección de Industria</t>
  </si>
  <si>
    <t>Planes de acción, seguimiento y mejora.</t>
  </si>
  <si>
    <t>Registros relativos a planes de acción, seguimiento y mejora que deba desarrollar la Subdirección de Industria.</t>
  </si>
  <si>
    <t>Registros de participación en comisiones técnicas o normativas</t>
  </si>
  <si>
    <t>Documentación relativa a participación de la subdirectora en representación del Ministerio ante otros organismos</t>
  </si>
  <si>
    <t>Requerimientos de ajustes en bases de datos</t>
  </si>
  <si>
    <t>Documentación soporte de los ajustes que se piden a la Oficina TI relativos a bases de datos que son responsabilidad de la Subdirección</t>
  </si>
  <si>
    <t>Actas del comité de obligaciones de hacer</t>
  </si>
  <si>
    <t>Documentación de la participación de la subdirección en el comité de obligaciones de hacer</t>
  </si>
  <si>
    <t>Informes de participación en comisiones técnicas o normativas</t>
  </si>
  <si>
    <t>Documentación relativa a participación de la coordinadora del GGERE en representación del Ministerio ante otros organismos</t>
  </si>
  <si>
    <t>Asignación directa de espectro radioeléctrico</t>
  </si>
  <si>
    <t>Documentación física relativa a los trámites mediante los cuales se asigna espectro radioeléctrico de manera directa</t>
  </si>
  <si>
    <t>Documentación digital relativa a los trámites mediante los cuales se asigna espectro radioeléctrico de manera directa</t>
  </si>
  <si>
    <t>Procesos de selección objetiva para asignaciónd e espectro radioeléctrico</t>
  </si>
  <si>
    <t>Registro de radioaficionados y radios itinerantes</t>
  </si>
  <si>
    <t>Documentación relativa a los trámites de licencias para radioaficionado y registro de radios itinerantes</t>
  </si>
  <si>
    <t>Registro de asociaciones de radioaficionados y de banda ciudadana</t>
  </si>
  <si>
    <t>Documentación relativa a los trámites de licencias para asociaciones radioaficionados y banda ciudadana</t>
  </si>
  <si>
    <t>Registro de proveedores de capacidad satelital</t>
  </si>
  <si>
    <t>Documentación relativa al trámite del registro como proveedor de capacidad satelital</t>
  </si>
  <si>
    <t>Informes de gestión.</t>
  </si>
  <si>
    <t>Documentación relativa a los informes de gestión del grupo interno de trabajo</t>
  </si>
  <si>
    <t>Documentación relativa a los PQRSD de garantías presentadas por los Proveedores de Redes y Servcios de Telecomunicaciones ante la Subdirección</t>
  </si>
  <si>
    <t>Proyectos normativos en garantías</t>
  </si>
  <si>
    <t>Documentación relativa a la preparación de normatividad relativa a las garantías que presentan los Proveedores de Redes y Servicios de Telecomunicaicones a la Subdirección</t>
  </si>
  <si>
    <t>Registros de la gestión de garantías y cobro coactivo</t>
  </si>
  <si>
    <t>Documentación del trámite de presentación y aprobación de garantías  prsentadas por los proveedores de redes y servicios de telecomunicaciones y de conformación de títulos complejos para cobro coactivo relacionado con las obligaciones pecuniarias de los proveedores de redes y servicios de telecomunicaciones.</t>
  </si>
  <si>
    <t>Parte de la información técnica es considerada secreto comercial</t>
  </si>
  <si>
    <t>Vigencia de la autorización, permiso, concesión o registro más cinco (5) años.</t>
  </si>
  <si>
    <t>Parte de la información involucra oferta de precios o costos de proyectos de obligaciones de hacer.</t>
  </si>
  <si>
    <t>Duración de la obligación de hacer y cinco (5) años más.</t>
  </si>
  <si>
    <t>El usuario puede proporcionar dirección de residencia, foto</t>
  </si>
  <si>
    <t>Las frecuencias de operación no se dan a conocer al público para evitar que les sean interferidas</t>
  </si>
  <si>
    <t>Acta del comité consultivo de radio comunitaria</t>
  </si>
  <si>
    <t>Documentos soporte de la realización de los comités consultivos de radio comunitaria</t>
  </si>
  <si>
    <t>Expedientes de emisoras de interés público</t>
  </si>
  <si>
    <t>Documentación de expedientes de emisoras de interés público</t>
  </si>
  <si>
    <t>Expedientes de emisoras comerciales</t>
  </si>
  <si>
    <t>Documentación de expedientes de emisoras comerciales</t>
  </si>
  <si>
    <t>Expedientes de emisoras comunitarias</t>
  </si>
  <si>
    <t>Documentación de expedientes de emisoras comunitarias</t>
  </si>
  <si>
    <t>Expedientes de cadenas radiales</t>
  </si>
  <si>
    <t>Documentación de expedientes de cadenas radiales</t>
  </si>
  <si>
    <t>PQRS por año</t>
  </si>
  <si>
    <t>Expedientes físicos de Peticiones, quejas, reclamos, sugerencias y denunicas relacionadas con el servicio de radiodifusión sonora</t>
  </si>
  <si>
    <t>Estudios de radiodifusión sonora</t>
  </si>
  <si>
    <t>Información de estudios relacionados con el servicio de radiodifusión sonora</t>
  </si>
  <si>
    <t>Planes Técnicos nacionales de radiodifusión sonora</t>
  </si>
  <si>
    <t>Documentación de los planes técnicos de radiodifusión sonora</t>
  </si>
  <si>
    <t>Politica nacional de radiodifusión Sonora</t>
  </si>
  <si>
    <t>Documentos relacionados con la Política nacional de radiodifusión sonora</t>
  </si>
  <si>
    <t>Procesos de selección objetiva Radiodifisión Sonora</t>
  </si>
  <si>
    <t>Documentos relacionados con los procesos de selección objetiva de radiodifusión sonora</t>
  </si>
  <si>
    <t>Ley 1712 de 2014 artículo 18</t>
  </si>
  <si>
    <t>Ley 1341 de 2009 modificada por la Ley 1978 de 2019,  Resolución 415 de 2010, la Resolución 2235 de 2008 modificada por la Resolución 53 de 2015</t>
  </si>
  <si>
    <t>No aplica</t>
  </si>
  <si>
    <t>Ley 1341 de 2009 modificada por la Ley 1978 de 2019,  Resolución 415 de 2010</t>
  </si>
  <si>
    <t xml:space="preserve">TIENEN INFORMACIÓN DETALLADA Y OFICIAL SOBRE EL EJERCICIO DE LAS FUNCIONES DE LA DEPENDENCIA </t>
  </si>
  <si>
    <t xml:space="preserve">INFORMACION ADMINISTRATIVA REFERENTE A LAS EMPRESAS DE MENSAJERIA Y POSTALES DE PAGO </t>
  </si>
  <si>
    <t>ES LA NORMATIVIDAD APLICABLE PARA EL SECTOR POSTAL EN LA REPUBLICA DE COLOMBIA</t>
  </si>
  <si>
    <t>RESOLUCIONES DE A HABILITACION DE LOS OPERADORES POSTALES</t>
  </si>
  <si>
    <t>ACTOS ADMINISTRATIVOS DE OTORGAMIENTO, PRORROGA, TERMINACIONES, AUTO DE ARCHIVO ENTRE OTROS</t>
  </si>
  <si>
    <t>SOLICITUD DE EMISIONES FILATELICAS QUE SON APROBADAS POR LA SEÑORA MINISTRA</t>
  </si>
  <si>
    <t>LEY 1712 DE 2014</t>
  </si>
  <si>
    <t>Art 18 literal c. Art 19 literales  a y b Los formatos actualmente tienen tanto información jurídica, administrativa y técnica, en concordancia con el art 31  parrafo 2do del Decreto 103 de 2015 se ensombrece la información reservada de los mismos.</t>
  </si>
  <si>
    <t>Los informes de gestión tienen información oficial y detallada sobre el ejercicio de las funciones de las dependencias y de la entidad misma.</t>
  </si>
  <si>
    <t xml:space="preserve">INFORMES DE PRESUNTO INCUMPLIMIENTO  </t>
  </si>
  <si>
    <t>Quejas o denuncias de operadores, informes, actas de visita y de decomiso a los vigilados.</t>
  </si>
  <si>
    <t>Hace referencia a las Peticiones, Quejas, Reclamos y Sugerencias interpuestas por los ciudadanos</t>
  </si>
  <si>
    <t>Son los procesos que se adelantan en contra de los vigilados, relacionados con posibles incumplimientos a la normatividad legal vigente.</t>
  </si>
  <si>
    <t>Son todos los programas encaminados a evitar el incumplimiento de la normatividad legal vigente en materia de vigilanvia y control como capacitaciones, divulgaciones, acompañamientos, etc.</t>
  </si>
  <si>
    <t>Informes de visitas, requerimientos, comunicaciones internas o externas traslados,  respuestas al Prestador</t>
  </si>
  <si>
    <t>Los informes de gestión tienen información oficial y detallada sobre el ejercicio de las funciones de la dependencia y de la entidad misma.</t>
  </si>
  <si>
    <t>Hace referencia a las Peticiones, Quejas, Reclamos, Derechos de petición y Sugerencias interpuestas por la ciudadania.</t>
  </si>
  <si>
    <t>Corresponde a los procesos que adelantan la SVCC en contra de los Prestadores de Redes y Servicios de Comunicaciones relacionados con posibles incumplimientos a la normatividad legal vigente.</t>
  </si>
  <si>
    <t>PROGRAMAS PREVENTIVOS DE COMUNICACIONES</t>
  </si>
  <si>
    <t>Son todos los programas encaminados a evitar el incumplimiento de la normatividad legal vigente en materia de comunicaciones como capacitaciones, divulgación, acompañamientos, etc.</t>
  </si>
  <si>
    <t>Son opiniones, apreciaciones o juicios emitidos por la dependencia, con el fin de orientar sobre temas específicos en materia jurídica.  En dicho concepto se explican las razones por las cuales se recomienda no abrir investigación administrativa en contra de un concesionario.</t>
  </si>
  <si>
    <t>PQRS</t>
  </si>
  <si>
    <t>Son los procesos que se adelantan en contra de los concesionarios de radiodifusión sonora relacionados con posibles incumplimientos a la normatividad legal vigente.</t>
  </si>
  <si>
    <t>PROGRAMAS PREVENTIVOS DE RDS</t>
  </si>
  <si>
    <t>Son todos los programas encaminados a evitar el incumplimiento de la normatividad legal vigente en materia de radiodifusión sonora como capacitaciones, divulgaciones, acompañamientos, etc.</t>
  </si>
  <si>
    <t>Los conceptos de no Procedibilidad, son opiniones, apreciaciones o juicios emitidos por la dependencia con el fin de orientar sobre temas específicos en materia jurídica. Esta serie documental posee un alto contenido de información oficial que se convertirá en el futuro en valiosa fuente para la investigación histórica, y el control político y ciudadano, por tal motivo debe ser conservado en su totalidad y al terminar los tiempos de retención, ser transferido al archivo histórico de la nación.</t>
  </si>
  <si>
    <t>Los informes de gestión tienen información oficial y detallada sobre el ejercicio de las funciones de las dependencias y de la entidad misma. Esta información en el futuro será material propicio para ser usado como insumo por parte de investigaciones o ciudadanos. Por tal razón, una vez terminados los tiempos de retención de la agrupación documental, esta podrá ser transferida en su totalidad al archivo histórico de la Nación.</t>
  </si>
  <si>
    <t>Teniendo en cuenta el altísimo volumen documental de la serie, y que terminados los tiempos de retención su contenido no es susceptible de considerarse insumo para investigaciones históricas o científicas, además de que ha perdido todos sus valores administrativos. AL terminar los tiempos de retención en el archivo central, la serie se eliminará siguiendo los protocolos establecidos por la entidad para tal fin.</t>
  </si>
  <si>
    <t>Los Procesos Administrativos Sancionatorios que se adelanten en el MINTIC, poseen información única con características patrimoniales y potencial investigativo desde distintas disciplinas, razón por la cual se debe conservar en su totalidad y transferir al archivo histórico de la nación al terminar los tiempos de su retención.</t>
  </si>
  <si>
    <t>Los documentos contenidos en la agrupación documental poseen características propias y únicas de la entidad. Puede ser considerado un insumo adecuado para investigaciones históricas, por tal razón debe conservarse en su totalidad y ser transferido, una vez terminen los tiempos de retención, al archivo histórico de la nación.</t>
  </si>
  <si>
    <t>Carpeta de Mejora</t>
  </si>
  <si>
    <t xml:space="preserve">Contiene informacion de las acciones de mejora, indicadores, pqrs, auditorias de calidad internas y externas, riesgos, controles, control de producto no conforme, satisfaccion del usuario </t>
  </si>
  <si>
    <t>Informes A Entes Externos</t>
  </si>
  <si>
    <t>Informes para el congreso</t>
  </si>
  <si>
    <t xml:space="preserve">Modelo Financiero De Licitaciones Públicas </t>
  </si>
  <si>
    <t xml:space="preserve">Los modelos financieros constituyen el marco de referencia respecto de las variables financieras iniciales de cada proyecto. Los modelos elaborados por la entidad gozan de reserva legal, </t>
  </si>
  <si>
    <t>Modelo Financiero De Concurso De Méritos</t>
  </si>
  <si>
    <t>Los modelos financieros constituyen el marco de referencia respecto de las variables financieras iniciales de cada contrato. Los modelos elaborados por la entidad gozan de reserva legal, en primer lugar porque son parámetros financieros no establecidos contractualmente y además porque de su confidencialidad depende la correcta adjudicación de los contratos y la eficacia del negocio financiero.</t>
  </si>
  <si>
    <t xml:space="preserve">DECRETO 1510 DE 2013
(Julio 17) </t>
  </si>
  <si>
    <t>decreto 1510</t>
  </si>
  <si>
    <t>ILIMITADA</t>
  </si>
  <si>
    <t>SISTEMA DE INFORMACIÓN - SAC PUNTOS VIVE DIGITAL</t>
  </si>
  <si>
    <t>CONSOLIDAR Y MANTENER LA BASE DE DATOS DE BENEFICIARIOS DEL PROYECTO</t>
  </si>
  <si>
    <t>BASE DE BENEFICIARIOS DE DIRECCIÓN DE INFRAESTRUCTURA</t>
  </si>
  <si>
    <t>REGISTRO Y MANTENIMIENTO DE LOS BENEFICIARIOS DE LOS PROYECTOS DE LA DIRECION DE CONECTIVIDAD (KISOSCOS DIGITALES, PUNTOS, ALTA VELOCIDAD, CONEXIONES 1Y2, FIBRA OPTICA, CABLE SUBMARINO, CONEXIONES DE ULTIMA MILLA)</t>
  </si>
  <si>
    <t>BASE DE DATOS DE CONTRATISTAS Y PERSONAL DE PLANTA</t>
  </si>
  <si>
    <t>ESTADISTICAS Y CONTACTO</t>
  </si>
  <si>
    <t>BASE DE MARCO DE GASTO DE MEDIANO PLAZO</t>
  </si>
  <si>
    <t>ESTIMAR Y ORGANIZAR EL PRESUPUESTO DE LOS PROXIMOS 4 AÑOS</t>
  </si>
  <si>
    <t>BASE DE PRESUPUESTO DE LA DIRECCION</t>
  </si>
  <si>
    <t>CONTROL DE DESEMBOLSOS DESDE 2011 A HOY.
SEGUIMIENTO DE LOS CONTRATOS VIGENTES Y SUS DESEMBOLSOS
CONTROL DE EJECUCION, RECURSOS DISPONIBLES, RECURSOS POR COMPROMETER Y LA APROPIACION PRESUPUESTAL VIGENTE.</t>
  </si>
  <si>
    <t>BASE CONTROL DE TRAMITES PRESUPUESTALES</t>
  </si>
  <si>
    <t>CONTROL DE APROBACION DE VIGENCIAS FUTURAS Y EL USO DE LAS MISMAS</t>
  </si>
  <si>
    <t>PRESENTACIÓN DE INDICADORES</t>
  </si>
  <si>
    <t xml:space="preserve">CONTROL DE LA ACTUALIZACION DE LOS INDICADORES </t>
  </si>
  <si>
    <t>BASE EJECUCION POR INICIATIVA</t>
  </si>
  <si>
    <t>CONTROL DE EJECUCION POR INICIATIVA</t>
  </si>
  <si>
    <t>BASE DE LEGALIZACIONES</t>
  </si>
  <si>
    <t>CONTROL DE LAS LEGALIZACIONES DE TODOS LOS CONTRATOS DE LA DIRECCION DE INFRAESTRUCTURA</t>
  </si>
  <si>
    <t>BASE DE PQRS</t>
  </si>
  <si>
    <t>ASIGNACIÓN Y SEGUIMIENTO A LAS PQRS ASOCIADAS A LA DIRECCION DE INFRAESTRUCTURA</t>
  </si>
  <si>
    <t>SISTEMA DE INFORMACION CONTRATISTA SKYNET DE COLOMBIA SAS PROYECTO KVD F3</t>
  </si>
  <si>
    <t>CONTROL Y SEGUIMIENTO DE LAS OBLIGACIONES CONTRACTUALES, SEGUIMIENTO DE INDICADORES Y ENTRGABLES ASOCIADOS AL PROYECTO</t>
  </si>
  <si>
    <t>SISTEMA DE INFORMACION CONTRATISTA UT BT-INRED PROYECTO KVD F3</t>
  </si>
  <si>
    <t>SISTEMA DE INFORMACION CONTRATISTA UTANDIRED PROYECTO CONECTIVIDAD ALTA VELOCIDAD</t>
  </si>
  <si>
    <t>SISTEMA DE INFORMACION CONTRATISTA UTFO PROYECTO FIBRA OPTICA</t>
  </si>
  <si>
    <t>SISTEMA DE INFORMACION CONTRATISTA UTCD PROYECTO CONEXIONES 1</t>
  </si>
  <si>
    <t>Del artículo 18 de la Ley 1712 de 2014</t>
  </si>
  <si>
    <t xml:space="preserve">Informes de gestión de los cargos directivos y asesores del Viceministerio de Economía Digital </t>
  </si>
  <si>
    <t>Comunicaciones con diretrices a las direcciones del Viceministerio de Economía Digital</t>
  </si>
  <si>
    <t>Correspondencia entrante (interna y externa)</t>
  </si>
  <si>
    <t>Correspondencia saliente (interna y externa)</t>
  </si>
  <si>
    <t>Programa ciudades y territorios inteligentes</t>
  </si>
  <si>
    <t>Archivo correspondiente al programa ciudades y territorios inteligentes.</t>
  </si>
  <si>
    <t>Programa de empresarios digitales</t>
  </si>
  <si>
    <t>Archivo correspondiente al programa de emprendimiento digital</t>
  </si>
  <si>
    <t>Proyectos de inversión del Viceministerio de Economía Digital</t>
  </si>
  <si>
    <t>Archivo correspondiente a los proyectos del Viceministerio de Economía Digital</t>
  </si>
  <si>
    <t>INFORME</t>
  </si>
  <si>
    <t>INFORMES TRIMESTRALES DE GESTION OCT- NOV- DIC 2019</t>
  </si>
  <si>
    <t>CONTROL DE RESOLUCIONES</t>
  </si>
  <si>
    <t>RESOLUCIONES QUE RESULEVEN RECURSOS DE APELACIÓN</t>
  </si>
  <si>
    <t xml:space="preserve">RESPUESTA Y/O TRAMITE </t>
  </si>
  <si>
    <t>RESPUESTA A PQRSD</t>
  </si>
  <si>
    <t>Es el formato mediante el cual el gerente público acuerda con su superior jerárquico, las metas a cumplir durante el semestre y durante el año</t>
  </si>
  <si>
    <t>Oficio de respuesta a PQR'S</t>
  </si>
  <si>
    <t>Fomato de oficio para dar respuesta a los distintos PQR's que llegan a la Dirección</t>
  </si>
  <si>
    <t>Formato agenda internacional</t>
  </si>
  <si>
    <t>Formato mediante el cual la Oficina Internacional recoge la información relativa a la agenda internacional de la Dirección</t>
  </si>
  <si>
    <t>Actas de grupos primarios</t>
  </si>
  <si>
    <t xml:space="preserve">Formato de acta de grupo primario que se rellena en el sahrepoint, en el siguiente link: </t>
  </si>
  <si>
    <t>Memorando de legalización de comisiones de servicios al exterior</t>
  </si>
  <si>
    <t>Formato de memorando remisorio de documentación requerida para las legalizaciones de las comisiones de la Directora de Apropiación de TIC</t>
  </si>
  <si>
    <t>Ficha de caracterización de la cooperación internacional</t>
  </si>
  <si>
    <t>Formato que recoge la oferta y demanda de cooperación internacional de la Dirección de Apropiación de TIC</t>
  </si>
  <si>
    <t>Informe de legalización de comisiones de servicios al exterior</t>
  </si>
  <si>
    <t>Formato de informe de legalización que expide el aplicativo de comisiones al exterior</t>
  </si>
  <si>
    <t>Plan estratégico - Plan de Acción</t>
  </si>
  <si>
    <t>Seguimiento a indicadores del Plan Estratégico y  Plan de Acción de la Dirección de Apropiación TIC  - registrados en el ASPA</t>
  </si>
  <si>
    <t xml:space="preserve">Informes de gestión </t>
  </si>
  <si>
    <t>Informes de gestión de la DATIC - Rendición de Cuentas  - Informes al congreso de la República</t>
  </si>
  <si>
    <t>Documentos de Control presupuestal</t>
  </si>
  <si>
    <t>Informes de ejecución presupuestal de la Dirección de Apropiación</t>
  </si>
  <si>
    <t>Bases de datos de los proyectos</t>
  </si>
  <si>
    <t>Bases de datos del número de beneficiarios de los proyectos de la Dirección de Apropiación TIC</t>
  </si>
  <si>
    <t>Promoción del Teletrabajo</t>
  </si>
  <si>
    <t xml:space="preserve"> Página Web de la iniciativa "Teletrabajo"</t>
  </si>
  <si>
    <t xml:space="preserve"> Cuenta Twitter de la iniciativa "Teletrabajo"</t>
  </si>
  <si>
    <t>Informe de Legalización</t>
  </si>
  <si>
    <t>Se hace una descripción del objetivo de la comisión y de las actividades realizadas</t>
  </si>
  <si>
    <t>Memorando</t>
  </si>
  <si>
    <t>Envío de los documentos físico soporte de la comisión</t>
  </si>
  <si>
    <t>Oficios de respuesta</t>
  </si>
  <si>
    <t>Contenido que da contestación a la PQRS</t>
  </si>
  <si>
    <t>Carpeta de Ejecución de la iniciativa Ciudadanía Digital</t>
  </si>
  <si>
    <t>ConVerTic</t>
  </si>
  <si>
    <t>Carpeta de Ejecución de la iniciativa ConVerTIC</t>
  </si>
  <si>
    <t>Cine para Todos</t>
  </si>
  <si>
    <t>Carpeta de Ejecución de la iniciativa Cine para Todos</t>
  </si>
  <si>
    <t>Centro de Relevo</t>
  </si>
  <si>
    <t>Carpeta de Ejecución de la iniciativa Centro de Relevo</t>
  </si>
  <si>
    <t xml:space="preserve">Oficios de respuesta a peticiones, quejas, sugerencias y denuncias </t>
  </si>
  <si>
    <t>Trámite de respuesta oficial a las solicitudes recibidas por parte de los ciudadanos PQRS</t>
  </si>
  <si>
    <t>Uso responsable de las TIC</t>
  </si>
  <si>
    <t xml:space="preserve"> Página facebook de la iniciativa de uso responsable de las TIC "En TIC Confío"</t>
  </si>
  <si>
    <t>Página Instagram de la iniciativa de uso responsable de las TIC "En TIC Confio"</t>
  </si>
  <si>
    <t>Página Twitter de la iniciativa de uso responsable de las TIC "En TIC Confío"</t>
  </si>
  <si>
    <t xml:space="preserve"> Página  Web de la iniciativa de uso responsable de las TIC "En TIC Confío"</t>
  </si>
  <si>
    <t>Inspiración en el uso de Internet</t>
  </si>
  <si>
    <t>Página Twitter de la iniciativa de inspiración en el uso de Internet "Redvolución"</t>
  </si>
  <si>
    <t xml:space="preserve"> Página Web de la iniciativa de inspiración en el uso de Internet "Redvolución"</t>
  </si>
  <si>
    <t>Inspiración y uso responsable del internet y las TIC</t>
  </si>
  <si>
    <t>Página Web de la promoción del plan de formación de "Escuela Tic Familia".</t>
  </si>
  <si>
    <t>Página Web del legado de Gabriel Garcia Marquez "Fundación Nuevo Periodismo".</t>
  </si>
  <si>
    <t>Documentos técnicos de apoyo para la generación de Instrumentos de Agregación de Demanda de TI</t>
  </si>
  <si>
    <t>Documentación técnica de apoyo para la generación de los anexos y formatos que hacen parte de los instrumentos de agregación de demanda de TI.</t>
  </si>
  <si>
    <t>Informes de escucha activa para Presidencia de la República</t>
  </si>
  <si>
    <t>Informes de análisis de la percepción ciudadana en las redes sociales sobre el Gobierno Nacional o el Presidente de la República.</t>
  </si>
  <si>
    <t>Documentos de lineamientos y políticas</t>
  </si>
  <si>
    <t>Documentos de lineamientos técnicos asociados a la Política de Gobierno Digital</t>
  </si>
  <si>
    <t>Informes de gestión</t>
  </si>
  <si>
    <t>Informes de gestión oficiales de funcionarios y directivos</t>
  </si>
  <si>
    <t xml:space="preserve">Documentos técnicos de apoyo a la implementación de la iniciativa de datos abiertos </t>
  </si>
  <si>
    <t xml:space="preserve">Lineamientos, vídeos, guías, manuales, presentaciones, tutoriales y preguntas frecuentes  asociados a la iniciativa de datos abiertos </t>
  </si>
  <si>
    <t xml:space="preserve">Portal de Datos Abiertos del Estado Colombiano </t>
  </si>
  <si>
    <t xml:space="preserve">Solicitud de creación de serie y subserie documental - Portal de Datos Abiertos del Estado Colombiano </t>
  </si>
  <si>
    <t xml:space="preserve">Investigación teorica de: "Soluciones para resolver necesidades en Gobierno Digital a través del uso de inteligencia artificial" </t>
  </si>
  <si>
    <t>Soluciones a partir de laaplicación de la  Inteligencia Artificial, destinadas  a -como  la  que  está  detrás  del funcionamiento  de  los  vehículos  autónomos-,  aumentar  la  eficiencia  de la  administración   pública  en cinco sectores impulsados  desde  los criterios  de la  política  de  gobierno  digital,  a  saber:(i) educación, (ii) sanidad, (iii)agricultura, (iv)movilidad; y, (v)seguridad, a partir de la identificación de necesidades y objetivos estratégico</t>
  </si>
  <si>
    <t>Investigación teorica de: "Investigación teorica de: Inventario de herramientas libres de análisis y resolución de problemas de analítica"</t>
  </si>
  <si>
    <t>Principales herramientas de código libre utilizadas para hacer analítica y uso de datos</t>
  </si>
  <si>
    <t>Investigación teorica de: "Estudio sobre uso de analítica de datos"</t>
  </si>
  <si>
    <t>Estudio indaga sobre qué son los Datos, que es la Analítica de Datos y el Big Data; cuál es el papel del Estado colombiano</t>
  </si>
  <si>
    <t>Portal del Marco de Referencia de Arquitectura Empresarial</t>
  </si>
  <si>
    <t>Información del Portal del Marco de Referencia de Arquitectura Empresarial</t>
  </si>
  <si>
    <t>Licencia de acceso a Gartner</t>
  </si>
  <si>
    <t>Membresía de acceso a recursos de la consultora de Gartner</t>
  </si>
  <si>
    <t>Modelo de seguridad y privacidad de la información</t>
  </si>
  <si>
    <t>Documentos del modelo de seguridad y privacidad de la información</t>
  </si>
  <si>
    <t>Portal Gobierno Digital</t>
  </si>
  <si>
    <t>Portal abierto al público - ciudadanos que resume eventos, convocatorias y todo lo que concierne a la Dirección de Gobierno Digital.</t>
  </si>
  <si>
    <t>Redes Sociales (Twitter, Facebook)</t>
  </si>
  <si>
    <t>Redes Sociales de la Dirección de Gobierno Digital abierta a la ciudadanía</t>
  </si>
  <si>
    <t>Estrategias de Comunicaciones</t>
  </si>
  <si>
    <t>Estrategias de Comunicación dentro de la Dirección de Gobierno Digital en el MinTIC</t>
  </si>
  <si>
    <t>Bases de Datos</t>
  </si>
  <si>
    <t>Bases de datos de entidades, CIOs y colaboradores de la Dirección de Gobierno Digital a las cuales se les envía correo electrónico con fines informativos</t>
  </si>
  <si>
    <t>Procedimientos internos</t>
  </si>
  <si>
    <t>Requerimientos sobre divulgación, procesos a tener en cuenta dentro de la Dirección y manejo de los mismos.</t>
  </si>
  <si>
    <t xml:space="preserve">Ley 1712 de 2014 </t>
  </si>
  <si>
    <t>Informe de Gestión DTD</t>
  </si>
  <si>
    <t xml:space="preserve">Registra la información sobre el avance y control sobre las funciones de la dependencia </t>
  </si>
  <si>
    <t>Peticiones, Quejas, Reclamos, Sugerencias y Denuncias</t>
  </si>
  <si>
    <t>Solicitudes, Respuesta y/o Trámites</t>
  </si>
  <si>
    <t>Informe al Congreso</t>
  </si>
  <si>
    <t>Registra la información de gestión de la DTD al congreso</t>
  </si>
  <si>
    <t>1 año</t>
  </si>
  <si>
    <t>Informe de Gestión SCE</t>
  </si>
  <si>
    <t>Peticiones,quejas, reclamos, sugerencias y denuncias</t>
  </si>
  <si>
    <t>Solicitud,respuesta y/o trámite</t>
  </si>
  <si>
    <t>Informes  de gestión</t>
  </si>
  <si>
    <t>Registra la información sobre el avance y control de las funciones de la dependencia</t>
  </si>
  <si>
    <t>Convenios y contratos</t>
  </si>
  <si>
    <t>Actas de juntas y reuniones de seguimiento que se desarrollan en el contexto de avance de convenios  y contratos.</t>
  </si>
  <si>
    <t>Actas de grupo comité primario</t>
  </si>
  <si>
    <t>Seguimiento a la gestión de las Subdirecciones y la Dirección de acuerdo a los compromisos pactados</t>
  </si>
  <si>
    <t>Evidencias de los procesos de contratación</t>
  </si>
  <si>
    <t>Los Documentos que se generan:
Estudios Previos
Evaluaciones de Procesos
Solicitudes de CDP
Informes de Supervisión
Actas de Seguimiento
Documentos de vigencias futuras</t>
  </si>
  <si>
    <t xml:space="preserve"> Respuestas a  peticiones, quejas, reclamos, sugerencias y denuncias - pqrsd</t>
  </si>
  <si>
    <t>Respuestas a  peticiones, quejas, reclamos, sugerencias y denuncias - pqrsd</t>
  </si>
  <si>
    <t>Informe de supervisión</t>
  </si>
  <si>
    <t xml:space="preserve">Reportes de seguimiento a los contratos y/o convenios de la Dirección </t>
  </si>
  <si>
    <t>Planes de Acción y Proyecto de Inversión</t>
  </si>
  <si>
    <t xml:space="preserve">En estos documentos se contempla la lista de acciones a desarrollar en la propuesta TI con presupuesto, metas e indicadores. </t>
  </si>
  <si>
    <t>Micrositios de los GIT de la dirección</t>
  </si>
  <si>
    <t>Micrositios de Apps.co y Talento Digital</t>
  </si>
  <si>
    <t>Del artículo 18 Y 19 de la Ley 1712 de 2014</t>
  </si>
  <si>
    <t>literal A
Parágrafo</t>
  </si>
  <si>
    <t xml:space="preserve">literal A Paragrafo </t>
  </si>
  <si>
    <t>Politica de Gobierno Digital (Manual)</t>
  </si>
  <si>
    <t>Documento que establece los lineamientos y estándares para la implementación de la política de Gobierno Digital</t>
  </si>
  <si>
    <t>Portal de Gobierno Digital</t>
  </si>
  <si>
    <t>Sitio web donde se publica y almacena la información relacionada con la política de Gobierno Digital, guías y lineamientos para su implementación</t>
  </si>
  <si>
    <t>Portal del Centro de Innovación Pública Digital</t>
  </si>
  <si>
    <t>Sitio web del Centro de innovación pública digital con documentos sobre ejercicios de innovación, experiencias, investigaciones aplicadas e instrumentos de innovación para las entidades publicas</t>
  </si>
  <si>
    <t>Indices Internacionales (información para cuestionarios)</t>
  </si>
  <si>
    <t>Diligenciamiento de cuestionarios de índices Internacionales (OURData Index, Digital Government Indicators)</t>
  </si>
  <si>
    <t>Herramienta de autodiagnostico</t>
  </si>
  <si>
    <t xml:space="preserve">Instrumento de autogestion para medicion del cumplimiento y  avance en la implementacion de la politica de gobierno digital dirigida a entitdas publicas nacionales y territoriales </t>
  </si>
  <si>
    <t>Sección de mediciones Gobierno Digital</t>
  </si>
  <si>
    <t>Sitio web en donde se publican resultados y  analisis de la medicion de gobierno digital en formato excel, power point, reporte interactivo power BI y PDF</t>
  </si>
  <si>
    <t>Estudios en materia de Gobierno Digital</t>
  </si>
  <si>
    <t>Estudios e investigaciones sobre instrumentos, resultados o impactos de la implementación política de Gobierno Digital en Colombia</t>
  </si>
  <si>
    <t>Documento con índice e indicadores de Gobierno Digital</t>
  </si>
  <si>
    <t>Documento donde se presentan los resultados del indice de gobierno digital de las entidades publicas nacionales y territoriales</t>
  </si>
  <si>
    <t>Documento con resultados del proyecto de I+D+I</t>
  </si>
  <si>
    <t>Documento general con resultados de los proyectos que aplicaron las fases del proceso I+D+I del Ministerio TIC</t>
  </si>
  <si>
    <t>Reportes de avance de Colombia en Indices Internacionales</t>
  </si>
  <si>
    <t>Informe de avances de Indices Internacionales</t>
  </si>
  <si>
    <t>Reportes</t>
  </si>
  <si>
    <t>Informes sobre la política, informes para presidencia, Ministerio TIC, otras entidades nacionales, informes a organismos internacionales</t>
  </si>
  <si>
    <t xml:space="preserve">Modelo de madurez de ciudades y territorios inteligentes </t>
  </si>
  <si>
    <t xml:space="preserve">Lineamientos que permiten la generación de capacidades en las entidades territoriales necesarias para el diseño y ejecución de iniciativas de ciudad inteligente. </t>
  </si>
  <si>
    <t>Sello de Excelencia de Gobierno Digital</t>
  </si>
  <si>
    <t>Plataforma a través de la cual opera el modelo para la certificación de calidad de los productos digitales de las entidades públicas em Colombia- Portal Sello de Excelencia Gobierno Digital, se requiere la creación de la subserie en la TRD</t>
  </si>
  <si>
    <t xml:space="preserve">Máxima Velocidad </t>
  </si>
  <si>
    <t>Plataforma a través de la cual opera la estrategia de gamificación a través de la cual las  entidades públicas mejoran su desempeño y los resultados en el marco de la implementación de la Política de Gobierno Digital. Se requiere la creación de la subserie en la TRD</t>
  </si>
  <si>
    <t xml:space="preserve">Actas de reunion con los sindicatos </t>
  </si>
  <si>
    <t xml:space="preserve">Documento donde se consigna lo sucedido en las mesas de trabajo con los sindicatos compromisos y demas aspectos que se tratan. </t>
  </si>
  <si>
    <t>CIRCULAR</t>
  </si>
  <si>
    <t xml:space="preserve">Documento que se utiliza para comunicar cualquier noticia, información o evento actual y de interés para el ministerio y sus servidores. </t>
  </si>
  <si>
    <t>decreto</t>
  </si>
  <si>
    <t xml:space="preserve">Acto administrativo que posee un contenido normativo reglamentario y jerarquía inferior a las leyes, que expone la decisión sobre la materia. </t>
  </si>
  <si>
    <t xml:space="preserve">Manual de contratacion </t>
  </si>
  <si>
    <t xml:space="preserve">documento guia para llevar a coabo las actividades propias en un proceso de contratación </t>
  </si>
  <si>
    <t xml:space="preserve">manual de funciones </t>
  </si>
  <si>
    <t xml:space="preserve">Documento que contiene los requisitos, funciones y competencias de los cargos que actualmente requiere el mintic para su funcionamiento </t>
  </si>
  <si>
    <t>solicitudes de los grupos de interres</t>
  </si>
  <si>
    <t>RESOLUCIONES MINISTERIO</t>
  </si>
  <si>
    <t xml:space="preserve">Acto administrativo que posee un contenido decisivo y reglamentario para la entidad </t>
  </si>
  <si>
    <t xml:space="preserve">RESOLUCIONES FONDO </t>
  </si>
  <si>
    <t>ACTAS DE COMITÉ DE CONTRATACIÓN</t>
  </si>
  <si>
    <t>SE ELABORAN LAS ACTAS DE LAS SESIONES DEL  COMITÉ ASESOR DE CNTRATACIÓN , LUEGO SE SUSCRIBEN POR PARTE DE LOS INTEGRANTES Y SE INCORPORAN EN UNA CARPETA</t>
  </si>
  <si>
    <t>ACTAS DE SEGUIMIENTO AL PAA DE ADQUISICIONES</t>
  </si>
  <si>
    <t>SE ELABORAN LAS ACTAS DE LAS SESIONES DEL COMITÉ  ASESOR DE CONTRATACIÓN , LUEGO SE SUSCRIBEN POR PARTE DE LOS INTEGRANTES Y SE INCORPORAN EN UNA CARPETA</t>
  </si>
  <si>
    <t xml:space="preserve">CONTRATOS </t>
  </si>
  <si>
    <t>SE ELABORAN DE ACUERDO CON LAS SOLICITUDES DE LAS ÁREAS DE LA ENTIDAD</t>
  </si>
  <si>
    <t>CONTRATOS DE ARRENDAMIENTO DEL FONDO</t>
  </si>
  <si>
    <t>CONTRATOS DE ARRENDAMIENTO DELMINISTERIO</t>
  </si>
  <si>
    <t>CONTRATOS CIENCIA TECNOLOGÍA E INNOVAVIÓN  DEL FONDO</t>
  </si>
  <si>
    <t>MODIFICACIÓN , OTROSI, PRORROGA ADICIONES</t>
  </si>
  <si>
    <t>SE ELEBORA DE ACUERDO CON LAS SOLICITUDES DE LAS AREAS DE LAENTIDAD</t>
  </si>
  <si>
    <t>CONTRATOS DE CIENCIA TECNOLOGÍA E INNOVACIÓN DEL MINISTERIO</t>
  </si>
  <si>
    <t>COTRATOS DE COMODATO DEL FONDO</t>
  </si>
  <si>
    <t>SE ELABORAN DE ACUERDO COT LAS SOLICITUDES DE LAS ÁREAS DE LA ENTIDAD</t>
  </si>
  <si>
    <t>ACTA DE INICIO</t>
  </si>
  <si>
    <t>SE ELABORAN DE ACUERDO CON  LAS SOLICITUDES DE LAS ÁREAS DE LA ENTIDAD</t>
  </si>
  <si>
    <t>SE  ELABORAN DE ACUERDO CON LAS SOLICITUDES DE LAS ÁREAS DE LA ENTIDAD</t>
  </si>
  <si>
    <t>modificaciones , otrosi, prórrogas, adiciones</t>
  </si>
  <si>
    <t>AVISO DE CONVOCATORIA ARTICULO 30 LEY 80 DE 1993</t>
  </si>
  <si>
    <t>SE ELABORAN DE ACUERDO LAS SOLICITUDES DE LAS ÁREAS DE LA ENTIDAD</t>
  </si>
  <si>
    <t>CONTRATOS DE COMPRAVENTA DELMINISTERIO</t>
  </si>
  <si>
    <t>CONTRATOS DE CNSULTORIA DEL FONDO</t>
  </si>
  <si>
    <t>CONTRATOS DE OBRA DEL MINISTERIO</t>
  </si>
  <si>
    <t>CONTRATOS DE PRESTACIÓN DE SERVICIOS DEL FONDO</t>
  </si>
  <si>
    <t>PR ELABORAAN LAS CONTRATOS DEL COMITÉ DE CNTRATCOIÓN , LUEGO PR SUSCRIBEN POR PARTE DE LOS INTEGRANTES Y PR INCORPORAN ST UNA CARPETA</t>
  </si>
  <si>
    <t>CONTRATOS DE PRESTAION DE SERVICIOS MINISTERIO</t>
  </si>
  <si>
    <t>CONTRATOS DE PRESTACION DE SERVICIOS PROFESIONALES Y DE APOYO A LA GESSTIÓN DEL FONDO</t>
  </si>
  <si>
    <t>CONTRATOS DE PRESTACION DE SERVICIOS PROFESIONALES Y DE APOYO A LA GESTIÓN DEL MINISTERIO</t>
  </si>
  <si>
    <t>CONTRATOS DE SUMINISTRO DEL FONDO</t>
  </si>
  <si>
    <t>CONTRATOS DE SUMINISTRO DEL MINITERIO</t>
  </si>
  <si>
    <t xml:space="preserve">PETICIONES, QUEJAS , RECLAMOS , SUGERENCIAS Y DENUNCIAS </t>
  </si>
  <si>
    <t>SE DA RESPUESTA A LAS PQRSD QUE SON ENVIADAS AL GIT DE CONTRATACIÓN</t>
  </si>
  <si>
    <t xml:space="preserve">Solicitud </t>
  </si>
  <si>
    <t>Información oficial sobre el ejercicio de las dependencias, para ser usado como insumo investigadores o ciudadanos</t>
  </si>
  <si>
    <t xml:space="preserve">Denuncias presentadas por posibles infracciones de servidores. </t>
  </si>
  <si>
    <t xml:space="preserve">Auto de citación a audiencia </t>
  </si>
  <si>
    <t xml:space="preserve">Proceso disciplinario por posibles infracciones de servidores públicos. </t>
  </si>
  <si>
    <t xml:space="preserve">Notificación personal </t>
  </si>
  <si>
    <t>Acta de celebración de primera audiencia (pruebas, descargos, versión libre, nulidades)</t>
  </si>
  <si>
    <t>Acta de celebración de segunda audiencia (resuelve nulidades, decreta pruebas)</t>
  </si>
  <si>
    <t xml:space="preserve">Acta de celebración de tercera audiencia (práctica de pruebas) </t>
  </si>
  <si>
    <t xml:space="preserve">Acta de celebración de cuarta audiencia (alegatos de conclusión) </t>
  </si>
  <si>
    <t xml:space="preserve">Acta de celebración de quinta audiencia (fallo de primera instancia) </t>
  </si>
  <si>
    <t xml:space="preserve">Apelación </t>
  </si>
  <si>
    <t xml:space="preserve">Auto que concede apelación </t>
  </si>
  <si>
    <t xml:space="preserve">Oficio remisorio para la segunda instancia </t>
  </si>
  <si>
    <t>Falla de segunda instancia (acto administrativo)</t>
  </si>
  <si>
    <t>Oficio de citación</t>
  </si>
  <si>
    <t>Notificación</t>
  </si>
  <si>
    <t>Resolución de ejecución de sanción disciplinaria</t>
  </si>
  <si>
    <t>Comunicaciones de Ley (Procuraduría, Gestión Humana, Fiscalía, Contraloría)</t>
  </si>
  <si>
    <t>Queja o informe</t>
  </si>
  <si>
    <t>Auto Inhibitorio</t>
  </si>
  <si>
    <t>Oficio remisorio</t>
  </si>
  <si>
    <t>Auto de apertura</t>
  </si>
  <si>
    <t>Notificación del auto</t>
  </si>
  <si>
    <t>Versión libre</t>
  </si>
  <si>
    <t>Declaración juramentada</t>
  </si>
  <si>
    <t>Oficio práctica de pruebas</t>
  </si>
  <si>
    <t>Auto de archivo</t>
  </si>
  <si>
    <t xml:space="preserve">Notificación </t>
  </si>
  <si>
    <t>Recurso de apelación</t>
  </si>
  <si>
    <t>Auto de que concede apelación</t>
  </si>
  <si>
    <t>Oficio remisorio al despacho del ministro</t>
  </si>
  <si>
    <t>Fallo de segunda instancia (acto administrativo)</t>
  </si>
  <si>
    <t xml:space="preserve">Citación a notificación </t>
  </si>
  <si>
    <t>Oficio informativo a procuraduría</t>
  </si>
  <si>
    <t xml:space="preserve">Auto de cierre de investigación disciplinaria </t>
  </si>
  <si>
    <t>Auto de evaluación de investigación disciplinaria</t>
  </si>
  <si>
    <t>Poder</t>
  </si>
  <si>
    <t>Escrito de descargos</t>
  </si>
  <si>
    <t>Auto de pruebas</t>
  </si>
  <si>
    <t>Citación a declarar</t>
  </si>
  <si>
    <t>Constancia de falta de asistencia de los testigos (si la hay)</t>
  </si>
  <si>
    <t>Auto de alegatos de conclusión</t>
  </si>
  <si>
    <t>Notificación por estado</t>
  </si>
  <si>
    <t xml:space="preserve">Fallo de primera instancia </t>
  </si>
  <si>
    <t>Citación a notificación</t>
  </si>
  <si>
    <t xml:space="preserve">citacion a notificación </t>
  </si>
  <si>
    <t>Art 95 - Ley 734 de 2002</t>
  </si>
  <si>
    <t>Reserva de la actuación disciplinaria</t>
  </si>
  <si>
    <t>CITACIÓN</t>
  </si>
  <si>
    <t>Citación que se realiza mediante correo electrónico para la asistencia al Comité para el Control y Seguimiento del Fondo.</t>
  </si>
  <si>
    <t>ACTA</t>
  </si>
  <si>
    <t>Acta de reunión del Comité para el Control y seguimiento del Fondo donde se tratan temas estratégicos de la gestión de ingresos del Fondo.</t>
  </si>
  <si>
    <t>Presentación que se realiza sobre los temas a tratar en el Comité para el Control y Seguimiento del Fondo.</t>
  </si>
  <si>
    <t>ANTEPROYECTO</t>
  </si>
  <si>
    <t>Proyección de ingresos del Fondo para la siguiente vigencia fsical.</t>
  </si>
  <si>
    <t>REQUERIMIENTO</t>
  </si>
  <si>
    <t>Solcitud de entes de control sobre temas específicos.</t>
  </si>
  <si>
    <t>Respuesta a requerimiento de entes de control sobre temas específicos.</t>
  </si>
  <si>
    <t>Informes de donde se plasma la gestión de recursos del Fondo en un determinado periodo.</t>
  </si>
  <si>
    <t>SOLICITUD</t>
  </si>
  <si>
    <t>Requerimiento que se solicita a la oficina para dar respuesta a una petición, queja, sugrencia y/o denuncia.</t>
  </si>
  <si>
    <t>RESPUESTA Y/O TRÁMITE</t>
  </si>
  <si>
    <t>Respuesta de la oficina al peticionario sobre la solicitud de trámite de petición, queja, reclamo y/o denuncia.</t>
  </si>
  <si>
    <t>Informe de Auditoria de la Contraloría General de la República o de la Oficina de Control Interno.</t>
  </si>
  <si>
    <t>Documento que da inicio a la auditoría.</t>
  </si>
  <si>
    <t>PLAN</t>
  </si>
  <si>
    <t>Documento que plasma las acciones a mejorar resultado de los procesos de auditoría efectuados.</t>
  </si>
  <si>
    <t>INFORME DE SEGUIMIENTO</t>
  </si>
  <si>
    <t>Documento que refleja las acciones de control tomadas para mejorar y cumplir los objetivos de la Institución.</t>
  </si>
  <si>
    <t>COMUNICACIONES</t>
  </si>
  <si>
    <t>Oficio que se envía a la Oficina de Control Interno mostrando la realización de  acciones mejora con sus respectivos soportes.</t>
  </si>
  <si>
    <t>Dcoumento donde se detalla la ejecución de los recursos del esquema de subsidios de internet frente a las metas establecidas.</t>
  </si>
  <si>
    <t>COMUNICACIONES ENVIADAS Y RECIBIDAS</t>
  </si>
  <si>
    <t>Comunicaciones de retroalimentación entre la entidad y los operadores prestadores de servicios de internet.</t>
  </si>
  <si>
    <t>RESOLUCIONES DE RECONOCIMIENTO Y PAGO</t>
  </si>
  <si>
    <t>Actos administrativos donde se reconoce y se liquidan las contraprestaciones a favor y en contra de los operadores presatdores del servicio de internet mediante el cruce de la contrapresatción y los subsidios otorgados.</t>
  </si>
  <si>
    <t>RECURSO DE REPOSICIÓN</t>
  </si>
  <si>
    <t>Documento donde el operador prestador de servicio de internet interpone el recurso de reposicón ante la entidad.</t>
  </si>
  <si>
    <t>Dcoumento donde se detalla la ejecución de los recursos del esquema de subsidios de telefonía pública básica conmutada frente a las metas establecidas.</t>
  </si>
  <si>
    <t>Comunicaciones de retroalimentación entre la entidad y los operadores prestadores de servicios de telefonía pública básica conmutada.</t>
  </si>
  <si>
    <t>Actos administrativos donde se reconoce y se liquidan las contraprestaciones a favor y en contra de los operadores prestadores del servicio telefonía pública básica conmutada mediante el cruce de la contrapresatción y los subsidios otorgados.</t>
  </si>
  <si>
    <t>Documento donde el operador prestador de servicio de telefonía pública básica conmutada interpone el recurso de reposicón ante la entidad.</t>
  </si>
  <si>
    <t>Citación que se realiza mediante correo electrónico para el Subcomité de seguimiento de Ingresos del Fondo.</t>
  </si>
  <si>
    <t>Acta de reunión del Subcomité de ingresos del Fondo, en donde se documenta el desarrollo de temas de la cadena de ingresos del Fondo.</t>
  </si>
  <si>
    <t xml:space="preserve">SOLICITUD </t>
  </si>
  <si>
    <t>Solciitud de información enviada mediante correo electrónico a las áreas que integran la cadena de ingresos del Fondo sobre la gestión realizada en determinado periodo.</t>
  </si>
  <si>
    <t>Documento en word que contine la gestión de ingresos del Fondo efectauda por las áreas que integran dicha gestión.</t>
  </si>
  <si>
    <t>CITACION</t>
  </si>
  <si>
    <t>LA citación se hace mediante correo electrónico al Subcomité de Asuntos Precontractuales</t>
  </si>
  <si>
    <t>Acta correspondiente a la realización del Subcomité de Asuntos Precontractuales</t>
  </si>
  <si>
    <t>La citación se hace mediante correo electrónico al Subcomité de Seguimiento Correctivo y Preventivo</t>
  </si>
  <si>
    <t>Acta correspondiente a la realización del Subcomité de Seguimiento Correctivo y Preventivo</t>
  </si>
  <si>
    <t>Se solicita via correo electrónico a los funcionarios del GIT de Seguimiento a la Ejecución Contractual información sobre la gestión realizada de acuerdo a sus funciones</t>
  </si>
  <si>
    <t>Informe que compila el seguimiento realizado por el GIT de Seguimiento a la Ejecución Contractual</t>
  </si>
  <si>
    <t>Informe de gestión PARES</t>
  </si>
  <si>
    <t>Seguimiento a la gestión del Comité Técnico de Sostenibilidad Contable y los compromisos adquiridos.</t>
  </si>
  <si>
    <t>COMPROBANTE DE AJUSTES</t>
  </si>
  <si>
    <t>Control y Seguimiento documentos recibidos.</t>
  </si>
  <si>
    <t>De Situación Financiera, De Resultados y Notas Contables.</t>
  </si>
  <si>
    <t>REPORTES E INFORMES</t>
  </si>
  <si>
    <t>Seguimiento a la gestión de la Subdirección y los compromisos pactados.</t>
  </si>
  <si>
    <t>Peticiones, quejas, reclamos, sugerencias y denuncias</t>
  </si>
  <si>
    <t>Control y Seguimiento documentos recibidos y enviados.</t>
  </si>
  <si>
    <t>OFICIOS  COBRO COACTIVO</t>
  </si>
  <si>
    <t>ESTADO DE CUENTA</t>
  </si>
  <si>
    <t>INFORME DE REVISIÓN DE AUTOLIQUIDACIONES POR EL USO DE ESPECTRO</t>
  </si>
  <si>
    <t>INFORME DE REVISIÓN DE AUTOLIQUIDACIONES TRIMESTRALES</t>
  </si>
  <si>
    <t>Control y Seguimiento documentos enviados</t>
  </si>
  <si>
    <t>SOLICITUDES, TRAMITES Y/O RESPUESTAS</t>
  </si>
  <si>
    <t>Control y Seguimiento documentos  enviados.</t>
  </si>
  <si>
    <t>Seguimiento a la gestión de la Subdirección y los planes pactados.</t>
  </si>
  <si>
    <t>OFICIO COBRO PERSUASIVO</t>
  </si>
  <si>
    <t>BALANCE PRESUPUESTAL</t>
  </si>
  <si>
    <t>DOCUMENTRO QUE CONTIENE EL ESTADO PRESUPUESTAL DEL CONTRARO.</t>
  </si>
  <si>
    <t>CERTIFICADO DE DISPONIBILIDAD PRESUPUESTAL</t>
  </si>
  <si>
    <t>DOCUMENTO EXPEDIDO POR EL JEFE DE PRESUPUESTO CON EL CUAL SE GARANTIZA LA EXISATENCIA DE APROPACIÓN PRESUPUESTAL Y LIBRE DE AFECTACIÓN.</t>
  </si>
  <si>
    <t>INFORME DE EJECUCIÓN PRESUPUESTAL</t>
  </si>
  <si>
    <t>DOCUMENTO QUE CONTIENE EL ESTADO DE EJECUCIÓN PRESUPUIESTAL.</t>
  </si>
  <si>
    <t>DOCUMENTO CON LA INFOMACIÓN SOLICITADA</t>
  </si>
  <si>
    <t>RESPUESTASA A PQRSD</t>
  </si>
  <si>
    <t>PROYECTO DE PRESUPUESTO</t>
  </si>
  <si>
    <t>DOCUMENTO CON LA INFORMACIÓN DE LAS PROYECCIONES DEL PRESUPUESTO DE LA ENTIDAD</t>
  </si>
  <si>
    <t>DOCUMENTO CON LA IMPUTACIÓN PRESUPUESTAL MEDIANTE LA CUAL SE AFECTA EN FORMA DEFENITIVA LA APROPACIÓN</t>
  </si>
  <si>
    <t>CORRESPONDEN A LOS CONTRATOS SUSCRITOS QUE TIENEN RESPALDO PRESUPUESTAL PERO QUE A LA FECHA DEL CIERRE ANUAL, NO SE HAN CONSTITUIDO OBLIGACIONES,</t>
  </si>
  <si>
    <t>CORRESPONDEN A LOS CONTRATOS SUSCRITOS QUE TIENEN RESPALDO PRESUPUESTAL PERO QUE A LA FECHA DEL CIERRE ANUAL, NO SE HAN PAGADO SUS OBLIGACIONES,</t>
  </si>
  <si>
    <t>DOCUMENTO POR EL CUAL SOLICITAN LA EXPEDICIÓN DE UN CDP,</t>
  </si>
  <si>
    <t>Reintegros Dirección del Tesoro Nacional - Ministerio</t>
  </si>
  <si>
    <t>Consignación al Tesoro Nacional de recursos no ejecutados - Consignaciones a la DTN</t>
  </si>
  <si>
    <t>Instrumento de cobro por refinanciación de deudas</t>
  </si>
  <si>
    <t>Reporte diario de saldos de caja y bancos</t>
  </si>
  <si>
    <t>Certificado de retencion en la fuente</t>
  </si>
  <si>
    <t>INSTRUMENTO DE CONTROL PARA  CRUZAR INFORMACION DE AXULIARES CON EXTRACTO</t>
  </si>
  <si>
    <t>Apertura y cierre de cuentas bancarias</t>
  </si>
  <si>
    <t>DECLARACIONES TRIBUTARIAS</t>
  </si>
  <si>
    <t>Formato donde se informa las responsabilidades tributarias y se solicitan beneficios tributarios</t>
  </si>
  <si>
    <t>Registro en la plataforma externa y en formato externo, con información períodica sobre las contribuciones retenidas</t>
  </si>
  <si>
    <t>Formato litrográfico para presentar declaraciones mensuales de retención</t>
  </si>
  <si>
    <t>Formato externo, con información períodica semestral sobre las contribuciones retenidas</t>
  </si>
  <si>
    <t>Formato litrográfico para presentar declaraciones bimensuales de retención</t>
  </si>
  <si>
    <t>Medidas cautelares judiciales</t>
  </si>
  <si>
    <t>Verificación del cumplimiento de lo pactado en los Convenios con las entidades Financieras</t>
  </si>
  <si>
    <t>Contiene la información reportada a otras entidades públicas</t>
  </si>
  <si>
    <t>Continene la relación de obligaciones no canceladas y reconocidas, al término de la vigencia</t>
  </si>
  <si>
    <t xml:space="preserve">Apertura, ejecución peródic de gastos y cierre del Fondo de Caja Menor </t>
  </si>
  <si>
    <t>Registro definitivo de los viáticos y gastos de viaje otorgados</t>
  </si>
  <si>
    <t>NOMINA</t>
  </si>
  <si>
    <t>Relación de servidores que devengan contraprestaciónes laborales</t>
  </si>
  <si>
    <t>Documento donde se determina la cantidad pagada a un tercero, junto con sus soportes</t>
  </si>
  <si>
    <t>Instrumento ciudadano para demandar información y servicios a la entidad</t>
  </si>
  <si>
    <t>Instrumento mediante el cual se programa el flujo de recursos durante una vigencia fiscal</t>
  </si>
  <si>
    <t>Registro de los ingresos de la entifdad</t>
  </si>
  <si>
    <t>Marco normativo por el que se debe regir el comité de teletrabajo</t>
  </si>
  <si>
    <t>Solicitudes o respuestas a PQRSD generadas por los grupos de interés</t>
  </si>
  <si>
    <t>Solicitudes  de entes de control  y vigilancia</t>
  </si>
  <si>
    <t>Solicitudes Informes otros Organismos</t>
  </si>
  <si>
    <t>Solicitud de Informes de Gestión</t>
  </si>
  <si>
    <t>PLAN ANUAL DE ADQUISICIONES</t>
  </si>
  <si>
    <t>Plan Anual de Adquisición</t>
  </si>
  <si>
    <t>CITACIIÓN</t>
  </si>
  <si>
    <t>Programación que se envía  a los integrantes del comité de bienes para dar destinación a los bienes</t>
  </si>
  <si>
    <t>Actas con las decisiones tomadas en materia de bienes muebles e inmuebles</t>
  </si>
  <si>
    <t>Solicitud de autorización de entrada y salida de elementos a la Entidad</t>
  </si>
  <si>
    <t>AUTORIZACIÓN DE ENTRADA</t>
  </si>
  <si>
    <t xml:space="preserve">Documento de autorización de entrada de elementos firmado </t>
  </si>
  <si>
    <t>AUTORIZACIÓN DE SALIDA</t>
  </si>
  <si>
    <t xml:space="preserve">Documento de autorización de salida de elementos firmado </t>
  </si>
  <si>
    <t>Solicitud de elementos de consumo</t>
  </si>
  <si>
    <t>COMPROBANTE DE EGRESO</t>
  </si>
  <si>
    <t>Comprobante de salida de elementos de consumo</t>
  </si>
  <si>
    <t>Solicitud de elementos devolutivos del almacén</t>
  </si>
  <si>
    <t>Comprobante de salida de almacén de elementos devolutivos</t>
  </si>
  <si>
    <t>CONTRATO Y/O CONVENIO</t>
  </si>
  <si>
    <t>Contrato y/o convenio por el cual fueron adquiridos los bienes</t>
  </si>
  <si>
    <t>PÓLIZA DE SEGUROS (CONVENIO)</t>
  </si>
  <si>
    <t xml:space="preserve">Póliza de aseguramiento de los bienes </t>
  </si>
  <si>
    <t>CERTIFICADO DE RECIBO A SATISFACCIÓN</t>
  </si>
  <si>
    <t>Certificado de recibo a satisfacción de los bienes, por el supervisor del contrato</t>
  </si>
  <si>
    <t>FACTURA O REMISIÓN</t>
  </si>
  <si>
    <t xml:space="preserve">Factura de compra o remisión de los bienes </t>
  </si>
  <si>
    <t>SOLICITUD DE INGRESO</t>
  </si>
  <si>
    <t>Solicitud de ingreso de bienes a los inventarios de la Entidad</t>
  </si>
  <si>
    <t>COMPROBANTE DE INGRESO</t>
  </si>
  <si>
    <t xml:space="preserve">Comprobante de ingreso de bienes </t>
  </si>
  <si>
    <t>CONTRATO</t>
  </si>
  <si>
    <t>Contrato por el cual fueron adquiridos los elementos de consumo</t>
  </si>
  <si>
    <t>CERTIFICACIÓN DE RECIBO A SATISFACCIÓN</t>
  </si>
  <si>
    <t>Certificado de recibo a satisfacción de los elementos de consumo, por el supervisor del contrato</t>
  </si>
  <si>
    <t>Factura de compra o remisión de los elementos de consumo</t>
  </si>
  <si>
    <t xml:space="preserve">Solicitud de ingreso de elementos de consumo al almacén </t>
  </si>
  <si>
    <t>Comprobante de ingreso de elementos de consumo al almacén</t>
  </si>
  <si>
    <t>Solicitud de traslado de bienes entre funcionarios o reintegro a almacén</t>
  </si>
  <si>
    <t>FORMATO DE TRASLADO APLICATIVO SEVEN</t>
  </si>
  <si>
    <t>Comprobante de traslado de activos entre funcionarios y reintegros a almacén</t>
  </si>
  <si>
    <t>ESCRITURAS</t>
  </si>
  <si>
    <t>Escrituras de bienes inmuebles</t>
  </si>
  <si>
    <t>AVALÚO</t>
  </si>
  <si>
    <t>Avalúos de bienes inmuebles</t>
  </si>
  <si>
    <t>PLANOS</t>
  </si>
  <si>
    <t>Planos de bienes inmuebles</t>
  </si>
  <si>
    <t>CERTIFICADO DE TRADICIÓN Y LIBERTAD - MATRICULA INMOBILIARIA</t>
  </si>
  <si>
    <t>Certificados de tradición y libertad, matriculas inmobiliarias</t>
  </si>
  <si>
    <t>ACTOS ADMINISTRATIVOS</t>
  </si>
  <si>
    <t>Actos administrativos de los bienes inmuebles</t>
  </si>
  <si>
    <t>ACTA DE RECIBO</t>
  </si>
  <si>
    <t>Actas de recibo de bienes inmuebles</t>
  </si>
  <si>
    <t xml:space="preserve">Comunicaciones </t>
  </si>
  <si>
    <t>CÉDULA CATASTRAL</t>
  </si>
  <si>
    <t xml:space="preserve">Cedula catastral </t>
  </si>
  <si>
    <t>FORMULARIO DE PAGO IMPUESTO PREDIAL</t>
  </si>
  <si>
    <t>Formularios de pago de impuesto predial</t>
  </si>
  <si>
    <t>REQUERIMIENTOS</t>
  </si>
  <si>
    <t>Requerimientos a los bienes inmuebles</t>
  </si>
  <si>
    <t>FORMULARIO DE PAGO IMPUESTO DE VALORACIÓN</t>
  </si>
  <si>
    <t>Formularios de pago impuesto de valoración</t>
  </si>
  <si>
    <t>ACTA DE ENTREGA</t>
  </si>
  <si>
    <t>Actas de entrega de bienes inmuebles</t>
  </si>
  <si>
    <t>Solicitudes de informes para entes de control y vigilancia</t>
  </si>
  <si>
    <t>Informes a entes de control y vigilancia</t>
  </si>
  <si>
    <t>Comunicaciones a entes de control y vigilancia</t>
  </si>
  <si>
    <t xml:space="preserve">Comunicaciones de informes de gestión </t>
  </si>
  <si>
    <t>ACTAS DE INSPECCIÓN OCULAR</t>
  </si>
  <si>
    <t>Actas de inspección ocular de bienes</t>
  </si>
  <si>
    <t>CONCEPTO DE IDONEIDAD</t>
  </si>
  <si>
    <t xml:space="preserve">Conceptos de idoneidad </t>
  </si>
  <si>
    <t>ACTO ADMINISTRATIVO</t>
  </si>
  <si>
    <t>Actos administrativos que ordenan la baja de bienes</t>
  </si>
  <si>
    <t>DOCUMENTO DE DESTINACIÓN FINAL</t>
  </si>
  <si>
    <t>Documentos de destinación final de los bienes</t>
  </si>
  <si>
    <t>Actas de entrega de bienes</t>
  </si>
  <si>
    <t>Actos administrativos de decomiso de bienes</t>
  </si>
  <si>
    <t xml:space="preserve">Avalúos de decomisos de bienes </t>
  </si>
  <si>
    <t>Comunicaciones de decomisos de bienes</t>
  </si>
  <si>
    <t>INVENTARIO</t>
  </si>
  <si>
    <t>Inventario de decomisos de bienes</t>
  </si>
  <si>
    <t>ACTA DE DESTINACIÓN FINAL</t>
  </si>
  <si>
    <t>Actas de destinación final de bienes decomisados</t>
  </si>
  <si>
    <t xml:space="preserve">Solicitudes de traslado de bienes entre funcionarios o reintegro de bienes a almacén </t>
  </si>
  <si>
    <t>FORMATO DE TRASLADO DE EQUIPOS</t>
  </si>
  <si>
    <t>Formato de traslado de equipos entre funcionarios</t>
  </si>
  <si>
    <t>FORMATO DE REINTEGRO</t>
  </si>
  <si>
    <t>Formato de reintegro de bienes a almacén</t>
  </si>
  <si>
    <t>BOLETÍN MENSUAL DE ALMACÉN</t>
  </si>
  <si>
    <t xml:space="preserve">Boletín mensual de almacén </t>
  </si>
  <si>
    <t>CONCILIACIONES FIRMADAS</t>
  </si>
  <si>
    <t xml:space="preserve">Conciliaciones firmadas </t>
  </si>
  <si>
    <t>INFORME DE LAS BODEGAS</t>
  </si>
  <si>
    <t>Informes de inventario de almacén</t>
  </si>
  <si>
    <t>ACTA DE LEVANATMIENTO DE INVENTARIO FISICO</t>
  </si>
  <si>
    <t xml:space="preserve">Actas de levantamiento de inventario fisico </t>
  </si>
  <si>
    <t>COMPROBANTES DE REGISTRO DE INVENTARIO</t>
  </si>
  <si>
    <t>Comprobantes que registran movimientos realizados para actualizar el inventario</t>
  </si>
  <si>
    <t>FORMATO DE INVENTARIO INDIVIDUAL FIRMADO</t>
  </si>
  <si>
    <t>Formatos de Inventario firmados por cada funcionario con bienes a cargo</t>
  </si>
  <si>
    <t>CONFIRMACIÓN DE CIERRE</t>
  </si>
  <si>
    <t>Correo electrónico enviado por Financiera, donde se indica la la verificación del proceso de cierre.</t>
  </si>
  <si>
    <t>COMPROBANTE DE DEPRECIACIÓN</t>
  </si>
  <si>
    <t>Consolida la información de la depreciación aplicada en el mes.</t>
  </si>
  <si>
    <t>RESUMEN LIBRO AUXILIAR ACTIVOS FIJOS</t>
  </si>
  <si>
    <t xml:space="preserve">Refleja el valor de adquisición, reconocimiento inicial, valor de depreciación acumulada y la depreciación del mes. </t>
  </si>
  <si>
    <t>Documento que refleja la composición de las cuentas contables del aplicativo seven vs SIIF Nación</t>
  </si>
  <si>
    <t>SALIDA ACTIVOS FIJOS</t>
  </si>
  <si>
    <t xml:space="preserve">Refleja el movimiento de salida de inventario de los bienes por concepto de venta, obsolecencia o donación </t>
  </si>
  <si>
    <t xml:space="preserve">Actos administrativos </t>
  </si>
  <si>
    <t>COPIA CERTIFICADO DE TRADICIÓN Y LIBERTAD</t>
  </si>
  <si>
    <t>Copias de certificados de tradición y libertad</t>
  </si>
  <si>
    <t>COMPROBANTE DE AJUSTES CONTABLES</t>
  </si>
  <si>
    <t>Documento que muestra los movimientos realizados de forma manual por parte de Financiera, necesarios para realizar el cierre.</t>
  </si>
  <si>
    <t>BALANCE DE PRUEBA DEL APLICATIVO SEVEN</t>
  </si>
  <si>
    <t>Refleja el catalogo de cuentas, mostrando el saldo inicial, movimientos débitos, créditos y el saldo final correspondiente al mes a conciliar</t>
  </si>
  <si>
    <t>BALANCE DE SIIF</t>
  </si>
  <si>
    <t>Documento expedido por Contabilidad, donde se refleja el movimiento de la depreciación en el mes y el consolidado de las operaciones.</t>
  </si>
  <si>
    <t>Peticiones, quejas, reclamos, sugerencias y denuncias dirigidas al GIT de Administración de Bienes</t>
  </si>
  <si>
    <t xml:space="preserve">RESPUESTA Y/O TRÁMITE </t>
  </si>
  <si>
    <t xml:space="preserve">Respuestas y/o trámites a peticiones, quejas, reclamos, sugerencias y denuncias </t>
  </si>
  <si>
    <t xml:space="preserve">INFORMES A ENTES DE CONTROL </t>
  </si>
  <si>
    <t>Es la información requerida por los diferentres entes de control y vigilancia en el ejecicio de las funciones del area.</t>
  </si>
  <si>
    <t>INFORMES DE GESTION</t>
  </si>
  <si>
    <t>Es la información requerida internamente en el ejecicio de las funciones del area.</t>
  </si>
  <si>
    <t>NOTIFICACION ACTOS ADMINISTRATIVOS</t>
  </si>
  <si>
    <t>Garantizar la publicidad y eficacia de los Actos Administrativos expedidos por la entidad</t>
  </si>
  <si>
    <t>Solicitud, Respuesta o tramite</t>
  </si>
  <si>
    <t>RUTOGRAMA</t>
  </si>
  <si>
    <t>Recorrido diario que hacen los vehiculos del mintic</t>
  </si>
  <si>
    <t>LISTA DE CHEQUEO DIARIO DEL VEHÍCULO</t>
  </si>
  <si>
    <t>Revisión  general que se le realiza al vehículo respecto a (documentos, direccionales, luces, limpiabrisas, frenos, llantas, espejos, pito, niveles de fluidos, etc.</t>
  </si>
  <si>
    <t>INVENTARIO DEL VEHÍCULO</t>
  </si>
  <si>
    <t>Se realiza cuando se hace cambio de vehículo entre conductores o cuando se lleva al taller</t>
  </si>
  <si>
    <t>COMUNICACIÓN</t>
  </si>
  <si>
    <t>Solicitud de comision que hace el funcionario o contratista a la Entidad</t>
  </si>
  <si>
    <t>COPIA DEL CONTRATO</t>
  </si>
  <si>
    <t>Copia del contrato cuando el solicitante es contratista</t>
  </si>
  <si>
    <t>CERTIFICACION LABORAL CON FUNCIONES</t>
  </si>
  <si>
    <t>Certificación laboral con funcones en caso de los funcionarios</t>
  </si>
  <si>
    <t>INVITACIÓN Y AGENDA</t>
  </si>
  <si>
    <t>Documento que se anexa al oficio para la solicitud de comision</t>
  </si>
  <si>
    <t>CARTA DEL CURSO</t>
  </si>
  <si>
    <t>Documento que se anexa cuando la comión es de estudios</t>
  </si>
  <si>
    <t>COTIZACION DE LOS TIQUETES</t>
  </si>
  <si>
    <t>Documento que expide la agencia de viajes para conocer el valor de los tiquetes aéreos</t>
  </si>
  <si>
    <t>POLIZA APROBADA</t>
  </si>
  <si>
    <t>Documento que se debe aquirir y presentar para el caso de comisión de estudios</t>
  </si>
  <si>
    <t>SOLICITUD DISPONIBILIDAD PRESUPUESTAL</t>
  </si>
  <si>
    <t>Formato que se llena para disponer de los recursos economicos que amparen la comisión</t>
  </si>
  <si>
    <t>ANTECEDENTES DISCIPLINARIOS</t>
  </si>
  <si>
    <t>Se solicitan cuando se encarga a un funcionario diferente al Ministro para atender la comisión</t>
  </si>
  <si>
    <t>SOLICITUD A PRESIDENCIA DE AUTORIZACIÓN COMISIÓN</t>
  </si>
  <si>
    <t>Documento que firma el ordenador del gasto y que se envía a presidencia para la aprobación de la comisión al exterior</t>
  </si>
  <si>
    <t>RESPUESTA A SOLICITUD DE COMISIÓN</t>
  </si>
  <si>
    <t>Documento que envía presidencia aprabando o negando dicha comisión</t>
  </si>
  <si>
    <t>OFICIO</t>
  </si>
  <si>
    <t>Oficio remisorio con toda la documentación para la comisión</t>
  </si>
  <si>
    <t>RESOLUCIÓN DE COMISION</t>
  </si>
  <si>
    <t xml:space="preserve">Acto administrativo que se desprende de todo el proceso para la comsión </t>
  </si>
  <si>
    <t>CARPETA INICIAL DEL VEHICULO</t>
  </si>
  <si>
    <t>Carpeta inicial de cada vehículos que contiene (contrato de compra, copia de la factura de compra, acta de entrega del vehículopor parte del concesionario, inventario por parte del concesionario, formulario de matrícula RUNT, licencia de transito y/o tarjeta de propiedad, pólizas e impuestos iniciales, ingreso inventario Ministerio)</t>
  </si>
  <si>
    <t>SEGURO SOAT</t>
  </si>
  <si>
    <t>compra del seguro obligatorio para cada vehículo</t>
  </si>
  <si>
    <t>POLIZA DE SEGURO DEL VEHICULO</t>
  </si>
  <si>
    <t>poliza de seguro del vehiculo</t>
  </si>
  <si>
    <t>ACTA DE ENTREGA AL FUNCIONARIO RESPONSABLE</t>
  </si>
  <si>
    <t>Entrega del vehículo al funcionario encargado de uso del mismo</t>
  </si>
  <si>
    <t>REVISIÓN TECNICO-MECANICA</t>
  </si>
  <si>
    <t>Reivisión tecnico-mecánica obligatoria que se debe realizar cada año</t>
  </si>
  <si>
    <t>ACTA DE ENTREGA VEHÍCULO POR DONACIÓN O COMODATO</t>
  </si>
  <si>
    <t xml:space="preserve">Documento que se elabora cuando el vehículo se entrega en donación o comodato </t>
  </si>
  <si>
    <t>Inventario inicial cuando se recibe del concesionario</t>
  </si>
  <si>
    <t>ACTA DE DEVOLUCIÓN VEHICULO</t>
  </si>
  <si>
    <t>FORMULARIO DE PAGO DE IMPUESTOS</t>
  </si>
  <si>
    <t>Pago del impuesto de vehículos</t>
  </si>
  <si>
    <t>Documentos que se generan dentro del proceso</t>
  </si>
  <si>
    <t>BAJA- DESTINO FINAL</t>
  </si>
  <si>
    <t>Sacar de inventario</t>
  </si>
  <si>
    <t>INFORME DE ACCIDENTE DE VEHÍCULO</t>
  </si>
  <si>
    <t>Informe presentado para la aseguradora y para el historisal del vehóiculo</t>
  </si>
  <si>
    <t>HISTORIAL DE MANTENIMIENTO</t>
  </si>
  <si>
    <t>Hostorial de todos los mantenimiento realizados a los vehículos</t>
  </si>
  <si>
    <t>PLAN Y POLITICA DE SEGURIDAD VIAL</t>
  </si>
  <si>
    <t>Cumplimiento del marco normativo a nivel nacional, de prevención y seguridad en las vias</t>
  </si>
  <si>
    <t>INFORMES TRIMESTRALES- GESTION INDICADORES</t>
  </si>
  <si>
    <t>Informes que se deben presentar cada tres meses sobre los indicadores del plan</t>
  </si>
  <si>
    <t>ACTAS DE REUNIÓN Y LISTADOS DE ASISTENCIA</t>
  </si>
  <si>
    <t>Actas de reunión y listados de asistencia</t>
  </si>
  <si>
    <t>REPORTES DE ACCIDENTES E INCIDENTES DE TRANSITO</t>
  </si>
  <si>
    <t>Reporte de incidentes y accidentes de transito</t>
  </si>
  <si>
    <t>Comunicaciones que se generan dentro del plan estrategico de seguridad vial</t>
  </si>
  <si>
    <t>SOLICITUDES</t>
  </si>
  <si>
    <t>Solicitudes varias que llegan a la entidad</t>
  </si>
  <si>
    <t>RESPUESTAS Y/O TRAMITES</t>
  </si>
  <si>
    <t>Son las respuestas que se dan a las diferentes solicitudes radicadas al Ministerio</t>
  </si>
  <si>
    <t>Convocatoria</t>
  </si>
  <si>
    <t>Registro de las actividades del Comité</t>
  </si>
  <si>
    <t>Proceso de elección</t>
  </si>
  <si>
    <t>Resolución de conformación de Copasst</t>
  </si>
  <si>
    <t>Solicitudes</t>
  </si>
  <si>
    <t>Lista de chequeo de requisitos</t>
  </si>
  <si>
    <t xml:space="preserve">Compendio de Historia laboral de personal de planta </t>
  </si>
  <si>
    <t>Hojas de vida de la función pública</t>
  </si>
  <si>
    <t>Resolución de nombramiento</t>
  </si>
  <si>
    <t>Oficio de comunicación de nombramiento</t>
  </si>
  <si>
    <t>Oficio de aceptación de nombramiento</t>
  </si>
  <si>
    <t>Acta de posesión</t>
  </si>
  <si>
    <t>Formulario único de declaración juramentada de bienes y rentas</t>
  </si>
  <si>
    <t>Fotocopia de cédula de ciudadanía</t>
  </si>
  <si>
    <t>Certificados o diplomas de estudios</t>
  </si>
  <si>
    <t>Certificados de experiencia laboral</t>
  </si>
  <si>
    <t>Antecedentes judiciales</t>
  </si>
  <si>
    <t>Fotocopia libreta militar</t>
  </si>
  <si>
    <t>Fotocopia de licencia de conducción</t>
  </si>
  <si>
    <t>Certificados de antecedentes disciplinarios</t>
  </si>
  <si>
    <t>Certificado de responsabilidad fiscal de contraloría</t>
  </si>
  <si>
    <t>Declaración juramentada de embargo de alimentos</t>
  </si>
  <si>
    <t>Examen médico de ingreso, periodico y de retiro</t>
  </si>
  <si>
    <t>Certificado de afiliación a seguridad social</t>
  </si>
  <si>
    <t>Certificación bancaria</t>
  </si>
  <si>
    <t>Comunicación funciones empleo</t>
  </si>
  <si>
    <t>Embargos</t>
  </si>
  <si>
    <t>Certificados de capacitación y actualización</t>
  </si>
  <si>
    <t>Solicitud de vacaciones</t>
  </si>
  <si>
    <t>Resolución de vacaciones</t>
  </si>
  <si>
    <t>Resolución interrupción de vacaciones</t>
  </si>
  <si>
    <t>Resolución aplazamiento de vacaciones</t>
  </si>
  <si>
    <t>Solicitud de licencias</t>
  </si>
  <si>
    <t>Resolución de licencias no remuneradas</t>
  </si>
  <si>
    <t>Incapacidades médicas</t>
  </si>
  <si>
    <t>Informe de accidente de trabajo</t>
  </si>
  <si>
    <t>Resolución por estimulos e incentivos</t>
  </si>
  <si>
    <t>Resolución por reconocimiento de pensión  (fondo de pensiones)</t>
  </si>
  <si>
    <t>Resolución de reconocimiento de indemnización sustitutiva (fondo de pensiones)</t>
  </si>
  <si>
    <t>Valoración de puestos de trabajo (salud ocupacional)</t>
  </si>
  <si>
    <t>Solicitud RTS - relación tiempo de servicio</t>
  </si>
  <si>
    <t>Solicitud de compensatorios</t>
  </si>
  <si>
    <t>Autorizaciones de permisos</t>
  </si>
  <si>
    <t>Clasificación tributaria</t>
  </si>
  <si>
    <t>Fallo de proceso disciplinario</t>
  </si>
  <si>
    <t>Fallo de proceso judicial</t>
  </si>
  <si>
    <t>Llamados de atención</t>
  </si>
  <si>
    <t>Liquidación de cesantias</t>
  </si>
  <si>
    <t>Informe de gestión entrega del cargo</t>
  </si>
  <si>
    <t>Certificado expedición bono pensional</t>
  </si>
  <si>
    <t>Carta de renuncia</t>
  </si>
  <si>
    <t>Resolución de aceptación de la renuncia</t>
  </si>
  <si>
    <t>Evaluaciones de desempeño y competencia</t>
  </si>
  <si>
    <t>Investigaciones disciplinarias</t>
  </si>
  <si>
    <t>Carta de supresión de cargo</t>
  </si>
  <si>
    <t>Resolución encargos</t>
  </si>
  <si>
    <t>Resolución de liquidación de prestaciones sociales</t>
  </si>
  <si>
    <t>Resolución de indemnización</t>
  </si>
  <si>
    <t>Resolución de comisión de servicios</t>
  </si>
  <si>
    <t>Paz y salvo</t>
  </si>
  <si>
    <t>Solicitud de crédito fondo nacional del ahorro</t>
  </si>
  <si>
    <t>Novedades fondo de pensiones</t>
  </si>
  <si>
    <t>Solicitud de permiso</t>
  </si>
  <si>
    <t>Permisos superiores a 3 días</t>
  </si>
  <si>
    <t>Recibida la petición interpuesta por el usuario se tramite conforme lo establece la Ley 1755 de 2015</t>
  </si>
  <si>
    <t xml:space="preserve">Registro de los planes de seguridad y salud en el trabajo </t>
  </si>
  <si>
    <t>Cronograma de actividades</t>
  </si>
  <si>
    <t>Matriz de peligros</t>
  </si>
  <si>
    <t>Política de seguridad y salud en el trabajo</t>
  </si>
  <si>
    <t>Manual del sistema de gestión</t>
  </si>
  <si>
    <t>Consolidado de reporte y accidente de trabajo</t>
  </si>
  <si>
    <t>Solicitudes y respuestas de EPS y ARL</t>
  </si>
  <si>
    <t>Actividades de prevención y divulgación</t>
  </si>
  <si>
    <t>Información de los programas de Capacitación, Bienestar, Incentivos, Seguridad y Salud en el Trabajo</t>
  </si>
  <si>
    <t>Diagnóstico de necesidades</t>
  </si>
  <si>
    <t>Consolidado de necesidades</t>
  </si>
  <si>
    <t>Propuestas</t>
  </si>
  <si>
    <t>Acta de aprobación de bienestar y capacitación</t>
  </si>
  <si>
    <t>Divulgación de los planes</t>
  </si>
  <si>
    <t>Otras actividades de capacitación</t>
  </si>
  <si>
    <t>Otras actividades de bienestar y salud en el trabajo</t>
  </si>
  <si>
    <t>Impacto de la capacitación</t>
  </si>
  <si>
    <t>Informe de resultados de impacto</t>
  </si>
  <si>
    <t>Información del programa de incentivos</t>
  </si>
  <si>
    <t>Evidencias de selección de los mejores servidores por desempeño</t>
  </si>
  <si>
    <t>Evidencias de selección de los mejores equipos de trabajo</t>
  </si>
  <si>
    <t>Evidencias de selección de los compañeros destacados</t>
  </si>
  <si>
    <t xml:space="preserve">CERTIFICACION </t>
  </si>
  <si>
    <t>LOS DOCUMENTOS CONTENIDOS EN LA AGRUPACIÓN DOCUMENTAL POSEEN CUALIDADES PROPIAS Y CARACTERÍSTICAS ÚNICAS DE LA ENTIDAD, PERO ADEMÁS SON DOCUMENTOS ESENCIALES PARA LOS PROCESOS PENSIONALES DE FUNCIONARIO Y EXFUNCIONARIOS DEL MINISTERIO Y LAS ENTIDADES LIQUIDADAS DE LAS TELECOMUNICADAS DE LA EXTINTA CAPRECOM, ADEMÁS PUEDE SER UN INSUMO ADECUADO PARA INVESTIGACIONES HISTÓRICAS, DEBE CONSERVARSE EN SU TOTALIDAD Y SER TRANSFERIDO UNA VEZ TERMINEN LOS TIEMPOS DE RETENCIÓN AL ARCHIVO HISTÓRICO DE LA NACIÓN</t>
  </si>
  <si>
    <t xml:space="preserve"> CERTIFICACION PARA BONO PENSIONAL Y PENSIONES</t>
  </si>
  <si>
    <t>LOS DOCUMENTOS CONTENIDOS EN LA AGRUPACIÓN DOCUMENTAL POSEEN CUALIDADES PROPIAS Y CARACTERÍSTICAS UNICAS DE LA ENTIDAD, PERO ADEMÁS SON DOCUMENTOS ESENCIALES PARA LOS PROCESOS PENSIONALES DE FUNCIONARIO Y EXFUNCIONARIOS DEL MINISTERIO Y LAS ENTIDADES LIQUIDADAS DE LAS TELECOMUNICADAS DE LA EXTINTA CAPRECOM, ADEMÁS PUEDE SER UN INSUMO ADECUADO PARA INVESTIGACIONES HISTÓRICAS, DEBE CONSERVARSE EN SU TOTALIDAD Y SER TRANSFERIDO UNA VEZ TERMINEN LOS TIEMPOS DE RETENCIÓN AL ARCHIVO HISTÓRICO DE LA NACIÓN</t>
  </si>
  <si>
    <t>REQUERIMIENTOS PARA RECONOCER BONO PENSIONAL Y CUOTA PARTE PENSIONAL</t>
  </si>
  <si>
    <t xml:space="preserve">INFORME PARA CALCULO ACTUARIAL </t>
  </si>
  <si>
    <t>INFORME DE GESTION</t>
  </si>
  <si>
    <t>LOS INFORME DE GESTION CONTIENEN INFORMACION OFICIAL Y DETALLADA SOBRE EL EJERCICIO DE LAS FUNCIONES DE LAS DEPENDENCIAS Y DE LA ENTIDAD MISMA.ESTA INFORMACION EN EL FUTURO, SERA, MATERIAL PROPICIO PARA SER USADO COMO INSUMO POR PARTE INVESTIGADORES O CIUDADANOS.</t>
  </si>
  <si>
    <t>PETICIONES, QUEJAS,RECLAMOS, SUGERENCIAS Y DENUNCIAS</t>
  </si>
  <si>
    <t xml:space="preserve">TENIENDO EN CUENTA EL ALTISIMO VOLUMEN DOCUMENTAL </t>
  </si>
  <si>
    <t xml:space="preserve">consecutivo de las comunicaciones </t>
  </si>
  <si>
    <t xml:space="preserve">compilacion de los consecutivos de documentos oficiales </t>
  </si>
  <si>
    <t xml:space="preserve">INFORME </t>
  </si>
  <si>
    <t xml:space="preserve">Documento que informa las PQRSD recibidas y enviadas contiene la informacion relevante sobre las solicitudes y las  respuestas  </t>
  </si>
  <si>
    <t xml:space="preserve">FORMATOS Y PLANILLAS PARA EL CONTROL DE CORRESPONDENCIA </t>
  </si>
  <si>
    <t xml:space="preserve">LLEVAR REGISTRO DE LA CORRESPONDENCIA EN REPARTO A LAS AREAS Y RECIBIDA EN LAS VALIJAS </t>
  </si>
  <si>
    <t>SOLICITUDES A LA ENTIDAD</t>
  </si>
  <si>
    <t xml:space="preserve">RESPUESTA A LAS SLOICITUDES QUEJAS RECLAMOS DE LOS GRUPOS DE INTERES AL MINISTERIO </t>
  </si>
  <si>
    <t>PROGRAMA RSI</t>
  </si>
  <si>
    <t xml:space="preserve">DOCUMENTO QUE CONTEMPLA  LAS ACTIVIDADES DE LA ENTIDAD HACIA LOS GRUPOS DE INTERES EN TEMAS RELACIONADOS CON LA OFERTA INSTITUCIONAL </t>
  </si>
  <si>
    <t>PROGRAMA SERVICIO AL CIUDADANO</t>
  </si>
  <si>
    <t xml:space="preserve">DOCUMENTO QUE CONTEMPLA LAS ACTIVIDADES RELACIONADAS PARA MEJORAR LA ATENCION A LOS GRUPOS DE INTERES DE LA ENTIDAD </t>
  </si>
  <si>
    <t>PROGRAMA DE GSTION AMBIENTAL</t>
  </si>
  <si>
    <t xml:space="preserve">DOCUMENTO QUE CONTIENE LAS ACTIVIDADES RELACIONADAS CON EL COMPROMISO AMBIENTAL DE LA ENTIDAD </t>
  </si>
  <si>
    <t xml:space="preserve">ACTAS DE ELIMINACION </t>
  </si>
  <si>
    <t xml:space="preserve">DOCUMENTO DONDE SE REGISTRA LAS ACTIVIDADES DE ELIMINACION DOCUMENTAL </t>
  </si>
  <si>
    <t xml:space="preserve">INFORME DE GESTION </t>
  </si>
  <si>
    <t xml:space="preserve">DOCUMENTO QUE REGISTRA LAS ACTIVIDADES REALIZADAS POR EL GRUPO </t>
  </si>
  <si>
    <t>BANCO TERMINOLOGICO, CUADRO DE CLASIFICACION DOCUMENTAL, INVENTARIO, MAPA DE PROCESOS,  TRD, TVD</t>
  </si>
  <si>
    <t xml:space="preserve">DOCUMENTOS QUE DENOTAN LA ORGANIZACIÓN DOCUMENTAL DE LA ENTIDAD </t>
  </si>
  <si>
    <t>FORMATOS Y PLANILLAS PARA EL CONTROL DE PRESTAMOS Y SALIDAS DE EXPEDIENTES</t>
  </si>
  <si>
    <t>ATENCION A PQRSD</t>
  </si>
  <si>
    <t xml:space="preserve">PLAN INSTITUCIONAL DE ARCHIVO PINAR </t>
  </si>
  <si>
    <t xml:space="preserve">DOCUMENTO DE LOS LINEAMIENTOS PARA TENER EN CUENTA PARA LA APLICACIÓN DE LA NORMA ARCHIVISTICA </t>
  </si>
  <si>
    <t xml:space="preserve">PROGRAMA DE GESTION DOCUMENTAL Y PROGRAMA INTEGRADO DE CONSERVACION </t>
  </si>
  <si>
    <t xml:space="preserve">DOCUMENTOS QUE ORIENTAS LA GESTION ARCHIVISTICA DEL MINISTERIO </t>
  </si>
  <si>
    <t xml:space="preserve">TRANSFERENCIAS DOCUMENTALES PRIMARAIA Y SECUNDARIAS </t>
  </si>
  <si>
    <t xml:space="preserve">TRANSFERENCIA DE ARCHIVOS HACIA EL CENTRAL Y/O HACIA EL AGN EN CUMPLIMIENTO A LOS TIEMPOS DE RETENCION </t>
  </si>
  <si>
    <t>Bases de datos empresas beneficiadas_convenio Procolombia</t>
  </si>
  <si>
    <t>Bases de datos de las empresas beneficiadas dentro del proyecto Procolombia</t>
  </si>
  <si>
    <t>Bases de datos de beneficiarios Programación para niños y niñas</t>
  </si>
  <si>
    <t>Bases de datos de los docentes beneficiarios del proyecto programación para niños y niñas</t>
  </si>
  <si>
    <t>Base de datos beneficiarios convocatoria Crea Digital</t>
  </si>
  <si>
    <t>Información de los beneficiarios de la convocatoria crea digital</t>
  </si>
  <si>
    <t>Bases de datos de docentes beneficiarios de la estrategia Curriculos naranja</t>
  </si>
  <si>
    <t>Información de los beneficiarios de la estrategia curriculos naranja</t>
  </si>
  <si>
    <t>Base de datos beneficiarios de Inteligencia Artificial</t>
  </si>
  <si>
    <t>Información de los beneficiarios de la formación en Inteligencia Artificial</t>
  </si>
  <si>
    <t>Base de datos de beneficiarios de Ciencia de Datos</t>
  </si>
  <si>
    <t>Información de los beneficiarios de la formación en Ciencia de Datos</t>
  </si>
  <si>
    <t>Base de Datos Beneficiarios Cursos Virtuales</t>
  </si>
  <si>
    <t>Informacion detallada de los beneficiarios de los cursos virtuales registrados en la platarforma de Apps.co</t>
  </si>
  <si>
    <t>Base de Datos Equipos Acompañados en Etapa Temprana y Avanzada</t>
  </si>
  <si>
    <t xml:space="preserve">Informacion detallada de los equipos acompañados en etapa temprana y avanzada para cada una de las iteraciones del programa Apps.co </t>
  </si>
  <si>
    <t>Contratos y Convenios</t>
  </si>
  <si>
    <t>Documentos fisicos de contratos y convenios  de los procesos de contratacion en etapa pre contractual , contractual y post contractual , con evidencias de la ejecucion financiera y tecnica.</t>
  </si>
  <si>
    <t>Base de datos de las legalizaciones</t>
  </si>
  <si>
    <t>Base de datos de las legalizaciones de los contratos o convenios de la Dirección</t>
  </si>
  <si>
    <t>Resolución 3361 de 2017</t>
  </si>
  <si>
    <t xml:space="preserve">Estatuto Tributario; Decreto 1808 y 1625 de 2019; Decreto 2499 de2012 </t>
  </si>
  <si>
    <t>Estatuto Tributario Nacional</t>
  </si>
  <si>
    <t>Art 2; 29;229 de la CP; Ley 270 de 1996; Código General del Proceso</t>
  </si>
  <si>
    <t>Resolución 1151 de 2019</t>
  </si>
  <si>
    <t>CIRCULAR CONJUNTA No.13 de 2007 EXPEDIDA POR EL MINISTERIO DE HACIENDA Y CREDITO PUBLICO</t>
  </si>
  <si>
    <t>Artículo 18 literal a, c y artículo 19  literal b ley 1712 de 2014</t>
  </si>
  <si>
    <t xml:space="preserve">Toda la información que sea de un tercero no se publica </t>
  </si>
  <si>
    <t xml:space="preserve">Es información publica reservada, de acuerdo con el artículo 19  literal b de la ley 1712 </t>
  </si>
  <si>
    <t>Seguridad Publica</t>
  </si>
  <si>
    <t>No se publican</t>
  </si>
  <si>
    <t>Ley 1712 de 2014
Ley 1581 de 2012</t>
  </si>
  <si>
    <t>16 de Mayo de 2019</t>
  </si>
  <si>
    <t>Ley 9 de 1989</t>
  </si>
  <si>
    <t>Ley 40 de 1993</t>
  </si>
  <si>
    <t>Decreto 103 de 2015 Artículo 18 literal a Ley 1712 de 2014</t>
  </si>
  <si>
    <t>10 AÑOS</t>
  </si>
  <si>
    <t>80 AÑOS</t>
  </si>
  <si>
    <t>TODA LA INFORMACION QUE SEA DE UN TERCERO NO SE PUBLICA</t>
  </si>
  <si>
    <t>Del artículo 18 Y 19 de la Ley 1712 de 2015</t>
  </si>
  <si>
    <t>Del artículo 18 Y 19 de la Ley 1712 de 2016</t>
  </si>
  <si>
    <t>Del artículo 18 Y 19 de la Ley 1712 de 2017</t>
  </si>
  <si>
    <t>Del artículo 18 Y 19 de la Ley 1712 de 2018</t>
  </si>
  <si>
    <t>Del artículo 18 Y 19 de la Ley 1712 de 2019</t>
  </si>
  <si>
    <t>Solicitudes varias grupos de interés</t>
  </si>
  <si>
    <t>ACUERDOS DE GESTIÓN</t>
  </si>
  <si>
    <t>4 AÑOS</t>
  </si>
  <si>
    <t>100-1</t>
  </si>
  <si>
    <t>100-2</t>
  </si>
  <si>
    <t>100-3</t>
  </si>
  <si>
    <t>100-4</t>
  </si>
  <si>
    <t>100-5</t>
  </si>
  <si>
    <t>101-6</t>
  </si>
  <si>
    <t>101-7</t>
  </si>
  <si>
    <t>101-8</t>
  </si>
  <si>
    <t>101-9</t>
  </si>
  <si>
    <t>101-10</t>
  </si>
  <si>
    <t>101-11</t>
  </si>
  <si>
    <t>101-12</t>
  </si>
  <si>
    <t>101-13</t>
  </si>
  <si>
    <t>101-14</t>
  </si>
  <si>
    <t>101-15</t>
  </si>
  <si>
    <t>101-16</t>
  </si>
  <si>
    <t>101-17</t>
  </si>
  <si>
    <t>101-18</t>
  </si>
  <si>
    <t>114-19</t>
  </si>
  <si>
    <t>114-20</t>
  </si>
  <si>
    <t>114-21</t>
  </si>
  <si>
    <t>114-22</t>
  </si>
  <si>
    <t>114-23</t>
  </si>
  <si>
    <t>114-24</t>
  </si>
  <si>
    <t>114-25</t>
  </si>
  <si>
    <t>114-26</t>
  </si>
  <si>
    <t>114-27</t>
  </si>
  <si>
    <t>114-28</t>
  </si>
  <si>
    <t>114-29</t>
  </si>
  <si>
    <t>114-30</t>
  </si>
  <si>
    <t>114-31</t>
  </si>
  <si>
    <t>114-32</t>
  </si>
  <si>
    <t>114-33</t>
  </si>
  <si>
    <t>114-34</t>
  </si>
  <si>
    <t>114-35</t>
  </si>
  <si>
    <t>114-36</t>
  </si>
  <si>
    <t>114-37</t>
  </si>
  <si>
    <t>114-38</t>
  </si>
  <si>
    <t>114-39</t>
  </si>
  <si>
    <t>114-40</t>
  </si>
  <si>
    <t>114-41</t>
  </si>
  <si>
    <t>114-42</t>
  </si>
  <si>
    <t>114-43</t>
  </si>
  <si>
    <t>114-44</t>
  </si>
  <si>
    <t>114-45</t>
  </si>
  <si>
    <t>114-46</t>
  </si>
  <si>
    <t>114-47</t>
  </si>
  <si>
    <t>114-48</t>
  </si>
  <si>
    <t>114-49</t>
  </si>
  <si>
    <t>114-50</t>
  </si>
  <si>
    <t>114-51</t>
  </si>
  <si>
    <t>114-52</t>
  </si>
  <si>
    <t>114-53</t>
  </si>
  <si>
    <t>114-54</t>
  </si>
  <si>
    <t>114-55</t>
  </si>
  <si>
    <t>114-56</t>
  </si>
  <si>
    <t>114-57</t>
  </si>
  <si>
    <t>114-58</t>
  </si>
  <si>
    <t>114-59</t>
  </si>
  <si>
    <t>112-60</t>
  </si>
  <si>
    <t>112-61</t>
  </si>
  <si>
    <t>112-62</t>
  </si>
  <si>
    <t>112-63</t>
  </si>
  <si>
    <t>112-64</t>
  </si>
  <si>
    <t>112-65</t>
  </si>
  <si>
    <t>112-66</t>
  </si>
  <si>
    <t>112-67</t>
  </si>
  <si>
    <t>110-68</t>
  </si>
  <si>
    <t>112-69</t>
  </si>
  <si>
    <t>112-70</t>
  </si>
  <si>
    <t>120-71</t>
  </si>
  <si>
    <t>111-72</t>
  </si>
  <si>
    <t>111-73</t>
  </si>
  <si>
    <t>111-74</t>
  </si>
  <si>
    <t>111-75</t>
  </si>
  <si>
    <t>110-76</t>
  </si>
  <si>
    <t>113-77</t>
  </si>
  <si>
    <t>113-78</t>
  </si>
  <si>
    <t>113-79</t>
  </si>
  <si>
    <t>113-80</t>
  </si>
  <si>
    <t>113-81</t>
  </si>
  <si>
    <t>113-82</t>
  </si>
  <si>
    <t>113-83</t>
  </si>
  <si>
    <t>120-84</t>
  </si>
  <si>
    <t>120-85</t>
  </si>
  <si>
    <t>120-86</t>
  </si>
  <si>
    <t>120-87</t>
  </si>
  <si>
    <t>120-88</t>
  </si>
  <si>
    <t>120-89</t>
  </si>
  <si>
    <t>120-90</t>
  </si>
  <si>
    <t>120-91</t>
  </si>
  <si>
    <t>120-92</t>
  </si>
  <si>
    <t>120-93</t>
  </si>
  <si>
    <t>120-94</t>
  </si>
  <si>
    <t>120-95</t>
  </si>
  <si>
    <t>120-96</t>
  </si>
  <si>
    <t>120-97</t>
  </si>
  <si>
    <t>120-98</t>
  </si>
  <si>
    <t>120-99</t>
  </si>
  <si>
    <t>120-100</t>
  </si>
  <si>
    <t>120-101</t>
  </si>
  <si>
    <t>120-102</t>
  </si>
  <si>
    <t>120-103</t>
  </si>
  <si>
    <t>120-104</t>
  </si>
  <si>
    <t>120-105</t>
  </si>
  <si>
    <t>120-106</t>
  </si>
  <si>
    <t>120-107</t>
  </si>
  <si>
    <t>120-108</t>
  </si>
  <si>
    <t>120-109</t>
  </si>
  <si>
    <t>120-110</t>
  </si>
  <si>
    <t>120-111</t>
  </si>
  <si>
    <t>120-112</t>
  </si>
  <si>
    <t>120-113</t>
  </si>
  <si>
    <t>120-114</t>
  </si>
  <si>
    <t>120-115</t>
  </si>
  <si>
    <t>120-116</t>
  </si>
  <si>
    <t>120-117</t>
  </si>
  <si>
    <t>120-118</t>
  </si>
  <si>
    <t>120-119</t>
  </si>
  <si>
    <t>120-120</t>
  </si>
  <si>
    <t>120-121</t>
  </si>
  <si>
    <t>120-122</t>
  </si>
  <si>
    <t>120-123</t>
  </si>
  <si>
    <t>120-124</t>
  </si>
  <si>
    <t>120-125</t>
  </si>
  <si>
    <t>120-126</t>
  </si>
  <si>
    <t>120-127</t>
  </si>
  <si>
    <t>120-128</t>
  </si>
  <si>
    <t>120-129</t>
  </si>
  <si>
    <t>120-130</t>
  </si>
  <si>
    <t>120-131</t>
  </si>
  <si>
    <t>120-132</t>
  </si>
  <si>
    <t>120-133</t>
  </si>
  <si>
    <t>120-134</t>
  </si>
  <si>
    <t>120-135</t>
  </si>
  <si>
    <t>120-136</t>
  </si>
  <si>
    <t>120-137</t>
  </si>
  <si>
    <t>120-138</t>
  </si>
  <si>
    <t>120-139</t>
  </si>
  <si>
    <t>120-140</t>
  </si>
  <si>
    <t>120-141</t>
  </si>
  <si>
    <t>120-142</t>
  </si>
  <si>
    <t>120-143</t>
  </si>
  <si>
    <t>120-144</t>
  </si>
  <si>
    <t>120-145</t>
  </si>
  <si>
    <t>120-146</t>
  </si>
  <si>
    <t>120-147</t>
  </si>
  <si>
    <t>120-148</t>
  </si>
  <si>
    <t>120-149</t>
  </si>
  <si>
    <t>120-150</t>
  </si>
  <si>
    <t>120-151</t>
  </si>
  <si>
    <t>120-152</t>
  </si>
  <si>
    <t>120-153</t>
  </si>
  <si>
    <t>120-154</t>
  </si>
  <si>
    <t>120-155</t>
  </si>
  <si>
    <t>120-156</t>
  </si>
  <si>
    <t>120-157</t>
  </si>
  <si>
    <t>120-158</t>
  </si>
  <si>
    <t>120-159</t>
  </si>
  <si>
    <t>120-160</t>
  </si>
  <si>
    <t>120-161</t>
  </si>
  <si>
    <t>120-162</t>
  </si>
  <si>
    <t>120-163</t>
  </si>
  <si>
    <t>120-164</t>
  </si>
  <si>
    <t>120-165</t>
  </si>
  <si>
    <t>120-166</t>
  </si>
  <si>
    <t>120-167</t>
  </si>
  <si>
    <t>120-168</t>
  </si>
  <si>
    <t>120-169</t>
  </si>
  <si>
    <t>120-170</t>
  </si>
  <si>
    <t>120-171</t>
  </si>
  <si>
    <t>120-172</t>
  </si>
  <si>
    <t>133-173</t>
  </si>
  <si>
    <t>133-174</t>
  </si>
  <si>
    <t>130-175</t>
  </si>
  <si>
    <t>131-176</t>
  </si>
  <si>
    <t>134-177</t>
  </si>
  <si>
    <t>132-178</t>
  </si>
  <si>
    <t>130-179</t>
  </si>
  <si>
    <t>140-180</t>
  </si>
  <si>
    <t>140-181</t>
  </si>
  <si>
    <t>140-182</t>
  </si>
  <si>
    <t>140-183</t>
  </si>
  <si>
    <t>160-184</t>
  </si>
  <si>
    <t>160-185</t>
  </si>
  <si>
    <t>160-186</t>
  </si>
  <si>
    <t>160-187</t>
  </si>
  <si>
    <t>160-188</t>
  </si>
  <si>
    <t>160-189</t>
  </si>
  <si>
    <t>160-190</t>
  </si>
  <si>
    <t>160-191</t>
  </si>
  <si>
    <t>160-192</t>
  </si>
  <si>
    <t>200-193</t>
  </si>
  <si>
    <t>200-194</t>
  </si>
  <si>
    <t>200-195</t>
  </si>
  <si>
    <t>200-196</t>
  </si>
  <si>
    <t>200-197</t>
  </si>
  <si>
    <t>210-198</t>
  </si>
  <si>
    <t>210-199</t>
  </si>
  <si>
    <t>210-200</t>
  </si>
  <si>
    <t>210-201</t>
  </si>
  <si>
    <t>210-202</t>
  </si>
  <si>
    <t>210-203</t>
  </si>
  <si>
    <t>211-204</t>
  </si>
  <si>
    <t>211-205</t>
  </si>
  <si>
    <t>211-206</t>
  </si>
  <si>
    <t>211-207</t>
  </si>
  <si>
    <t>211-208</t>
  </si>
  <si>
    <t>211-209</t>
  </si>
  <si>
    <t>211-210</t>
  </si>
  <si>
    <t>211-211</t>
  </si>
  <si>
    <t>211-212</t>
  </si>
  <si>
    <t>211-213</t>
  </si>
  <si>
    <t>211.1-214</t>
  </si>
  <si>
    <t>211.1-215</t>
  </si>
  <si>
    <t>211.1-216</t>
  </si>
  <si>
    <t>211.1-217</t>
  </si>
  <si>
    <t>211.1-218</t>
  </si>
  <si>
    <t>211.1-219</t>
  </si>
  <si>
    <t>211.1-220</t>
  </si>
  <si>
    <t>211.1-221</t>
  </si>
  <si>
    <t>211.1-222</t>
  </si>
  <si>
    <t>211.1-223</t>
  </si>
  <si>
    <t>211.2-224</t>
  </si>
  <si>
    <t>211.2-225</t>
  </si>
  <si>
    <t>211.2-226</t>
  </si>
  <si>
    <t>211.2-227</t>
  </si>
  <si>
    <t>211.2-228</t>
  </si>
  <si>
    <t>212-229</t>
  </si>
  <si>
    <t>212-230</t>
  </si>
  <si>
    <t>212-231</t>
  </si>
  <si>
    <t>212-232</t>
  </si>
  <si>
    <t>212-233</t>
  </si>
  <si>
    <t>212-234</t>
  </si>
  <si>
    <t>212-235</t>
  </si>
  <si>
    <t>212-236</t>
  </si>
  <si>
    <t>212-237</t>
  </si>
  <si>
    <t>212-238</t>
  </si>
  <si>
    <t>213-239</t>
  </si>
  <si>
    <t>213-240</t>
  </si>
  <si>
    <t>213-241</t>
  </si>
  <si>
    <t>213-242</t>
  </si>
  <si>
    <t>213-243</t>
  </si>
  <si>
    <t>213-244</t>
  </si>
  <si>
    <t>220-245</t>
  </si>
  <si>
    <t>220-246</t>
  </si>
  <si>
    <t>220-247</t>
  </si>
  <si>
    <t>220-248</t>
  </si>
  <si>
    <t>220-249</t>
  </si>
  <si>
    <t>221-250</t>
  </si>
  <si>
    <t>221-251</t>
  </si>
  <si>
    <t>221-252</t>
  </si>
  <si>
    <t>221-253</t>
  </si>
  <si>
    <t>221-254</t>
  </si>
  <si>
    <t>222-255</t>
  </si>
  <si>
    <t>222-256</t>
  </si>
  <si>
    <t>222-257</t>
  </si>
  <si>
    <t>222-258</t>
  </si>
  <si>
    <t>222-259</t>
  </si>
  <si>
    <t>223-260</t>
  </si>
  <si>
    <t>223-261</t>
  </si>
  <si>
    <t>223-262</t>
  </si>
  <si>
    <t>223-263</t>
  </si>
  <si>
    <t>223-264</t>
  </si>
  <si>
    <t>230-265</t>
  </si>
  <si>
    <t>230-266</t>
  </si>
  <si>
    <t>230-267</t>
  </si>
  <si>
    <t>230-268</t>
  </si>
  <si>
    <t>230-269</t>
  </si>
  <si>
    <t>230-270</t>
  </si>
  <si>
    <t>230-271</t>
  </si>
  <si>
    <t>230-272</t>
  </si>
  <si>
    <t>230-273</t>
  </si>
  <si>
    <t>230-274</t>
  </si>
  <si>
    <t>230-275</t>
  </si>
  <si>
    <t>230-276</t>
  </si>
  <si>
    <t>230-277</t>
  </si>
  <si>
    <t>230-278</t>
  </si>
  <si>
    <t>230-279</t>
  </si>
  <si>
    <t>230-280</t>
  </si>
  <si>
    <t>230-281</t>
  </si>
  <si>
    <t>230-282</t>
  </si>
  <si>
    <t>230-283</t>
  </si>
  <si>
    <t>300-284</t>
  </si>
  <si>
    <t>300-285</t>
  </si>
  <si>
    <t>300-286</t>
  </si>
  <si>
    <t>300-287</t>
  </si>
  <si>
    <t>300-288</t>
  </si>
  <si>
    <t>300-289</t>
  </si>
  <si>
    <t>300-290</t>
  </si>
  <si>
    <t>201-291</t>
  </si>
  <si>
    <t>201-292</t>
  </si>
  <si>
    <t>201-293</t>
  </si>
  <si>
    <t>310-294</t>
  </si>
  <si>
    <t>310-295</t>
  </si>
  <si>
    <t>310-296</t>
  </si>
  <si>
    <t>310-297</t>
  </si>
  <si>
    <t>310-298</t>
  </si>
  <si>
    <t>310-299</t>
  </si>
  <si>
    <t>310-300</t>
  </si>
  <si>
    <t>310-301</t>
  </si>
  <si>
    <t>310-302</t>
  </si>
  <si>
    <t>310-303</t>
  </si>
  <si>
    <t>310-304</t>
  </si>
  <si>
    <t>310.1-305</t>
  </si>
  <si>
    <t>310.1-306</t>
  </si>
  <si>
    <t>311-307</t>
  </si>
  <si>
    <t>311-308</t>
  </si>
  <si>
    <t>311-309</t>
  </si>
  <si>
    <t>311-310</t>
  </si>
  <si>
    <t>311-311</t>
  </si>
  <si>
    <t>311-312</t>
  </si>
  <si>
    <t>311-313</t>
  </si>
  <si>
    <t>312-314</t>
  </si>
  <si>
    <t>312-315</t>
  </si>
  <si>
    <t>312-316</t>
  </si>
  <si>
    <t>312-317</t>
  </si>
  <si>
    <t>312-318</t>
  </si>
  <si>
    <t>312-319</t>
  </si>
  <si>
    <t>312-320</t>
  </si>
  <si>
    <t>312-321</t>
  </si>
  <si>
    <t>312-322</t>
  </si>
  <si>
    <t>312-323</t>
  </si>
  <si>
    <t>322-324</t>
  </si>
  <si>
    <t>320-325</t>
  </si>
  <si>
    <t>322-326</t>
  </si>
  <si>
    <t>320-327</t>
  </si>
  <si>
    <t>321-328</t>
  </si>
  <si>
    <t>321-329</t>
  </si>
  <si>
    <t>321-330</t>
  </si>
  <si>
    <t>321-331</t>
  </si>
  <si>
    <t>321-332</t>
  </si>
  <si>
    <t>322-333</t>
  </si>
  <si>
    <t>320-334</t>
  </si>
  <si>
    <t>320.1-335</t>
  </si>
  <si>
    <t>322-336</t>
  </si>
  <si>
    <t>320-337</t>
  </si>
  <si>
    <t>320-338</t>
  </si>
  <si>
    <t>320-339</t>
  </si>
  <si>
    <t>320-340</t>
  </si>
  <si>
    <t>320-341</t>
  </si>
  <si>
    <t>330-342</t>
  </si>
  <si>
    <t>330-343</t>
  </si>
  <si>
    <t>330-344</t>
  </si>
  <si>
    <t>331-345</t>
  </si>
  <si>
    <t>331-346</t>
  </si>
  <si>
    <t>332-347</t>
  </si>
  <si>
    <t>332-348</t>
  </si>
  <si>
    <t>340-349</t>
  </si>
  <si>
    <t>340-350</t>
  </si>
  <si>
    <t>340-351</t>
  </si>
  <si>
    <t>340-352</t>
  </si>
  <si>
    <t>340-353</t>
  </si>
  <si>
    <t>340-354</t>
  </si>
  <si>
    <t>340-355</t>
  </si>
  <si>
    <t>320.3-356</t>
  </si>
  <si>
    <t>320.3-357</t>
  </si>
  <si>
    <t>320.3-358</t>
  </si>
  <si>
    <t>320.3-359</t>
  </si>
  <si>
    <t>320.3-360</t>
  </si>
  <si>
    <t>320.3-361</t>
  </si>
  <si>
    <t>320.3-362</t>
  </si>
  <si>
    <t>320.3-363</t>
  </si>
  <si>
    <t>320.3-364</t>
  </si>
  <si>
    <t>320.3-365</t>
  </si>
  <si>
    <t>320.3-366</t>
  </si>
  <si>
    <t>320.2-367</t>
  </si>
  <si>
    <t>320.2-368</t>
  </si>
  <si>
    <t>320.2-369</t>
  </si>
  <si>
    <t>400-370</t>
  </si>
  <si>
    <t>400-371</t>
  </si>
  <si>
    <t>400-372</t>
  </si>
  <si>
    <t>400-373</t>
  </si>
  <si>
    <t>400-374</t>
  </si>
  <si>
    <t>400-375</t>
  </si>
  <si>
    <t>400-376</t>
  </si>
  <si>
    <t>400-377</t>
  </si>
  <si>
    <t>401-378</t>
  </si>
  <si>
    <t>401-379</t>
  </si>
  <si>
    <t>401-380</t>
  </si>
  <si>
    <t>401-381</t>
  </si>
  <si>
    <t>401-382</t>
  </si>
  <si>
    <t>401-383</t>
  </si>
  <si>
    <t>401-384</t>
  </si>
  <si>
    <t>401-385</t>
  </si>
  <si>
    <t>401-386</t>
  </si>
  <si>
    <t>401-387</t>
  </si>
  <si>
    <t>401-388</t>
  </si>
  <si>
    <t>401-389</t>
  </si>
  <si>
    <t>401-390</t>
  </si>
  <si>
    <t>401-391</t>
  </si>
  <si>
    <t>401-392</t>
  </si>
  <si>
    <t>401-393</t>
  </si>
  <si>
    <t>401-394</t>
  </si>
  <si>
    <t>401-395</t>
  </si>
  <si>
    <t>401-396</t>
  </si>
  <si>
    <t>401-397</t>
  </si>
  <si>
    <t>401-398</t>
  </si>
  <si>
    <t>401-399</t>
  </si>
  <si>
    <t>401-400</t>
  </si>
  <si>
    <t>401-401</t>
  </si>
  <si>
    <t>401-402</t>
  </si>
  <si>
    <t>401-403</t>
  </si>
  <si>
    <t>401-404</t>
  </si>
  <si>
    <t>401-405</t>
  </si>
  <si>
    <t>401-406</t>
  </si>
  <si>
    <t>401-407</t>
  </si>
  <si>
    <t>401-408</t>
  </si>
  <si>
    <t>401-409</t>
  </si>
  <si>
    <t>401-410</t>
  </si>
  <si>
    <t>401-411</t>
  </si>
  <si>
    <t>401-412</t>
  </si>
  <si>
    <t>401-413</t>
  </si>
  <si>
    <t>401-414</t>
  </si>
  <si>
    <t>402-415</t>
  </si>
  <si>
    <t>402-416</t>
  </si>
  <si>
    <t>402-417</t>
  </si>
  <si>
    <t>402-418</t>
  </si>
  <si>
    <t>402-419</t>
  </si>
  <si>
    <t>402-420</t>
  </si>
  <si>
    <t>402-421</t>
  </si>
  <si>
    <t>402-422</t>
  </si>
  <si>
    <t>402-423</t>
  </si>
  <si>
    <t>402-424</t>
  </si>
  <si>
    <t>402-425</t>
  </si>
  <si>
    <t>402-426</t>
  </si>
  <si>
    <t>402-427</t>
  </si>
  <si>
    <t>402-428</t>
  </si>
  <si>
    <t>402-429</t>
  </si>
  <si>
    <t>402-430</t>
  </si>
  <si>
    <t>402-431</t>
  </si>
  <si>
    <t>402-432</t>
  </si>
  <si>
    <t>402-433</t>
  </si>
  <si>
    <t>402-434</t>
  </si>
  <si>
    <t>402-435</t>
  </si>
  <si>
    <t>402-436</t>
  </si>
  <si>
    <t>402-437</t>
  </si>
  <si>
    <t>402-438</t>
  </si>
  <si>
    <t>402-439</t>
  </si>
  <si>
    <t>402-440</t>
  </si>
  <si>
    <t>402-441</t>
  </si>
  <si>
    <t>402-442</t>
  </si>
  <si>
    <t>402-443</t>
  </si>
  <si>
    <t>402-444</t>
  </si>
  <si>
    <t>402-445</t>
  </si>
  <si>
    <t>402-446</t>
  </si>
  <si>
    <t>402-447</t>
  </si>
  <si>
    <t>402-448</t>
  </si>
  <si>
    <t>402-449</t>
  </si>
  <si>
    <t>402-450</t>
  </si>
  <si>
    <t>402-451</t>
  </si>
  <si>
    <t>402-452</t>
  </si>
  <si>
    <t>402-453</t>
  </si>
  <si>
    <t>402-454</t>
  </si>
  <si>
    <t>402-455</t>
  </si>
  <si>
    <t>402-456</t>
  </si>
  <si>
    <t>402-457</t>
  </si>
  <si>
    <t>402-458</t>
  </si>
  <si>
    <t>402-459</t>
  </si>
  <si>
    <t>402-460</t>
  </si>
  <si>
    <t>402-461</t>
  </si>
  <si>
    <t>402-462</t>
  </si>
  <si>
    <t>402-463</t>
  </si>
  <si>
    <t>402-464</t>
  </si>
  <si>
    <t>402-465</t>
  </si>
  <si>
    <t>402-466</t>
  </si>
  <si>
    <t>402-467</t>
  </si>
  <si>
    <t>402-468</t>
  </si>
  <si>
    <t>402-469</t>
  </si>
  <si>
    <t>402-470</t>
  </si>
  <si>
    <t>402-471</t>
  </si>
  <si>
    <t>402-472</t>
  </si>
  <si>
    <t>402-473</t>
  </si>
  <si>
    <t>402-474</t>
  </si>
  <si>
    <t>402-475</t>
  </si>
  <si>
    <t>402-476</t>
  </si>
  <si>
    <t>402-477</t>
  </si>
  <si>
    <t>402-478</t>
  </si>
  <si>
    <t>402-479</t>
  </si>
  <si>
    <t>402-480</t>
  </si>
  <si>
    <t>402-481</t>
  </si>
  <si>
    <t>402-482</t>
  </si>
  <si>
    <t>402-483</t>
  </si>
  <si>
    <t>410-484</t>
  </si>
  <si>
    <t>410-485</t>
  </si>
  <si>
    <t>410-486</t>
  </si>
  <si>
    <t>410-487</t>
  </si>
  <si>
    <t>410-488</t>
  </si>
  <si>
    <t>410-489</t>
  </si>
  <si>
    <t>410-490</t>
  </si>
  <si>
    <t>410-491</t>
  </si>
  <si>
    <t>410-492</t>
  </si>
  <si>
    <t>410-493</t>
  </si>
  <si>
    <t>410-494</t>
  </si>
  <si>
    <t>410-495</t>
  </si>
  <si>
    <t>410-496</t>
  </si>
  <si>
    <t>410-497</t>
  </si>
  <si>
    <t>410-498</t>
  </si>
  <si>
    <t>410-499</t>
  </si>
  <si>
    <t>410-500</t>
  </si>
  <si>
    <t>410-501</t>
  </si>
  <si>
    <t>410-502</t>
  </si>
  <si>
    <t>410-503</t>
  </si>
  <si>
    <t>410-504</t>
  </si>
  <si>
    <t>410-505</t>
  </si>
  <si>
    <t>412-506</t>
  </si>
  <si>
    <t>412-507</t>
  </si>
  <si>
    <t>412-508</t>
  </si>
  <si>
    <t>412-509</t>
  </si>
  <si>
    <t>411-510</t>
  </si>
  <si>
    <t>411-511</t>
  </si>
  <si>
    <t>411-512</t>
  </si>
  <si>
    <t>411-513</t>
  </si>
  <si>
    <t>411-514</t>
  </si>
  <si>
    <t>411-515</t>
  </si>
  <si>
    <t>420-516</t>
  </si>
  <si>
    <t>422-517</t>
  </si>
  <si>
    <t>422-518</t>
  </si>
  <si>
    <t>422-519</t>
  </si>
  <si>
    <t>422-520</t>
  </si>
  <si>
    <t>422-521</t>
  </si>
  <si>
    <t>422-522</t>
  </si>
  <si>
    <t>424-523</t>
  </si>
  <si>
    <t>424-524</t>
  </si>
  <si>
    <t>424-525</t>
  </si>
  <si>
    <t>424-526</t>
  </si>
  <si>
    <t>424-527</t>
  </si>
  <si>
    <t>424-528</t>
  </si>
  <si>
    <t>424-529</t>
  </si>
  <si>
    <t>424-530</t>
  </si>
  <si>
    <t>424-531</t>
  </si>
  <si>
    <t>424-532</t>
  </si>
  <si>
    <t>424-533</t>
  </si>
  <si>
    <t>424-534</t>
  </si>
  <si>
    <t>424-535</t>
  </si>
  <si>
    <t>423-536</t>
  </si>
  <si>
    <t>423-537</t>
  </si>
  <si>
    <t>423-538</t>
  </si>
  <si>
    <t>423-539</t>
  </si>
  <si>
    <t>423-540</t>
  </si>
  <si>
    <t>423-541</t>
  </si>
  <si>
    <t>423-542</t>
  </si>
  <si>
    <t>423-543</t>
  </si>
  <si>
    <t>423-544</t>
  </si>
  <si>
    <t>423-545</t>
  </si>
  <si>
    <t>423-546</t>
  </si>
  <si>
    <t>423-547</t>
  </si>
  <si>
    <t>423-548</t>
  </si>
  <si>
    <t>423-549</t>
  </si>
  <si>
    <t>423-550</t>
  </si>
  <si>
    <t>423-551</t>
  </si>
  <si>
    <t>421-552</t>
  </si>
  <si>
    <t>421-553</t>
  </si>
  <si>
    <t>421-554</t>
  </si>
  <si>
    <t>421-555</t>
  </si>
  <si>
    <t>421-556</t>
  </si>
  <si>
    <t>421-557</t>
  </si>
  <si>
    <t>421-558</t>
  </si>
  <si>
    <t>421-559</t>
  </si>
  <si>
    <t>421-560</t>
  </si>
  <si>
    <t>421-561</t>
  </si>
  <si>
    <t>421-562</t>
  </si>
  <si>
    <t>421-563</t>
  </si>
  <si>
    <t>421-564</t>
  </si>
  <si>
    <t>421-565</t>
  </si>
  <si>
    <t>421-566</t>
  </si>
  <si>
    <t>421-567</t>
  </si>
  <si>
    <t>421-568</t>
  </si>
  <si>
    <t>421-569</t>
  </si>
  <si>
    <t>421-570</t>
  </si>
  <si>
    <t>421-571</t>
  </si>
  <si>
    <t>421-572</t>
  </si>
  <si>
    <t>421-573</t>
  </si>
  <si>
    <t>421-574</t>
  </si>
  <si>
    <t>421-575</t>
  </si>
  <si>
    <t>421-576</t>
  </si>
  <si>
    <t>421-577</t>
  </si>
  <si>
    <t>421-578</t>
  </si>
  <si>
    <t>421-579</t>
  </si>
  <si>
    <t>421-580</t>
  </si>
  <si>
    <t>421-581</t>
  </si>
  <si>
    <t>421-582</t>
  </si>
  <si>
    <t>421-583</t>
  </si>
  <si>
    <t>430-584</t>
  </si>
  <si>
    <t>430-585</t>
  </si>
  <si>
    <t>430-586</t>
  </si>
  <si>
    <t>430-587</t>
  </si>
  <si>
    <t>430-588</t>
  </si>
  <si>
    <t>430-589</t>
  </si>
  <si>
    <t>431-590</t>
  </si>
  <si>
    <t>431-591</t>
  </si>
  <si>
    <t>431-592</t>
  </si>
  <si>
    <t>431-593</t>
  </si>
  <si>
    <t>431-594</t>
  </si>
  <si>
    <t>431-595</t>
  </si>
  <si>
    <t>431-596</t>
  </si>
  <si>
    <t>431-597</t>
  </si>
  <si>
    <t>431-598</t>
  </si>
  <si>
    <t>431-599</t>
  </si>
  <si>
    <t>431-600</t>
  </si>
  <si>
    <t>431-601</t>
  </si>
  <si>
    <t>431-602</t>
  </si>
  <si>
    <t>431-603</t>
  </si>
  <si>
    <t>431-604</t>
  </si>
  <si>
    <t>431-605</t>
  </si>
  <si>
    <t>431-606</t>
  </si>
  <si>
    <t>431-607</t>
  </si>
  <si>
    <t>431-608</t>
  </si>
  <si>
    <t>431-609</t>
  </si>
  <si>
    <t>431-610</t>
  </si>
  <si>
    <t>431-611</t>
  </si>
  <si>
    <t>431-612</t>
  </si>
  <si>
    <t>431-613</t>
  </si>
  <si>
    <t>431-614</t>
  </si>
  <si>
    <t>431-615</t>
  </si>
  <si>
    <t>431-616</t>
  </si>
  <si>
    <t>431-617</t>
  </si>
  <si>
    <t>431-618</t>
  </si>
  <si>
    <t>431-619</t>
  </si>
  <si>
    <t>431-620</t>
  </si>
  <si>
    <t>431-621</t>
  </si>
  <si>
    <t>431-622</t>
  </si>
  <si>
    <t>431-623</t>
  </si>
  <si>
    <t>431-624</t>
  </si>
  <si>
    <t>431-625</t>
  </si>
  <si>
    <t>431-626</t>
  </si>
  <si>
    <t>431-627</t>
  </si>
  <si>
    <t>431-628</t>
  </si>
  <si>
    <t>431-629</t>
  </si>
  <si>
    <t>431-630</t>
  </si>
  <si>
    <t>431-631</t>
  </si>
  <si>
    <t>431-632</t>
  </si>
  <si>
    <t>431-633</t>
  </si>
  <si>
    <t>431-634</t>
  </si>
  <si>
    <t>431-635</t>
  </si>
  <si>
    <t>431-636</t>
  </si>
  <si>
    <t>431-637</t>
  </si>
  <si>
    <t>431-638</t>
  </si>
  <si>
    <t>431-639</t>
  </si>
  <si>
    <t>431-640</t>
  </si>
  <si>
    <t>431-641</t>
  </si>
  <si>
    <t>431-642</t>
  </si>
  <si>
    <t>431-643</t>
  </si>
  <si>
    <t>431-644</t>
  </si>
  <si>
    <t>431-645</t>
  </si>
  <si>
    <t>431-646</t>
  </si>
  <si>
    <t>431-647</t>
  </si>
  <si>
    <t>431-648</t>
  </si>
  <si>
    <t>431-649</t>
  </si>
  <si>
    <t>431-650</t>
  </si>
  <si>
    <t>431-651</t>
  </si>
  <si>
    <t>431-652</t>
  </si>
  <si>
    <t>431-653</t>
  </si>
  <si>
    <t>431-654</t>
  </si>
  <si>
    <t>431-655</t>
  </si>
  <si>
    <t>431-656</t>
  </si>
  <si>
    <t>431-657</t>
  </si>
  <si>
    <t>431-658</t>
  </si>
  <si>
    <t>431-659</t>
  </si>
  <si>
    <t>432-660</t>
  </si>
  <si>
    <t>432-661</t>
  </si>
  <si>
    <t>432-662</t>
  </si>
  <si>
    <t>432-663</t>
  </si>
  <si>
    <t>435-664</t>
  </si>
  <si>
    <t>435-665</t>
  </si>
  <si>
    <t>435-666</t>
  </si>
  <si>
    <t>435-667</t>
  </si>
  <si>
    <t>435-668</t>
  </si>
  <si>
    <t>435-669</t>
  </si>
  <si>
    <t>435-670</t>
  </si>
  <si>
    <t>435-671</t>
  </si>
  <si>
    <t>435-672</t>
  </si>
  <si>
    <t>435-673</t>
  </si>
  <si>
    <t>435-674</t>
  </si>
  <si>
    <t>435-675</t>
  </si>
  <si>
    <t>435-676</t>
  </si>
  <si>
    <t>435-677</t>
  </si>
  <si>
    <t>435-678</t>
  </si>
  <si>
    <t>435-679</t>
  </si>
  <si>
    <t>435-680</t>
  </si>
  <si>
    <t>435-681</t>
  </si>
  <si>
    <t>435-682</t>
  </si>
  <si>
    <t>435-683</t>
  </si>
  <si>
    <t>435-684</t>
  </si>
  <si>
    <t>435-685</t>
  </si>
  <si>
    <t>435-686</t>
  </si>
  <si>
    <t>435-687</t>
  </si>
  <si>
    <t>435-688</t>
  </si>
  <si>
    <t>435-689</t>
  </si>
  <si>
    <t>435-690</t>
  </si>
  <si>
    <t>435-691</t>
  </si>
  <si>
    <t>435-692</t>
  </si>
  <si>
    <t>435-693</t>
  </si>
  <si>
    <t>435-694</t>
  </si>
  <si>
    <t>435-695</t>
  </si>
  <si>
    <t>435-696</t>
  </si>
  <si>
    <t>435-697</t>
  </si>
  <si>
    <t>435-698</t>
  </si>
  <si>
    <t>435-699</t>
  </si>
  <si>
    <t>436-700</t>
  </si>
  <si>
    <t>436-701</t>
  </si>
  <si>
    <t>436-702</t>
  </si>
  <si>
    <t>436-703</t>
  </si>
  <si>
    <t>436-704</t>
  </si>
  <si>
    <t>436-705</t>
  </si>
  <si>
    <t>436-706</t>
  </si>
  <si>
    <t>436-707</t>
  </si>
  <si>
    <t>436-708</t>
  </si>
  <si>
    <t>436-709</t>
  </si>
  <si>
    <t>436-710</t>
  </si>
  <si>
    <t>436-711</t>
  </si>
  <si>
    <t>436-712</t>
  </si>
  <si>
    <t>436-713</t>
  </si>
  <si>
    <t>436-714</t>
  </si>
  <si>
    <t>436-715</t>
  </si>
  <si>
    <t>436-716</t>
  </si>
  <si>
    <t>436-717</t>
  </si>
  <si>
    <t>436-718</t>
  </si>
  <si>
    <t>436-719</t>
  </si>
  <si>
    <t>436-720</t>
  </si>
  <si>
    <t>436-721</t>
  </si>
  <si>
    <t>436-722</t>
  </si>
  <si>
    <t>436-723</t>
  </si>
  <si>
    <t>436-724</t>
  </si>
  <si>
    <t>436-725</t>
  </si>
  <si>
    <t>436-726</t>
  </si>
  <si>
    <t>436-727</t>
  </si>
  <si>
    <t>436-728</t>
  </si>
  <si>
    <t>436-729</t>
  </si>
  <si>
    <t>436-730</t>
  </si>
  <si>
    <t>436-731</t>
  </si>
  <si>
    <t>436-732</t>
  </si>
  <si>
    <t>436-733</t>
  </si>
  <si>
    <t>436-734</t>
  </si>
  <si>
    <t>436-735</t>
  </si>
  <si>
    <t>436-736</t>
  </si>
  <si>
    <t>436-737</t>
  </si>
  <si>
    <t>436-738</t>
  </si>
  <si>
    <t>436-739</t>
  </si>
  <si>
    <t>436-740</t>
  </si>
  <si>
    <t>436-741</t>
  </si>
  <si>
    <t>436-742</t>
  </si>
  <si>
    <t>436-743</t>
  </si>
  <si>
    <t>436-744</t>
  </si>
  <si>
    <t>436-745</t>
  </si>
  <si>
    <t>436-746</t>
  </si>
  <si>
    <t>436-747</t>
  </si>
  <si>
    <t>436-748</t>
  </si>
  <si>
    <t>436-749</t>
  </si>
  <si>
    <t>436-750</t>
  </si>
  <si>
    <t>436-751</t>
  </si>
  <si>
    <t>436-752</t>
  </si>
  <si>
    <t>436-753</t>
  </si>
  <si>
    <t>436-754</t>
  </si>
  <si>
    <t>436-755</t>
  </si>
  <si>
    <t>436-756</t>
  </si>
  <si>
    <t>436-757</t>
  </si>
  <si>
    <t>436-758</t>
  </si>
  <si>
    <t>436-759</t>
  </si>
  <si>
    <t>436-760</t>
  </si>
  <si>
    <t>436-761</t>
  </si>
  <si>
    <t>436-762</t>
  </si>
  <si>
    <t>436-763</t>
  </si>
  <si>
    <t>436-764</t>
  </si>
  <si>
    <t>436-765</t>
  </si>
  <si>
    <t>436-766</t>
  </si>
  <si>
    <t>436-767</t>
  </si>
  <si>
    <t>436-768</t>
  </si>
  <si>
    <t>436-769</t>
  </si>
  <si>
    <t>436-770</t>
  </si>
  <si>
    <t>436-771</t>
  </si>
  <si>
    <t>436-772</t>
  </si>
  <si>
    <t>436-773</t>
  </si>
  <si>
    <t>436-774</t>
  </si>
  <si>
    <t>436-775</t>
  </si>
  <si>
    <t>436-776</t>
  </si>
  <si>
    <t>436-777</t>
  </si>
  <si>
    <t>436-778</t>
  </si>
  <si>
    <t>436-779</t>
  </si>
  <si>
    <t>436-780</t>
  </si>
  <si>
    <t>436-781</t>
  </si>
  <si>
    <t>436-782</t>
  </si>
  <si>
    <t>436-783</t>
  </si>
  <si>
    <t>436-784</t>
  </si>
  <si>
    <t>436-785</t>
  </si>
  <si>
    <t>437-786</t>
  </si>
  <si>
    <t>437-787</t>
  </si>
  <si>
    <t>437-788</t>
  </si>
  <si>
    <t>437-789</t>
  </si>
  <si>
    <t>437-790</t>
  </si>
  <si>
    <t>437-791</t>
  </si>
  <si>
    <t>437-792</t>
  </si>
  <si>
    <t>434-793</t>
  </si>
  <si>
    <t>434-794</t>
  </si>
  <si>
    <t>434-795</t>
  </si>
  <si>
    <t>434-796</t>
  </si>
  <si>
    <t>434-797</t>
  </si>
  <si>
    <t>434-798</t>
  </si>
  <si>
    <t>434-799</t>
  </si>
  <si>
    <t>433-800</t>
  </si>
  <si>
    <t>433-801</t>
  </si>
  <si>
    <t>433-802</t>
  </si>
  <si>
    <t>433-803</t>
  </si>
  <si>
    <t>433-804</t>
  </si>
  <si>
    <t>433-805</t>
  </si>
  <si>
    <t>433-806</t>
  </si>
  <si>
    <t>433-807</t>
  </si>
  <si>
    <t>341-808</t>
  </si>
  <si>
    <t>342-809</t>
  </si>
  <si>
    <t>344-810</t>
  </si>
  <si>
    <t>342-811</t>
  </si>
  <si>
    <t>342-812</t>
  </si>
  <si>
    <t>342-813</t>
  </si>
  <si>
    <t>343-814</t>
  </si>
  <si>
    <t>343-815</t>
  </si>
  <si>
    <t>343-816</t>
  </si>
  <si>
    <t>340-817</t>
  </si>
  <si>
    <t/>
  </si>
  <si>
    <t>Índice de Información Clasificada y Reservada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</si>
</sst>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quot;$&quot;\ * #,##0.00_);_(&quot;$&quot;\ * \(#,##0.00\);_(&quot;$&quot;\ * &quot;-&quot;??_);_(@_)"/>
    <numFmt numFmtId="165" formatCode="_(* #,##0.00_);_(* \(#,##0.00\);_(* &quot;-&quot;??_);_(@_)"/>
    <numFmt numFmtId="166" formatCode="_ * #,##0.00_ ;_ * \-#,##0.00_ ;_ * &quot;-&quot;??_ ;_ @_ "/>
    <numFmt numFmtId="167" formatCode="_ &quot;$&quot;\ * #,##0.00_ ;_ &quot;$&quot;\ * \-#,##0.00_ ;_ &quot;$&quot;\ * &quot;-&quot;??_ ;_ @_ "/>
    <numFmt numFmtId="168" formatCode="dd/mm/yy;@"/>
    <numFmt numFmtId="169" formatCode="d/mm/yyyy;@"/>
  </numFmts>
  <fonts count="30">
    <font>
      <sz val="11"/>
      <color theme="1"/>
      <name val="Calibri"/>
      <family val="2"/>
      <scheme val="minor"/>
    </font>
    <font>
      <sz val="11"/>
      <color theme="1"/>
      <name val="Calibri"/>
      <family val="2"/>
      <scheme val="minor"/>
    </font>
    <font>
      <sz val="10"/>
      <name val="Arial"/>
      <family val="2"/>
    </font>
    <font>
      <sz val="9"/>
      <color indexed="81"/>
      <name val="Tahoma"/>
      <family val="2"/>
    </font>
    <font>
      <b/>
      <sz val="9"/>
      <color indexed="81"/>
      <name val="Tahoma"/>
      <family val="2"/>
    </font>
    <font>
      <u/>
      <sz val="11"/>
      <color theme="10"/>
      <name val="Calibri"/>
      <family val="2"/>
      <scheme val="minor"/>
    </font>
    <font>
      <sz val="11"/>
      <color indexed="0"/>
      <name val="Lucida Grande"/>
    </font>
    <font>
      <b/>
      <sz val="9"/>
      <color theme="1"/>
      <name val="Arial Narrow"/>
      <family val="2"/>
    </font>
    <font>
      <sz val="9"/>
      <color theme="1"/>
      <name val="Arial Narrow"/>
      <family val="2"/>
    </font>
    <font>
      <sz val="9"/>
      <name val="Arial Narrow"/>
      <family val="2"/>
    </font>
    <font>
      <b/>
      <sz val="9"/>
      <name val="Arial Narrow"/>
      <family val="2"/>
    </font>
    <font>
      <sz val="12"/>
      <color theme="1"/>
      <name val="Calibri"/>
      <family val="2"/>
      <scheme val="minor"/>
    </font>
    <font>
      <b/>
      <sz val="10"/>
      <color theme="1"/>
      <name val="Calibri"/>
      <family val="2"/>
      <scheme val="minor"/>
    </font>
    <font>
      <sz val="10"/>
      <color theme="1"/>
      <name val="Calibri"/>
      <family val="2"/>
      <scheme val="minor"/>
    </font>
    <font>
      <b/>
      <sz val="10"/>
      <name val="Calibri"/>
      <family val="2"/>
      <scheme val="minor"/>
    </font>
    <font>
      <b/>
      <sz val="12"/>
      <name val="Calibri"/>
      <family val="2"/>
      <scheme val="minor"/>
    </font>
    <font>
      <sz val="10"/>
      <name val="Calibri"/>
      <family val="2"/>
      <scheme val="minor"/>
    </font>
    <font>
      <b/>
      <sz val="10"/>
      <color theme="0"/>
      <name val="Calibri"/>
      <family val="2"/>
      <scheme val="minor"/>
    </font>
    <font>
      <sz val="10"/>
      <color theme="0"/>
      <name val="Calibri"/>
      <family val="2"/>
      <scheme val="minor"/>
    </font>
    <font>
      <sz val="10"/>
      <color rgb="FFC00000"/>
      <name val="Calibri"/>
      <family val="2"/>
      <scheme val="minor"/>
    </font>
    <font>
      <b/>
      <sz val="10"/>
      <color rgb="FFFF0000"/>
      <name val="Calibri"/>
      <family val="2"/>
      <scheme val="minor"/>
    </font>
    <font>
      <sz val="10"/>
      <color theme="0" tint="-4.9989318521683403E-2"/>
      <name val="Calibri"/>
      <family val="2"/>
      <scheme val="minor"/>
    </font>
    <font>
      <sz val="10"/>
      <color rgb="FFFF0000"/>
      <name val="Calibri"/>
      <family val="2"/>
      <scheme val="minor"/>
    </font>
    <font>
      <b/>
      <sz val="16"/>
      <color theme="1"/>
      <name val="Calibri"/>
      <family val="2"/>
      <scheme val="minor"/>
    </font>
    <font>
      <b/>
      <sz val="16"/>
      <name val="Calibri"/>
      <family val="2"/>
      <scheme val="minor"/>
    </font>
    <font>
      <b/>
      <sz val="26"/>
      <color theme="1"/>
      <name val="Calibri"/>
      <family val="2"/>
      <scheme val="minor"/>
    </font>
    <font>
      <b/>
      <sz val="11"/>
      <color theme="1"/>
      <name val="Calibri"/>
      <family val="2"/>
      <scheme val="minor"/>
    </font>
    <font>
      <b/>
      <sz val="10"/>
      <color rgb="FF000000"/>
      <name val="Calibri"/>
      <family val="2"/>
      <scheme val="minor"/>
    </font>
    <font>
      <sz val="11"/>
      <color indexed="0"/>
      <name val="Lucida Grande"/>
      <family val="2"/>
    </font>
    <font>
      <b/>
      <sz val="8"/>
      <color theme="1"/>
      <name val="Calibri"/>
      <family val="2"/>
      <scheme val="minor"/>
    </font>
  </fonts>
  <fills count="67">
    <fill>
      <patternFill patternType="none"/>
    </fill>
    <fill>
      <patternFill patternType="gray125"/>
    </fill>
    <fill>
      <patternFill patternType="solid">
        <fgColor theme="5" tint="0.39997558519241921"/>
        <bgColor indexed="64"/>
      </patternFill>
    </fill>
    <fill>
      <patternFill patternType="solid">
        <fgColor rgb="FF92D050"/>
        <bgColor indexed="64"/>
      </patternFill>
    </fill>
    <fill>
      <patternFill patternType="solid">
        <fgColor theme="9" tint="-0.249977111117893"/>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rgb="FFFFFF00"/>
        <bgColor indexed="64"/>
      </patternFill>
    </fill>
    <fill>
      <patternFill patternType="solid">
        <fgColor rgb="FF00B0F0"/>
        <bgColor indexed="64"/>
      </patternFill>
    </fill>
    <fill>
      <patternFill patternType="solid">
        <fgColor theme="5" tint="0.79998168889431442"/>
        <bgColor indexed="64"/>
      </patternFill>
    </fill>
    <fill>
      <patternFill patternType="solid">
        <fgColor rgb="FF0070C0"/>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8" tint="-0.249977111117893"/>
        <bgColor indexed="64"/>
      </patternFill>
    </fill>
    <fill>
      <patternFill patternType="solid">
        <fgColor theme="3" tint="0.39997558519241921"/>
        <bgColor indexed="64"/>
      </patternFill>
    </fill>
    <fill>
      <patternFill patternType="solid">
        <fgColor theme="5" tint="-0.249977111117893"/>
        <bgColor indexed="64"/>
      </patternFill>
    </fill>
    <fill>
      <patternFill patternType="solid">
        <fgColor theme="7" tint="-0.249977111117893"/>
        <bgColor indexed="64"/>
      </patternFill>
    </fill>
    <fill>
      <patternFill patternType="solid">
        <fgColor theme="2" tint="-0.249977111117893"/>
        <bgColor indexed="64"/>
      </patternFill>
    </fill>
    <fill>
      <patternFill patternType="solid">
        <fgColor theme="1" tint="0.249977111117893"/>
        <bgColor indexed="64"/>
      </patternFill>
    </fill>
    <fill>
      <patternFill patternType="solid">
        <fgColor theme="6"/>
        <bgColor indexed="64"/>
      </patternFill>
    </fill>
    <fill>
      <patternFill patternType="solid">
        <fgColor theme="8" tint="0.59999389629810485"/>
        <bgColor indexed="64"/>
      </patternFill>
    </fill>
    <fill>
      <patternFill patternType="solid">
        <fgColor rgb="FFC00000"/>
        <bgColor indexed="64"/>
      </patternFill>
    </fill>
    <fill>
      <patternFill patternType="solid">
        <fgColor theme="3" tint="-0.249977111117893"/>
        <bgColor indexed="64"/>
      </patternFill>
    </fill>
    <fill>
      <patternFill patternType="solid">
        <fgColor theme="2" tint="-0.499984740745262"/>
        <bgColor indexed="64"/>
      </patternFill>
    </fill>
    <fill>
      <patternFill patternType="solid">
        <fgColor rgb="FF7030A0"/>
        <bgColor indexed="64"/>
      </patternFill>
    </fill>
    <fill>
      <patternFill patternType="solid">
        <fgColor theme="9" tint="0.39997558519241921"/>
        <bgColor indexed="64"/>
      </patternFill>
    </fill>
    <fill>
      <patternFill patternType="solid">
        <fgColor theme="9" tint="-0.499984740745262"/>
        <bgColor indexed="64"/>
      </patternFill>
    </fill>
    <fill>
      <patternFill patternType="solid">
        <fgColor theme="6" tint="-0.499984740745262"/>
        <bgColor indexed="64"/>
      </patternFill>
    </fill>
    <fill>
      <patternFill patternType="solid">
        <fgColor rgb="FFFFC000"/>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theme="8" tint="0.39997558519241921"/>
        <bgColor indexed="64"/>
      </patternFill>
    </fill>
    <fill>
      <patternFill patternType="solid">
        <fgColor theme="5" tint="-0.499984740745262"/>
        <bgColor indexed="64"/>
      </patternFill>
    </fill>
    <fill>
      <patternFill patternType="solid">
        <fgColor theme="2" tint="-0.749992370372631"/>
        <bgColor indexed="64"/>
      </patternFill>
    </fill>
    <fill>
      <patternFill patternType="solid">
        <fgColor theme="6" tint="0.79998168889431442"/>
        <bgColor indexed="64"/>
      </patternFill>
    </fill>
    <fill>
      <patternFill patternType="solid">
        <fgColor theme="0" tint="-0.34998626667073579"/>
        <bgColor indexed="64"/>
      </patternFill>
    </fill>
    <fill>
      <patternFill patternType="solid">
        <fgColor rgb="FF00FF00"/>
        <bgColor indexed="64"/>
      </patternFill>
    </fill>
    <fill>
      <patternFill patternType="solid">
        <fgColor rgb="FF00FFCC"/>
        <bgColor indexed="64"/>
      </patternFill>
    </fill>
    <fill>
      <patternFill patternType="solid">
        <fgColor rgb="FFFFCC66"/>
        <bgColor indexed="64"/>
      </patternFill>
    </fill>
    <fill>
      <patternFill patternType="solid">
        <fgColor rgb="FFCC99FF"/>
        <bgColor indexed="64"/>
      </patternFill>
    </fill>
    <fill>
      <patternFill patternType="solid">
        <fgColor rgb="FF008080"/>
        <bgColor indexed="64"/>
      </patternFill>
    </fill>
    <fill>
      <patternFill patternType="solid">
        <fgColor theme="4" tint="0.59999389629810485"/>
        <bgColor indexed="64"/>
      </patternFill>
    </fill>
    <fill>
      <patternFill patternType="solid">
        <fgColor rgb="FFFF99FF"/>
        <bgColor indexed="64"/>
      </patternFill>
    </fill>
    <fill>
      <patternFill patternType="solid">
        <fgColor rgb="FF99CC00"/>
        <bgColor indexed="64"/>
      </patternFill>
    </fill>
    <fill>
      <patternFill patternType="solid">
        <fgColor rgb="FF008000"/>
        <bgColor indexed="64"/>
      </patternFill>
    </fill>
    <fill>
      <patternFill patternType="solid">
        <fgColor rgb="FF333300"/>
        <bgColor indexed="64"/>
      </patternFill>
    </fill>
    <fill>
      <patternFill patternType="solid">
        <fgColor rgb="FF666699"/>
        <bgColor indexed="64"/>
      </patternFill>
    </fill>
    <fill>
      <patternFill patternType="solid">
        <fgColor rgb="FFFF5050"/>
        <bgColor indexed="64"/>
      </patternFill>
    </fill>
    <fill>
      <patternFill patternType="solid">
        <fgColor rgb="FFFF33CC"/>
        <bgColor indexed="64"/>
      </patternFill>
    </fill>
    <fill>
      <patternFill patternType="solid">
        <fgColor rgb="FFFFCC99"/>
        <bgColor indexed="64"/>
      </patternFill>
    </fill>
    <fill>
      <patternFill patternType="solid">
        <fgColor rgb="FFFF0066"/>
        <bgColor indexed="64"/>
      </patternFill>
    </fill>
    <fill>
      <patternFill patternType="solid">
        <fgColor rgb="FF666633"/>
        <bgColor indexed="64"/>
      </patternFill>
    </fill>
    <fill>
      <patternFill patternType="solid">
        <fgColor rgb="FF000066"/>
        <bgColor indexed="64"/>
      </patternFill>
    </fill>
    <fill>
      <patternFill patternType="solid">
        <fgColor rgb="FF66FF99"/>
        <bgColor indexed="64"/>
      </patternFill>
    </fill>
    <fill>
      <patternFill patternType="solid">
        <fgColor rgb="FF660033"/>
        <bgColor indexed="64"/>
      </patternFill>
    </fill>
    <fill>
      <patternFill patternType="solid">
        <fgColor rgb="FFFFFF99"/>
        <bgColor indexed="64"/>
      </patternFill>
    </fill>
    <fill>
      <patternFill patternType="solid">
        <fgColor rgb="FF33CCFF"/>
        <bgColor indexed="64"/>
      </patternFill>
    </fill>
    <fill>
      <patternFill patternType="solid">
        <fgColor theme="0" tint="-0.249977111117893"/>
        <bgColor indexed="64"/>
      </patternFill>
    </fill>
    <fill>
      <patternFill patternType="solid">
        <fgColor rgb="FFFFFF66"/>
        <bgColor indexed="64"/>
      </patternFill>
    </fill>
    <fill>
      <patternFill patternType="solid">
        <fgColor rgb="FFFBC99F"/>
        <bgColor indexed="64"/>
      </patternFill>
    </fill>
    <fill>
      <patternFill patternType="solid">
        <fgColor rgb="FF5CC8DA"/>
        <bgColor indexed="64"/>
      </patternFill>
    </fill>
    <fill>
      <patternFill patternType="solid">
        <fgColor rgb="FFD9D9D9"/>
        <bgColor rgb="FF000000"/>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5">
    <xf numFmtId="0" fontId="0" fillId="0" borderId="0"/>
    <xf numFmtId="165" fontId="1"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4" fontId="1" fillId="0" borderId="0" applyFont="0" applyFill="0" applyBorder="0" applyAlignment="0" applyProtection="0"/>
    <xf numFmtId="0" fontId="2" fillId="0" borderId="0"/>
    <xf numFmtId="0" fontId="1" fillId="0" borderId="0"/>
    <xf numFmtId="0" fontId="2" fillId="0" borderId="0"/>
    <xf numFmtId="0" fontId="2" fillId="0" borderId="0"/>
    <xf numFmtId="9" fontId="1" fillId="0" borderId="0" applyFont="0" applyFill="0" applyBorder="0" applyAlignment="0" applyProtection="0"/>
    <xf numFmtId="9" fontId="2" fillId="0" borderId="0" applyFont="0" applyFill="0" applyBorder="0" applyAlignment="0" applyProtection="0"/>
    <xf numFmtId="0" fontId="5" fillId="0" borderId="0" applyNumberFormat="0" applyFill="0" applyBorder="0" applyAlignment="0" applyProtection="0"/>
    <xf numFmtId="43" fontId="1" fillId="0" borderId="0" applyFont="0" applyFill="0" applyBorder="0" applyAlignment="0" applyProtection="0"/>
    <xf numFmtId="0" fontId="6" fillId="0" borderId="0" applyNumberFormat="0" applyFill="0" applyBorder="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8" fillId="0" borderId="0" applyNumberFormat="0" applyFill="0" applyBorder="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237">
    <xf numFmtId="0" fontId="0" fillId="0" borderId="0" xfId="0"/>
    <xf numFmtId="0" fontId="8" fillId="0" borderId="0" xfId="0" applyFont="1" applyAlignment="1">
      <alignment horizontal="center"/>
    </xf>
    <xf numFmtId="0" fontId="9" fillId="7" borderId="1" xfId="0" applyFont="1" applyFill="1" applyBorder="1" applyAlignment="1" applyProtection="1">
      <alignment horizontal="center" vertical="center" wrapText="1"/>
    </xf>
    <xf numFmtId="0" fontId="9" fillId="7" borderId="1"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xf>
    <xf numFmtId="0" fontId="13" fillId="0" borderId="0" xfId="0" applyFont="1" applyBorder="1" applyProtection="1"/>
    <xf numFmtId="0" fontId="13" fillId="0" borderId="0" xfId="0" applyFont="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168" fontId="13" fillId="0" borderId="0" xfId="0" applyNumberFormat="1" applyFont="1" applyBorder="1" applyAlignment="1" applyProtection="1">
      <alignment horizontal="center" vertical="center" wrapText="1"/>
    </xf>
    <xf numFmtId="0" fontId="11" fillId="0" borderId="0" xfId="0" applyFont="1" applyBorder="1" applyProtection="1"/>
    <xf numFmtId="0" fontId="12" fillId="40" borderId="0" xfId="0" applyFont="1" applyFill="1" applyAlignment="1">
      <alignment horizontal="center" vertical="center" wrapText="1"/>
    </xf>
    <xf numFmtId="0" fontId="12" fillId="40" borderId="0" xfId="0" applyFont="1" applyFill="1" applyAlignment="1">
      <alignment horizontal="center" vertical="center"/>
    </xf>
    <xf numFmtId="0" fontId="12" fillId="40" borderId="1" xfId="0" applyFont="1" applyFill="1" applyBorder="1" applyAlignment="1">
      <alignment horizontal="center" vertical="center" wrapText="1"/>
    </xf>
    <xf numFmtId="0" fontId="13" fillId="34" borderId="0" xfId="0" applyFont="1" applyFill="1"/>
    <xf numFmtId="0" fontId="13" fillId="0" borderId="0" xfId="0" applyFont="1"/>
    <xf numFmtId="0" fontId="16" fillId="6" borderId="1" xfId="0" applyFont="1" applyFill="1" applyBorder="1" applyAlignment="1" applyProtection="1">
      <alignment horizontal="center" vertical="center" wrapText="1"/>
    </xf>
    <xf numFmtId="0" fontId="12" fillId="35" borderId="14" xfId="0" applyFont="1" applyFill="1" applyBorder="1" applyAlignment="1">
      <alignment horizontal="center" vertical="center"/>
    </xf>
    <xf numFmtId="0" fontId="12" fillId="13" borderId="10" xfId="0" applyFont="1" applyFill="1" applyBorder="1" applyAlignment="1">
      <alignment horizontal="center" vertical="center"/>
    </xf>
    <xf numFmtId="0" fontId="13" fillId="21" borderId="1" xfId="0" applyFont="1" applyFill="1" applyBorder="1" applyAlignment="1">
      <alignment horizontal="center" vertical="center" wrapText="1"/>
    </xf>
    <xf numFmtId="0" fontId="13" fillId="21" borderId="1" xfId="0" applyFont="1" applyFill="1" applyBorder="1" applyAlignment="1">
      <alignment horizontal="center" vertical="center"/>
    </xf>
    <xf numFmtId="0" fontId="12" fillId="35" borderId="15" xfId="0" applyFont="1" applyFill="1" applyBorder="1" applyAlignment="1">
      <alignment horizontal="center" vertical="center"/>
    </xf>
    <xf numFmtId="0" fontId="13" fillId="0" borderId="0" xfId="0" applyFont="1" applyAlignment="1">
      <alignment horizontal="center" vertical="center" wrapText="1"/>
    </xf>
    <xf numFmtId="0" fontId="13" fillId="22" borderId="1" xfId="0" applyFont="1" applyFill="1" applyBorder="1" applyAlignment="1">
      <alignment horizontal="center" vertical="center"/>
    </xf>
    <xf numFmtId="0" fontId="13" fillId="4" borderId="1" xfId="0" applyFont="1" applyFill="1" applyBorder="1" applyAlignment="1">
      <alignment horizontal="center" vertical="center"/>
    </xf>
    <xf numFmtId="0" fontId="16" fillId="15" borderId="1" xfId="0" applyFont="1" applyFill="1" applyBorder="1" applyAlignment="1" applyProtection="1">
      <alignment horizontal="center" vertical="center" wrapText="1"/>
    </xf>
    <xf numFmtId="0" fontId="12" fillId="35" borderId="12" xfId="0" applyFont="1" applyFill="1" applyBorder="1" applyAlignment="1">
      <alignment horizontal="center" vertical="center"/>
    </xf>
    <xf numFmtId="0" fontId="12" fillId="0" borderId="0" xfId="0" applyFont="1" applyAlignment="1">
      <alignment horizontal="center" vertical="center"/>
    </xf>
    <xf numFmtId="0" fontId="12" fillId="35" borderId="13" xfId="0" applyFont="1" applyFill="1" applyBorder="1" applyAlignment="1">
      <alignment horizontal="center" vertical="center"/>
    </xf>
    <xf numFmtId="0" fontId="16" fillId="20" borderId="1" xfId="0" applyFont="1" applyFill="1" applyBorder="1" applyAlignment="1" applyProtection="1">
      <alignment horizontal="center" vertical="center" wrapText="1"/>
    </xf>
    <xf numFmtId="0" fontId="13" fillId="34" borderId="0" xfId="0" applyFont="1" applyFill="1" applyAlignment="1">
      <alignment wrapText="1"/>
    </xf>
    <xf numFmtId="0" fontId="13" fillId="0" borderId="0" xfId="0" applyFont="1" applyAlignment="1">
      <alignment wrapText="1"/>
    </xf>
    <xf numFmtId="0" fontId="13" fillId="0" borderId="0" xfId="0" applyFont="1" applyAlignment="1">
      <alignment horizontal="center" vertical="center"/>
    </xf>
    <xf numFmtId="0" fontId="13" fillId="2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21" fillId="23" borderId="1" xfId="0" applyFont="1" applyFill="1" applyBorder="1" applyAlignment="1">
      <alignment horizontal="center" vertical="center" wrapText="1"/>
    </xf>
    <xf numFmtId="0" fontId="16" fillId="24" borderId="1" xfId="0" applyFont="1" applyFill="1" applyBorder="1" applyAlignment="1">
      <alignment horizontal="center" vertical="center"/>
    </xf>
    <xf numFmtId="0" fontId="16" fillId="24" borderId="1" xfId="0" applyFont="1" applyFill="1" applyBorder="1" applyAlignment="1">
      <alignment horizontal="center" vertical="center" wrapText="1"/>
    </xf>
    <xf numFmtId="0" fontId="16" fillId="10" borderId="1" xfId="0" applyFont="1" applyFill="1" applyBorder="1" applyAlignment="1">
      <alignment horizontal="center" vertical="center" wrapText="1"/>
    </xf>
    <xf numFmtId="0" fontId="16" fillId="2" borderId="1" xfId="0" applyFont="1" applyFill="1" applyBorder="1" applyAlignment="1">
      <alignment horizontal="center" vertical="center"/>
    </xf>
    <xf numFmtId="0" fontId="16" fillId="2" borderId="1" xfId="0" applyFont="1" applyFill="1" applyBorder="1" applyAlignment="1">
      <alignment horizontal="center" vertical="center" wrapText="1"/>
    </xf>
    <xf numFmtId="0" fontId="16" fillId="25" borderId="1" xfId="0" applyFont="1" applyFill="1" applyBorder="1" applyAlignment="1">
      <alignment horizontal="center" vertical="center" wrapText="1"/>
    </xf>
    <xf numFmtId="0" fontId="16" fillId="19" borderId="1" xfId="0" applyFont="1" applyFill="1" applyBorder="1" applyAlignment="1">
      <alignment horizontal="center" vertical="center" wrapText="1"/>
    </xf>
    <xf numFmtId="0" fontId="19" fillId="7" borderId="1" xfId="0" applyFont="1" applyFill="1" applyBorder="1" applyAlignment="1" applyProtection="1">
      <alignment horizontal="center" vertical="center" wrapText="1"/>
    </xf>
    <xf numFmtId="0" fontId="16" fillId="17" borderId="1" xfId="0" applyFont="1" applyFill="1" applyBorder="1" applyAlignment="1">
      <alignment horizontal="center" vertical="center" wrapText="1"/>
    </xf>
    <xf numFmtId="0" fontId="18" fillId="26" borderId="1" xfId="0" applyFont="1" applyFill="1" applyBorder="1" applyAlignment="1">
      <alignment horizontal="center" vertical="center" wrapText="1"/>
    </xf>
    <xf numFmtId="0" fontId="18" fillId="26" borderId="1" xfId="0" applyFont="1" applyFill="1" applyBorder="1" applyAlignment="1">
      <alignment horizontal="center" vertical="center"/>
    </xf>
    <xf numFmtId="0" fontId="18" fillId="27" borderId="1" xfId="0" applyFont="1" applyFill="1" applyBorder="1" applyAlignment="1">
      <alignment horizontal="center" vertical="center" wrapText="1"/>
    </xf>
    <xf numFmtId="0" fontId="18" fillId="27" borderId="1" xfId="0" applyFont="1" applyFill="1" applyBorder="1" applyAlignment="1">
      <alignment horizontal="center" vertical="center"/>
    </xf>
    <xf numFmtId="0" fontId="16" fillId="28" borderId="1" xfId="0" applyFont="1" applyFill="1" applyBorder="1" applyAlignment="1">
      <alignment horizontal="center" vertical="center" wrapText="1"/>
    </xf>
    <xf numFmtId="0" fontId="16" fillId="28" borderId="1" xfId="0" applyFont="1" applyFill="1" applyBorder="1" applyAlignment="1">
      <alignment horizontal="center" vertical="center"/>
    </xf>
    <xf numFmtId="0" fontId="20" fillId="0" borderId="1" xfId="0" applyFont="1" applyFill="1" applyBorder="1" applyAlignment="1">
      <alignment horizontal="center" vertical="center" wrapText="1"/>
    </xf>
    <xf numFmtId="0" fontId="14" fillId="16" borderId="1" xfId="0" applyFont="1" applyFill="1" applyBorder="1" applyAlignment="1">
      <alignment horizontal="center" vertical="center" wrapText="1"/>
    </xf>
    <xf numFmtId="0" fontId="14" fillId="30" borderId="1" xfId="0" applyFont="1" applyFill="1" applyBorder="1" applyAlignment="1">
      <alignment horizontal="center" vertical="center" wrapText="1"/>
    </xf>
    <xf numFmtId="0" fontId="16" fillId="41" borderId="1" xfId="0" applyFont="1" applyFill="1" applyBorder="1" applyAlignment="1">
      <alignment horizontal="center" vertical="center" wrapText="1"/>
    </xf>
    <xf numFmtId="0" fontId="16" fillId="41" borderId="1" xfId="0" applyFont="1" applyFill="1" applyBorder="1" applyAlignment="1">
      <alignment horizontal="center" vertical="center"/>
    </xf>
    <xf numFmtId="0" fontId="14" fillId="42" borderId="0" xfId="0" applyFont="1" applyFill="1" applyAlignment="1">
      <alignment horizontal="center" vertical="center" wrapText="1"/>
    </xf>
    <xf numFmtId="0" fontId="14" fillId="42" borderId="1" xfId="0" applyFont="1" applyFill="1" applyBorder="1" applyAlignment="1">
      <alignment horizontal="center" vertical="center" wrapText="1"/>
    </xf>
    <xf numFmtId="0" fontId="14" fillId="42" borderId="1" xfId="0" applyFont="1" applyFill="1" applyBorder="1" applyAlignment="1">
      <alignment horizontal="center" vertical="center"/>
    </xf>
    <xf numFmtId="0" fontId="16" fillId="43" borderId="0" xfId="0" applyFont="1" applyFill="1" applyAlignment="1">
      <alignment horizontal="center" vertical="center" wrapText="1"/>
    </xf>
    <xf numFmtId="0" fontId="14" fillId="43" borderId="1" xfId="0" applyFont="1" applyFill="1" applyBorder="1" applyAlignment="1" applyProtection="1">
      <alignment horizontal="center" vertical="center" wrapText="1"/>
    </xf>
    <xf numFmtId="0" fontId="14" fillId="36" borderId="0" xfId="0" applyFont="1" applyFill="1" applyAlignment="1">
      <alignment horizontal="center" vertical="center" wrapText="1"/>
    </xf>
    <xf numFmtId="0" fontId="14" fillId="36" borderId="1" xfId="0" applyFont="1" applyFill="1" applyBorder="1" applyAlignment="1">
      <alignment horizontal="center" vertical="center" wrapText="1"/>
    </xf>
    <xf numFmtId="0" fontId="14" fillId="36" borderId="1" xfId="0" applyFont="1" applyFill="1" applyBorder="1" applyAlignment="1">
      <alignment horizontal="center" vertical="center"/>
    </xf>
    <xf numFmtId="0" fontId="17" fillId="14" borderId="1" xfId="0" applyFont="1" applyFill="1" applyBorder="1" applyAlignment="1">
      <alignment horizontal="center" vertical="center" wrapText="1"/>
    </xf>
    <xf numFmtId="0" fontId="14" fillId="11" borderId="1" xfId="0" applyFont="1" applyFill="1" applyBorder="1" applyAlignment="1">
      <alignment horizontal="center" vertical="center" wrapText="1"/>
    </xf>
    <xf numFmtId="0" fontId="14" fillId="44" borderId="1" xfId="0" applyFont="1" applyFill="1" applyBorder="1" applyAlignment="1">
      <alignment horizontal="center" vertical="center" wrapText="1"/>
    </xf>
    <xf numFmtId="0" fontId="14" fillId="18" borderId="1" xfId="0" applyFont="1" applyFill="1" applyBorder="1" applyAlignment="1" applyProtection="1">
      <alignment horizontal="center" vertical="center" wrapText="1"/>
    </xf>
    <xf numFmtId="0" fontId="17" fillId="29" borderId="1" xfId="0" applyFont="1" applyFill="1" applyBorder="1" applyAlignment="1">
      <alignment horizontal="center" vertical="center" wrapText="1"/>
    </xf>
    <xf numFmtId="0" fontId="17" fillId="28" borderId="1" xfId="0" applyFont="1" applyFill="1" applyBorder="1" applyAlignment="1">
      <alignment horizontal="center" vertical="center" wrapText="1"/>
    </xf>
    <xf numFmtId="0" fontId="17" fillId="4" borderId="1" xfId="0" applyFont="1" applyFill="1" applyBorder="1" applyAlignment="1">
      <alignment horizontal="center" vertical="center" wrapText="1"/>
    </xf>
    <xf numFmtId="0" fontId="17" fillId="45" borderId="0" xfId="0" applyFont="1" applyFill="1" applyAlignment="1">
      <alignment horizontal="center" vertical="center" wrapText="1"/>
    </xf>
    <xf numFmtId="0" fontId="17" fillId="45" borderId="1" xfId="0" applyFont="1" applyFill="1" applyBorder="1" applyAlignment="1">
      <alignment horizontal="center" vertical="center" wrapText="1"/>
    </xf>
    <xf numFmtId="0" fontId="17" fillId="45" borderId="1" xfId="0" applyFont="1" applyFill="1" applyBorder="1" applyAlignment="1">
      <alignment horizontal="center" vertical="center"/>
    </xf>
    <xf numFmtId="0" fontId="14" fillId="46" borderId="1" xfId="0" applyFont="1" applyFill="1" applyBorder="1" applyAlignment="1">
      <alignment horizontal="center" vertical="center" wrapText="1"/>
    </xf>
    <xf numFmtId="0" fontId="14" fillId="46" borderId="0" xfId="0" applyFont="1" applyFill="1" applyAlignment="1">
      <alignment horizontal="center" vertical="center" wrapText="1"/>
    </xf>
    <xf numFmtId="0" fontId="14" fillId="46" borderId="1" xfId="0" applyFont="1" applyFill="1" applyBorder="1" applyAlignment="1">
      <alignment horizontal="center" vertical="center"/>
    </xf>
    <xf numFmtId="0" fontId="14" fillId="47" borderId="0" xfId="0" applyFont="1" applyFill="1" applyAlignment="1">
      <alignment horizontal="center" vertical="center" wrapText="1"/>
    </xf>
    <xf numFmtId="0" fontId="14" fillId="47" borderId="1" xfId="0" applyFont="1" applyFill="1" applyBorder="1" applyAlignment="1">
      <alignment horizontal="center" vertical="center" wrapText="1"/>
    </xf>
    <xf numFmtId="0" fontId="14" fillId="47" borderId="1" xfId="0" applyFont="1" applyFill="1" applyBorder="1" applyAlignment="1">
      <alignment horizontal="center" vertical="center"/>
    </xf>
    <xf numFmtId="0" fontId="14" fillId="5" borderId="1" xfId="0" applyFont="1" applyFill="1" applyBorder="1" applyAlignment="1">
      <alignment horizontal="center" vertical="center" wrapText="1"/>
    </xf>
    <xf numFmtId="0" fontId="14" fillId="48" borderId="1" xfId="0" applyFont="1" applyFill="1" applyBorder="1" applyAlignment="1">
      <alignment horizontal="center" vertical="center" wrapText="1"/>
    </xf>
    <xf numFmtId="0" fontId="17" fillId="49" borderId="0" xfId="0" applyFont="1" applyFill="1" applyAlignment="1">
      <alignment horizontal="center" vertical="center" wrapText="1"/>
    </xf>
    <xf numFmtId="0" fontId="17" fillId="49" borderId="1" xfId="0" applyFont="1" applyFill="1" applyBorder="1" applyAlignment="1">
      <alignment horizontal="center" vertical="center" wrapText="1"/>
    </xf>
    <xf numFmtId="0" fontId="17" fillId="49" borderId="1" xfId="0" applyFont="1" applyFill="1" applyBorder="1" applyAlignment="1">
      <alignment horizontal="center" vertical="center"/>
    </xf>
    <xf numFmtId="0" fontId="17" fillId="50" borderId="0" xfId="0" applyFont="1" applyFill="1" applyAlignment="1">
      <alignment horizontal="center" vertical="center" wrapText="1"/>
    </xf>
    <xf numFmtId="0" fontId="17" fillId="50" borderId="1" xfId="0" applyFont="1" applyFill="1" applyBorder="1" applyAlignment="1">
      <alignment horizontal="center" vertical="center" wrapText="1"/>
    </xf>
    <xf numFmtId="0" fontId="17" fillId="50" borderId="1" xfId="0" applyFont="1" applyFill="1" applyBorder="1" applyAlignment="1">
      <alignment horizontal="center" vertical="center"/>
    </xf>
    <xf numFmtId="0" fontId="14" fillId="17" borderId="0" xfId="0" applyFont="1" applyFill="1" applyAlignment="1">
      <alignment horizontal="center" vertical="center" wrapText="1"/>
    </xf>
    <xf numFmtId="0" fontId="14" fillId="17" borderId="1" xfId="0" applyFont="1" applyFill="1" applyBorder="1" applyAlignment="1">
      <alignment horizontal="center" vertical="center" wrapText="1"/>
    </xf>
    <xf numFmtId="0" fontId="14" fillId="17" borderId="1" xfId="0" applyFont="1" applyFill="1" applyBorder="1" applyAlignment="1">
      <alignment horizontal="center" vertical="center"/>
    </xf>
    <xf numFmtId="0" fontId="17" fillId="31" borderId="1" xfId="0" applyFont="1" applyFill="1" applyBorder="1" applyAlignment="1">
      <alignment horizontal="center" vertical="center" wrapText="1"/>
    </xf>
    <xf numFmtId="0" fontId="14" fillId="9" borderId="1" xfId="0" applyFont="1" applyFill="1" applyBorder="1" applyAlignment="1">
      <alignment horizontal="center" vertical="center" wrapText="1"/>
    </xf>
    <xf numFmtId="0" fontId="17" fillId="51"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52" borderId="1" xfId="0" applyFont="1" applyFill="1" applyBorder="1" applyAlignment="1">
      <alignment horizontal="center" vertical="center" wrapText="1"/>
    </xf>
    <xf numFmtId="0" fontId="14" fillId="9" borderId="1" xfId="0" applyFont="1" applyFill="1" applyBorder="1" applyAlignment="1" applyProtection="1">
      <alignment horizontal="center" vertical="center" wrapText="1"/>
    </xf>
    <xf numFmtId="0" fontId="17" fillId="32" borderId="1" xfId="0" applyFont="1" applyFill="1" applyBorder="1" applyAlignment="1">
      <alignment horizontal="center" vertical="center" wrapText="1"/>
    </xf>
    <xf numFmtId="0" fontId="17" fillId="12" borderId="1" xfId="0" applyFont="1" applyFill="1" applyBorder="1" applyAlignment="1">
      <alignment horizontal="center" vertical="center" wrapText="1"/>
    </xf>
    <xf numFmtId="0" fontId="14" fillId="2" borderId="1" xfId="0" applyFont="1" applyFill="1" applyBorder="1" applyAlignment="1" applyProtection="1">
      <alignment horizontal="center" vertical="center" wrapText="1"/>
    </xf>
    <xf numFmtId="0" fontId="12" fillId="33" borderId="1" xfId="0" applyFont="1" applyFill="1" applyBorder="1" applyAlignment="1">
      <alignment horizontal="center" vertical="center" wrapText="1"/>
    </xf>
    <xf numFmtId="0" fontId="14" fillId="5" borderId="1" xfId="0" applyFont="1" applyFill="1" applyBorder="1" applyAlignment="1">
      <alignment horizontal="center" vertical="center"/>
    </xf>
    <xf numFmtId="0" fontId="12" fillId="17" borderId="1" xfId="0" applyFont="1" applyFill="1" applyBorder="1" applyAlignment="1" applyProtection="1">
      <alignment horizontal="center" vertical="center" wrapText="1"/>
    </xf>
    <xf numFmtId="0" fontId="20" fillId="17" borderId="1" xfId="0" applyFont="1" applyFill="1" applyBorder="1" applyAlignment="1" applyProtection="1">
      <alignment horizontal="center" vertical="center" wrapText="1"/>
    </xf>
    <xf numFmtId="0" fontId="16" fillId="33" borderId="1"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14" fillId="43" borderId="1" xfId="0" applyFont="1" applyFill="1" applyBorder="1" applyAlignment="1">
      <alignment horizontal="center" vertical="center" wrapText="1"/>
    </xf>
    <xf numFmtId="0" fontId="17" fillId="53" borderId="1" xfId="0" applyFont="1" applyFill="1" applyBorder="1" applyAlignment="1" applyProtection="1">
      <alignment horizontal="center" vertical="center" wrapText="1"/>
    </xf>
    <xf numFmtId="0" fontId="14" fillId="48" borderId="0" xfId="0" applyFont="1" applyFill="1" applyAlignment="1">
      <alignment horizontal="center" vertical="center" wrapText="1"/>
    </xf>
    <xf numFmtId="0" fontId="14" fillId="48" borderId="9" xfId="0" applyFont="1" applyFill="1" applyBorder="1" applyAlignment="1">
      <alignment horizontal="center" vertical="center" wrapText="1"/>
    </xf>
    <xf numFmtId="0" fontId="14" fillId="48" borderId="9" xfId="0" applyFont="1" applyFill="1" applyBorder="1" applyAlignment="1">
      <alignment horizontal="center" vertical="center"/>
    </xf>
    <xf numFmtId="0" fontId="12" fillId="35" borderId="16" xfId="0" applyFont="1" applyFill="1" applyBorder="1" applyAlignment="1">
      <alignment horizontal="center" vertical="center"/>
    </xf>
    <xf numFmtId="0" fontId="16" fillId="54" borderId="1" xfId="0" applyFont="1" applyFill="1" applyBorder="1" applyAlignment="1">
      <alignment horizontal="center" vertical="center" wrapText="1"/>
    </xf>
    <xf numFmtId="0" fontId="16" fillId="55" borderId="1" xfId="0" applyFont="1" applyFill="1" applyBorder="1" applyAlignment="1" applyProtection="1">
      <alignment horizontal="center" vertical="center" wrapText="1"/>
    </xf>
    <xf numFmtId="0" fontId="20" fillId="36" borderId="1" xfId="0" applyFont="1" applyFill="1" applyBorder="1" applyAlignment="1">
      <alignment horizontal="center" vertical="center" wrapText="1"/>
    </xf>
    <xf numFmtId="0" fontId="14" fillId="56" borderId="1" xfId="0" applyFont="1" applyFill="1" applyBorder="1" applyAlignment="1" applyProtection="1">
      <alignment horizontal="center" vertical="center" wrapText="1"/>
    </xf>
    <xf numFmtId="0" fontId="17" fillId="57" borderId="1" xfId="0" applyFont="1" applyFill="1" applyBorder="1" applyAlignment="1">
      <alignment horizontal="center" vertical="center"/>
    </xf>
    <xf numFmtId="0" fontId="17" fillId="57" borderId="1" xfId="0" applyFont="1" applyFill="1" applyBorder="1" applyAlignment="1">
      <alignment horizontal="center" vertical="center" wrapText="1"/>
    </xf>
    <xf numFmtId="0" fontId="17" fillId="37" borderId="1" xfId="0" applyFont="1" applyFill="1" applyBorder="1" applyAlignment="1">
      <alignment horizontal="center" vertical="center" wrapText="1"/>
    </xf>
    <xf numFmtId="0" fontId="14" fillId="58" borderId="0" xfId="0" applyFont="1" applyFill="1" applyAlignment="1">
      <alignment horizontal="center" vertical="center" wrapText="1"/>
    </xf>
    <xf numFmtId="0" fontId="14" fillId="58" borderId="1" xfId="0" applyFont="1" applyFill="1" applyBorder="1" applyAlignment="1">
      <alignment horizontal="center" vertical="center" wrapText="1"/>
    </xf>
    <xf numFmtId="0" fontId="14" fillId="58" borderId="1" xfId="0" applyFont="1" applyFill="1" applyBorder="1" applyAlignment="1">
      <alignment horizontal="center" vertical="center"/>
    </xf>
    <xf numFmtId="0" fontId="18" fillId="32" borderId="1" xfId="0" applyFont="1" applyFill="1" applyBorder="1" applyAlignment="1">
      <alignment horizontal="center" vertical="center" wrapText="1"/>
    </xf>
    <xf numFmtId="0" fontId="17" fillId="59" borderId="1" xfId="0" applyFont="1" applyFill="1" applyBorder="1" applyAlignment="1">
      <alignment horizontal="center" vertical="center" wrapText="1"/>
    </xf>
    <xf numFmtId="0" fontId="17" fillId="59" borderId="1" xfId="0" applyFont="1" applyFill="1" applyBorder="1" applyAlignment="1">
      <alignment horizontal="center" vertical="center"/>
    </xf>
    <xf numFmtId="0" fontId="17" fillId="59" borderId="0" xfId="0" applyFont="1" applyFill="1" applyAlignment="1">
      <alignment horizontal="center" vertical="center"/>
    </xf>
    <xf numFmtId="0" fontId="14" fillId="28" borderId="1" xfId="0" applyFont="1" applyFill="1" applyBorder="1" applyAlignment="1">
      <alignment horizontal="center" vertical="center" wrapText="1"/>
    </xf>
    <xf numFmtId="0" fontId="18" fillId="38" borderId="1" xfId="0" applyFont="1" applyFill="1" applyBorder="1" applyAlignment="1">
      <alignment horizontal="center" vertical="center" wrapText="1"/>
    </xf>
    <xf numFmtId="0" fontId="18" fillId="38" borderId="1" xfId="0" applyFont="1" applyFill="1" applyBorder="1" applyAlignment="1">
      <alignment horizontal="center" vertical="center"/>
    </xf>
    <xf numFmtId="0" fontId="14" fillId="15" borderId="1" xfId="0" applyFont="1" applyFill="1" applyBorder="1" applyAlignment="1">
      <alignment horizontal="center" vertical="center" wrapText="1"/>
    </xf>
    <xf numFmtId="0" fontId="14" fillId="60" borderId="1" xfId="0" applyFont="1" applyFill="1" applyBorder="1" applyAlignment="1">
      <alignment horizontal="center" vertical="center"/>
    </xf>
    <xf numFmtId="0" fontId="14" fillId="60" borderId="1" xfId="0" applyFont="1" applyFill="1" applyBorder="1" applyAlignment="1">
      <alignment horizontal="center" vertical="center" wrapText="1"/>
    </xf>
    <xf numFmtId="0" fontId="14" fillId="19" borderId="1" xfId="0" applyFont="1" applyFill="1" applyBorder="1" applyAlignment="1">
      <alignment horizontal="center" vertical="center" wrapText="1"/>
    </xf>
    <xf numFmtId="0" fontId="14" fillId="39" borderId="1" xfId="0" applyFont="1" applyFill="1" applyBorder="1" applyAlignment="1">
      <alignment horizontal="center" vertical="center" wrapText="1"/>
    </xf>
    <xf numFmtId="0" fontId="14" fillId="26" borderId="1" xfId="0" applyFont="1" applyFill="1" applyBorder="1" applyAlignment="1">
      <alignment horizontal="center" vertical="center" wrapText="1"/>
    </xf>
    <xf numFmtId="0" fontId="14" fillId="61" borderId="1" xfId="0" applyFont="1" applyFill="1" applyBorder="1" applyAlignment="1">
      <alignment horizontal="center" vertical="center" wrapText="1"/>
    </xf>
    <xf numFmtId="0" fontId="14" fillId="24" borderId="1" xfId="0" applyFont="1" applyFill="1" applyBorder="1" applyAlignment="1">
      <alignment horizontal="center" vertical="center"/>
    </xf>
    <xf numFmtId="0" fontId="14" fillId="24" borderId="1" xfId="0" applyFont="1" applyFill="1" applyBorder="1" applyAlignment="1">
      <alignment horizontal="center" vertical="center" wrapText="1"/>
    </xf>
    <xf numFmtId="0" fontId="16" fillId="22" borderId="1" xfId="0" applyFont="1" applyFill="1" applyBorder="1" applyAlignment="1">
      <alignment horizontal="center" vertical="center" wrapText="1"/>
    </xf>
    <xf numFmtId="0" fontId="16" fillId="22" borderId="1" xfId="0" applyFont="1" applyFill="1" applyBorder="1" applyAlignment="1">
      <alignment horizontal="center" vertical="center"/>
    </xf>
    <xf numFmtId="0" fontId="18" fillId="59" borderId="1" xfId="0" applyFont="1" applyFill="1" applyBorder="1" applyAlignment="1">
      <alignment horizontal="center" vertical="center" wrapText="1"/>
    </xf>
    <xf numFmtId="0" fontId="22" fillId="0" borderId="1" xfId="0" applyFont="1" applyFill="1" applyBorder="1" applyAlignment="1" applyProtection="1">
      <alignment horizontal="center" vertical="center" wrapText="1"/>
    </xf>
    <xf numFmtId="0" fontId="7" fillId="62" borderId="1" xfId="0" applyFont="1" applyFill="1" applyBorder="1" applyAlignment="1">
      <alignment horizontal="center" vertical="center" wrapText="1"/>
    </xf>
    <xf numFmtId="0" fontId="9" fillId="0" borderId="1" xfId="0" applyFont="1" applyFill="1" applyBorder="1" applyAlignment="1" applyProtection="1">
      <alignment horizontal="center" vertical="center" wrapText="1"/>
    </xf>
    <xf numFmtId="0" fontId="8" fillId="0" borderId="0" xfId="0" applyFont="1" applyFill="1" applyAlignment="1">
      <alignment horizontal="center"/>
    </xf>
    <xf numFmtId="0" fontId="8" fillId="0" borderId="11" xfId="0" applyFont="1" applyBorder="1" applyAlignment="1">
      <alignment horizontal="center"/>
    </xf>
    <xf numFmtId="0" fontId="8" fillId="0" borderId="8" xfId="0" applyFont="1" applyBorder="1" applyAlignment="1">
      <alignment horizontal="center"/>
    </xf>
    <xf numFmtId="0" fontId="12" fillId="0" borderId="0" xfId="0" applyFont="1" applyBorder="1" applyAlignment="1" applyProtection="1">
      <alignment horizontal="center" vertical="center" wrapText="1"/>
    </xf>
    <xf numFmtId="0" fontId="12" fillId="6" borderId="1" xfId="0" applyFont="1" applyFill="1" applyBorder="1" applyAlignment="1" applyProtection="1">
      <alignment horizontal="center" vertical="center" wrapText="1"/>
    </xf>
    <xf numFmtId="0" fontId="12" fillId="0" borderId="1" xfId="0" applyFont="1" applyFill="1" applyBorder="1" applyAlignment="1" applyProtection="1">
      <alignment horizontal="center" vertical="center" wrapText="1"/>
    </xf>
    <xf numFmtId="0" fontId="12" fillId="0" borderId="0" xfId="0" applyFont="1" applyBorder="1" applyAlignment="1" applyProtection="1">
      <alignment horizontal="center" vertical="center"/>
    </xf>
    <xf numFmtId="0" fontId="7" fillId="6" borderId="1" xfId="0" applyFont="1" applyFill="1" applyBorder="1" applyAlignment="1">
      <alignment horizontal="center" vertical="center" wrapText="1"/>
    </xf>
    <xf numFmtId="0" fontId="9" fillId="7" borderId="10" xfId="0" applyFont="1" applyFill="1" applyBorder="1" applyAlignment="1" applyProtection="1">
      <alignment horizontal="left" vertical="center" wrapText="1"/>
    </xf>
    <xf numFmtId="0" fontId="10" fillId="6" borderId="1" xfId="0" applyFont="1" applyFill="1" applyBorder="1" applyAlignment="1">
      <alignment horizontal="center" vertical="center" wrapText="1"/>
    </xf>
    <xf numFmtId="0" fontId="9" fillId="0" borderId="10" xfId="0" applyFont="1" applyFill="1" applyBorder="1" applyAlignment="1" applyProtection="1">
      <alignment horizontal="center" vertical="center" wrapText="1"/>
    </xf>
    <xf numFmtId="0" fontId="9" fillId="0" borderId="5" xfId="0" applyFont="1" applyFill="1" applyBorder="1" applyAlignment="1" applyProtection="1">
      <alignment horizontal="center" vertical="center" wrapText="1"/>
    </xf>
    <xf numFmtId="0" fontId="8" fillId="0" borderId="1" xfId="0" applyFont="1" applyBorder="1" applyAlignment="1">
      <alignment horizontal="center"/>
    </xf>
    <xf numFmtId="0" fontId="8" fillId="0" borderId="1" xfId="0" applyFont="1" applyFill="1" applyBorder="1" applyAlignment="1">
      <alignment horizontal="center"/>
    </xf>
    <xf numFmtId="0" fontId="8" fillId="0" borderId="10" xfId="0" applyFont="1" applyFill="1" applyBorder="1" applyAlignment="1">
      <alignment horizontal="center"/>
    </xf>
    <xf numFmtId="0" fontId="7" fillId="0" borderId="0" xfId="0" applyFont="1" applyFill="1" applyBorder="1" applyAlignment="1">
      <alignment horizontal="center"/>
    </xf>
    <xf numFmtId="0" fontId="8"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0" xfId="0" applyFont="1"/>
    <xf numFmtId="0" fontId="9" fillId="7" borderId="5" xfId="0" applyFont="1" applyFill="1" applyBorder="1" applyAlignment="1" applyProtection="1">
      <alignment horizontal="center" vertical="center" wrapText="1"/>
    </xf>
    <xf numFmtId="0" fontId="9" fillId="0" borderId="3" xfId="0" applyFont="1" applyFill="1" applyBorder="1" applyAlignment="1" applyProtection="1">
      <alignment horizontal="center" vertical="center" wrapText="1"/>
    </xf>
    <xf numFmtId="0" fontId="8" fillId="0" borderId="5" xfId="0" applyFont="1" applyFill="1" applyBorder="1" applyAlignment="1">
      <alignment horizontal="center"/>
    </xf>
    <xf numFmtId="0" fontId="8" fillId="0" borderId="5" xfId="0" applyFont="1" applyFill="1" applyBorder="1" applyAlignment="1">
      <alignment horizontal="center" vertical="center" wrapText="1"/>
    </xf>
    <xf numFmtId="0" fontId="8" fillId="0" borderId="5" xfId="0" applyFont="1" applyBorder="1" applyAlignment="1">
      <alignment horizontal="center" vertical="center" wrapText="1"/>
    </xf>
    <xf numFmtId="0" fontId="12" fillId="35" borderId="1" xfId="0" applyFont="1" applyFill="1" applyBorder="1" applyAlignment="1">
      <alignment horizontal="center" vertical="center" wrapText="1"/>
    </xf>
    <xf numFmtId="0" fontId="26" fillId="0" borderId="1" xfId="0" applyFont="1" applyBorder="1" applyAlignment="1" applyProtection="1">
      <alignment horizontal="center" vertical="center" wrapText="1"/>
      <protection locked="0"/>
    </xf>
    <xf numFmtId="0" fontId="12" fillId="0" borderId="19" xfId="0" applyFont="1" applyBorder="1" applyAlignment="1" applyProtection="1">
      <alignment horizontal="center" vertical="center" wrapText="1"/>
      <protection locked="0"/>
    </xf>
    <xf numFmtId="169" fontId="12" fillId="0" borderId="5" xfId="0" applyNumberFormat="1" applyFont="1" applyBorder="1" applyAlignment="1" applyProtection="1">
      <alignment horizontal="center" vertical="center" wrapText="1"/>
      <protection locked="0"/>
    </xf>
    <xf numFmtId="14" fontId="12" fillId="0" borderId="20" xfId="0" applyNumberFormat="1" applyFont="1" applyBorder="1" applyAlignment="1" applyProtection="1">
      <alignment horizontal="center" vertical="center" wrapText="1"/>
      <protection locked="0"/>
    </xf>
    <xf numFmtId="0" fontId="0"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0" fillId="0" borderId="1" xfId="0" applyFill="1" applyBorder="1" applyAlignment="1" applyProtection="1">
      <alignment wrapText="1"/>
      <protection locked="0"/>
    </xf>
    <xf numFmtId="0" fontId="0" fillId="0" borderId="1" xfId="0" applyFill="1" applyBorder="1" applyAlignment="1" applyProtection="1">
      <alignment horizontal="center" wrapText="1"/>
      <protection locked="0"/>
    </xf>
    <xf numFmtId="14" fontId="12" fillId="0" borderId="20" xfId="0" applyNumberFormat="1" applyFont="1" applyFill="1" applyBorder="1" applyAlignment="1" applyProtection="1">
      <alignment horizontal="center" vertical="center" wrapText="1"/>
      <protection locked="0"/>
    </xf>
    <xf numFmtId="0" fontId="12" fillId="0" borderId="20" xfId="0" applyFont="1" applyFill="1" applyBorder="1" applyAlignment="1" applyProtection="1">
      <alignment horizontal="center" vertical="center" wrapText="1"/>
      <protection locked="0"/>
    </xf>
    <xf numFmtId="0" fontId="12" fillId="0" borderId="5" xfId="0" applyFont="1" applyBorder="1" applyAlignment="1" applyProtection="1">
      <alignment horizontal="center" vertical="center" wrapText="1"/>
      <protection locked="0"/>
    </xf>
    <xf numFmtId="0" fontId="12" fillId="0" borderId="19" xfId="0" applyFont="1" applyFill="1" applyBorder="1" applyAlignment="1" applyProtection="1">
      <alignment horizontal="center" vertical="center" wrapText="1"/>
      <protection locked="0"/>
    </xf>
    <xf numFmtId="169" fontId="12" fillId="0" borderId="5" xfId="0" applyNumberFormat="1" applyFont="1" applyFill="1" applyBorder="1" applyAlignment="1" applyProtection="1">
      <alignment horizontal="center" vertical="center" wrapText="1"/>
      <protection locked="0"/>
    </xf>
    <xf numFmtId="0" fontId="12" fillId="0" borderId="18" xfId="0" applyFont="1" applyFill="1" applyBorder="1" applyAlignment="1" applyProtection="1">
      <alignment horizontal="center" vertical="center" wrapText="1"/>
      <protection locked="0"/>
    </xf>
    <xf numFmtId="14" fontId="12" fillId="0" borderId="1" xfId="0" applyNumberFormat="1" applyFont="1" applyFill="1" applyBorder="1" applyAlignment="1" applyProtection="1">
      <alignment horizontal="center" vertical="center" wrapText="1"/>
      <protection locked="0"/>
    </xf>
    <xf numFmtId="0" fontId="12" fillId="6" borderId="1" xfId="0" applyFont="1" applyFill="1" applyBorder="1" applyAlignment="1" applyProtection="1">
      <alignment horizontal="center" vertical="center" wrapText="1"/>
      <protection locked="0"/>
    </xf>
    <xf numFmtId="0" fontId="12" fillId="0" borderId="1" xfId="0" applyFont="1" applyBorder="1" applyAlignment="1" applyProtection="1">
      <alignment horizontal="center" vertical="center" wrapText="1"/>
      <protection locked="0"/>
    </xf>
    <xf numFmtId="0" fontId="27" fillId="66" borderId="1" xfId="0" applyFont="1" applyFill="1" applyBorder="1" applyAlignment="1" applyProtection="1">
      <alignment horizontal="center" vertical="center" wrapText="1"/>
      <protection locked="0"/>
    </xf>
    <xf numFmtId="0" fontId="27" fillId="0" borderId="1" xfId="0" applyFont="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protection locked="0"/>
    </xf>
    <xf numFmtId="0" fontId="15" fillId="65" borderId="22" xfId="0" applyFont="1" applyFill="1" applyBorder="1" applyAlignment="1" applyProtection="1">
      <alignment horizontal="center" vertical="center" wrapText="1"/>
    </xf>
    <xf numFmtId="0" fontId="15" fillId="64" borderId="22" xfId="0" applyFont="1" applyFill="1" applyBorder="1" applyAlignment="1" applyProtection="1">
      <alignment horizontal="center" vertical="center" wrapText="1"/>
    </xf>
    <xf numFmtId="0" fontId="15" fillId="64" borderId="23" xfId="0" applyFont="1" applyFill="1" applyBorder="1" applyAlignment="1" applyProtection="1">
      <alignment horizontal="center" vertical="center" wrapText="1"/>
    </xf>
    <xf numFmtId="0" fontId="27" fillId="0" borderId="18" xfId="0" applyFont="1" applyBorder="1" applyAlignment="1" applyProtection="1">
      <alignment horizontal="center" vertical="center" wrapText="1"/>
      <protection locked="0"/>
    </xf>
    <xf numFmtId="0" fontId="15" fillId="63" borderId="21" xfId="0" applyFont="1" applyFill="1" applyBorder="1" applyAlignment="1" applyProtection="1">
      <alignment horizontal="center" vertical="center" wrapText="1"/>
    </xf>
    <xf numFmtId="0" fontId="15" fillId="63" borderId="22" xfId="0" applyFont="1" applyFill="1" applyBorder="1" applyAlignment="1" applyProtection="1">
      <alignment horizontal="center" vertical="center" wrapText="1"/>
    </xf>
    <xf numFmtId="168" fontId="15" fillId="63" borderId="22" xfId="0" applyNumberFormat="1" applyFont="1" applyFill="1" applyBorder="1" applyAlignment="1" applyProtection="1">
      <alignment horizontal="center" vertical="center" wrapText="1"/>
    </xf>
    <xf numFmtId="168" fontId="15" fillId="63" borderId="24" xfId="0" applyNumberFormat="1" applyFont="1" applyFill="1" applyBorder="1" applyAlignment="1" applyProtection="1">
      <alignment horizontal="center" vertical="center" wrapText="1"/>
    </xf>
    <xf numFmtId="0" fontId="12" fillId="0" borderId="5" xfId="0" applyFont="1" applyFill="1" applyBorder="1" applyAlignment="1" applyProtection="1">
      <alignment horizontal="center" vertical="center" wrapText="1"/>
      <protection locked="0"/>
    </xf>
    <xf numFmtId="0" fontId="12" fillId="0" borderId="6" xfId="0" applyFont="1" applyFill="1" applyBorder="1" applyAlignment="1" applyProtection="1">
      <alignment horizontal="center" vertical="center" wrapText="1"/>
      <protection locked="0"/>
    </xf>
    <xf numFmtId="0" fontId="12" fillId="0" borderId="18"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12" fillId="0" borderId="17" xfId="0" applyFont="1" applyFill="1" applyBorder="1" applyAlignment="1" applyProtection="1">
      <alignment horizontal="center" vertical="center" wrapText="1"/>
      <protection locked="0"/>
    </xf>
    <xf numFmtId="169" fontId="12" fillId="0" borderId="1" xfId="0" applyNumberFormat="1" applyFont="1" applyFill="1" applyBorder="1" applyAlignment="1" applyProtection="1">
      <alignment horizontal="center" vertical="center" wrapText="1"/>
      <protection locked="0"/>
    </xf>
    <xf numFmtId="14" fontId="12" fillId="0" borderId="1" xfId="0" applyNumberFormat="1" applyFont="1" applyFill="1" applyBorder="1" applyAlignment="1" applyProtection="1">
      <alignment horizontal="center" vertical="center" wrapText="1"/>
      <protection locked="0"/>
    </xf>
    <xf numFmtId="0" fontId="12" fillId="0" borderId="1" xfId="0" applyFont="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protection locked="0"/>
    </xf>
    <xf numFmtId="0" fontId="29" fillId="0" borderId="4" xfId="0" applyFont="1" applyFill="1" applyBorder="1" applyAlignment="1" applyProtection="1">
      <alignment horizontal="center" vertical="center" wrapText="1"/>
      <protection locked="0"/>
    </xf>
    <xf numFmtId="0" fontId="24" fillId="8" borderId="22" xfId="0" applyFont="1" applyFill="1" applyBorder="1" applyAlignment="1" applyProtection="1">
      <alignment vertical="center" wrapText="1"/>
    </xf>
    <xf numFmtId="0" fontId="24" fillId="8" borderId="1" xfId="0" applyFont="1" applyFill="1" applyBorder="1" applyAlignment="1" applyProtection="1">
      <alignment vertical="center" wrapText="1"/>
    </xf>
    <xf numFmtId="0" fontId="24" fillId="8" borderId="9" xfId="0" applyFont="1" applyFill="1" applyBorder="1" applyAlignment="1" applyProtection="1">
      <alignment vertical="center" wrapText="1"/>
    </xf>
    <xf numFmtId="0" fontId="25" fillId="0" borderId="8" xfId="0" applyFont="1" applyBorder="1" applyAlignment="1" applyProtection="1">
      <alignment vertical="center" wrapText="1"/>
    </xf>
    <xf numFmtId="0" fontId="25" fillId="0" borderId="0" xfId="0" applyFont="1" applyBorder="1" applyAlignment="1" applyProtection="1">
      <alignment vertical="center" wrapText="1"/>
    </xf>
    <xf numFmtId="0" fontId="25" fillId="0" borderId="8" xfId="0" applyFont="1" applyBorder="1" applyAlignment="1" applyProtection="1">
      <alignment horizontal="center" vertical="center" wrapText="1"/>
    </xf>
    <xf numFmtId="0" fontId="25" fillId="0" borderId="0" xfId="0" applyFont="1" applyBorder="1" applyAlignment="1" applyProtection="1">
      <alignment horizontal="center" vertical="center" wrapText="1"/>
    </xf>
    <xf numFmtId="0" fontId="7" fillId="6" borderId="1" xfId="0" applyFont="1" applyFill="1" applyBorder="1" applyAlignment="1">
      <alignment horizontal="center" vertical="center" wrapText="1"/>
    </xf>
    <xf numFmtId="0" fontId="7" fillId="62" borderId="10" xfId="0" applyFont="1" applyFill="1" applyBorder="1" applyAlignment="1">
      <alignment horizontal="center" vertical="center" wrapText="1"/>
    </xf>
    <xf numFmtId="0" fontId="7" fillId="62" borderId="11" xfId="0" applyFont="1" applyFill="1" applyBorder="1" applyAlignment="1">
      <alignment horizontal="center" vertical="center" wrapText="1"/>
    </xf>
    <xf numFmtId="0" fontId="7" fillId="62" borderId="6" xfId="0" applyFont="1" applyFill="1" applyBorder="1" applyAlignment="1">
      <alignment horizontal="center" vertical="center" wrapText="1"/>
    </xf>
    <xf numFmtId="0" fontId="7" fillId="6" borderId="10" xfId="0" applyFont="1" applyFill="1" applyBorder="1" applyAlignment="1">
      <alignment horizontal="center" vertical="center" wrapText="1"/>
    </xf>
    <xf numFmtId="0" fontId="7" fillId="6" borderId="11" xfId="0" applyFont="1" applyFill="1" applyBorder="1" applyAlignment="1">
      <alignment horizontal="center" vertical="center" wrapText="1"/>
    </xf>
    <xf numFmtId="0" fontId="7" fillId="6" borderId="6" xfId="0" applyFont="1" applyFill="1" applyBorder="1" applyAlignment="1">
      <alignment horizontal="center" vertical="center" wrapText="1"/>
    </xf>
    <xf numFmtId="0" fontId="7" fillId="6" borderId="9" xfId="0" applyFont="1" applyFill="1" applyBorder="1" applyAlignment="1">
      <alignment horizontal="center" vertical="center" wrapText="1"/>
    </xf>
    <xf numFmtId="0" fontId="7" fillId="6" borderId="5" xfId="0" applyFont="1" applyFill="1" applyBorder="1" applyAlignment="1">
      <alignment horizontal="center" vertical="center" wrapText="1"/>
    </xf>
    <xf numFmtId="0" fontId="7" fillId="6" borderId="7"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12" fillId="0" borderId="0"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xf>
    <xf numFmtId="0" fontId="23" fillId="63" borderId="25" xfId="0" applyFont="1" applyFill="1" applyBorder="1" applyAlignment="1" applyProtection="1">
      <alignment horizontal="center" vertical="center" wrapText="1"/>
    </xf>
    <xf numFmtId="0" fontId="23" fillId="63" borderId="26" xfId="0" applyFont="1" applyFill="1" applyBorder="1" applyAlignment="1" applyProtection="1">
      <alignment horizontal="center" vertical="center" wrapText="1"/>
    </xf>
    <xf numFmtId="0" fontId="23" fillId="63" borderId="27" xfId="0" applyFont="1" applyFill="1" applyBorder="1" applyAlignment="1" applyProtection="1">
      <alignment horizontal="center" vertical="center" wrapText="1"/>
    </xf>
    <xf numFmtId="0" fontId="23" fillId="63" borderId="2" xfId="0" applyFont="1" applyFill="1" applyBorder="1" applyAlignment="1" applyProtection="1">
      <alignment horizontal="center" vertical="center" wrapText="1"/>
    </xf>
    <xf numFmtId="0" fontId="23" fillId="63" borderId="0" xfId="0" applyFont="1" applyFill="1" applyBorder="1" applyAlignment="1" applyProtection="1">
      <alignment horizontal="center" vertical="center" wrapText="1"/>
    </xf>
    <xf numFmtId="0" fontId="23" fillId="63" borderId="28" xfId="0" applyFont="1" applyFill="1" applyBorder="1" applyAlignment="1" applyProtection="1">
      <alignment horizontal="center" vertical="center" wrapText="1"/>
    </xf>
    <xf numFmtId="0" fontId="23" fillId="63" borderId="29" xfId="0" applyFont="1" applyFill="1" applyBorder="1" applyAlignment="1" applyProtection="1">
      <alignment horizontal="center" vertical="center" wrapText="1"/>
    </xf>
    <xf numFmtId="0" fontId="23" fillId="63" borderId="30" xfId="0" applyFont="1" applyFill="1" applyBorder="1" applyAlignment="1" applyProtection="1">
      <alignment horizontal="center" vertical="center" wrapText="1"/>
    </xf>
    <xf numFmtId="0" fontId="23" fillId="63" borderId="31" xfId="0" applyFont="1" applyFill="1" applyBorder="1" applyAlignment="1" applyProtection="1">
      <alignment horizontal="center" vertical="center" wrapText="1"/>
    </xf>
    <xf numFmtId="0" fontId="25" fillId="0" borderId="30" xfId="0" applyFont="1" applyBorder="1" applyAlignment="1" applyProtection="1">
      <alignment horizontal="center" vertical="center" wrapText="1"/>
    </xf>
  </cellXfs>
  <cellStyles count="35">
    <cellStyle name="Hyperlink" xfId="12" xr:uid="{00000000-0005-0000-0000-000001000000}"/>
    <cellStyle name="Millares 2" xfId="1" xr:uid="{00000000-0005-0000-0000-000002000000}"/>
    <cellStyle name="Millares 2 2" xfId="13" xr:uid="{00000000-0005-0000-0000-000003000000}"/>
    <cellStyle name="Millares 2 2 2" xfId="15" xr:uid="{00000000-0005-0000-0000-000004000000}"/>
    <cellStyle name="Millares 2 2 2 2" xfId="17" xr:uid="{00000000-0005-0000-0000-000005000000}"/>
    <cellStyle name="Millares 2 2 2 2 2" xfId="28" xr:uid="{00000000-0005-0000-0000-000006000000}"/>
    <cellStyle name="Millares 2 2 2 3" xfId="19" xr:uid="{00000000-0005-0000-0000-000007000000}"/>
    <cellStyle name="Millares 2 2 2 3 2" xfId="30" xr:uid="{00000000-0005-0000-0000-000008000000}"/>
    <cellStyle name="Millares 2 2 2 4" xfId="21" xr:uid="{00000000-0005-0000-0000-000009000000}"/>
    <cellStyle name="Millares 2 2 2 4 2" xfId="32" xr:uid="{00000000-0005-0000-0000-00000A000000}"/>
    <cellStyle name="Millares 2 2 2 5" xfId="24" xr:uid="{00000000-0005-0000-0000-00000B000000}"/>
    <cellStyle name="Millares 2 2 2 5 2" xfId="34" xr:uid="{00000000-0005-0000-0000-00000C000000}"/>
    <cellStyle name="Millares 2 2 2 6" xfId="26" xr:uid="{00000000-0005-0000-0000-00000D000000}"/>
    <cellStyle name="Millares 2 2 3" xfId="16" xr:uid="{00000000-0005-0000-0000-00000E000000}"/>
    <cellStyle name="Millares 2 2 3 2" xfId="27" xr:uid="{00000000-0005-0000-0000-00000F000000}"/>
    <cellStyle name="Millares 2 2 4" xfId="18" xr:uid="{00000000-0005-0000-0000-000010000000}"/>
    <cellStyle name="Millares 2 2 4 2" xfId="29" xr:uid="{00000000-0005-0000-0000-000011000000}"/>
    <cellStyle name="Millares 2 2 5" xfId="20" xr:uid="{00000000-0005-0000-0000-000012000000}"/>
    <cellStyle name="Millares 2 2 5 2" xfId="31" xr:uid="{00000000-0005-0000-0000-000013000000}"/>
    <cellStyle name="Millares 2 2 6" xfId="22" xr:uid="{00000000-0005-0000-0000-000014000000}"/>
    <cellStyle name="Millares 2 2 6 2" xfId="33" xr:uid="{00000000-0005-0000-0000-000015000000}"/>
    <cellStyle name="Millares 2 2 7" xfId="25" xr:uid="{00000000-0005-0000-0000-000016000000}"/>
    <cellStyle name="Millares 3" xfId="2" xr:uid="{00000000-0005-0000-0000-000017000000}"/>
    <cellStyle name="Millares 4" xfId="3" xr:uid="{00000000-0005-0000-0000-000018000000}"/>
    <cellStyle name="Moneda 2" xfId="4" xr:uid="{00000000-0005-0000-0000-000019000000}"/>
    <cellStyle name="Moneda 2 2" xfId="5" xr:uid="{00000000-0005-0000-0000-00001A000000}"/>
    <cellStyle name="Normal" xfId="0" builtinId="0"/>
    <cellStyle name="Normal 2" xfId="6" xr:uid="{00000000-0005-0000-0000-00001C000000}"/>
    <cellStyle name="Normal 2 2" xfId="7" xr:uid="{00000000-0005-0000-0000-00001D000000}"/>
    <cellStyle name="Normal 3" xfId="8" xr:uid="{00000000-0005-0000-0000-00001E000000}"/>
    <cellStyle name="Normal 3 2" xfId="9" xr:uid="{00000000-0005-0000-0000-00001F000000}"/>
    <cellStyle name="Normal 4" xfId="14" xr:uid="{00000000-0005-0000-0000-000020000000}"/>
    <cellStyle name="Normal 4 2" xfId="23" xr:uid="{00000000-0005-0000-0000-000021000000}"/>
    <cellStyle name="Porcentaje 2" xfId="10" xr:uid="{00000000-0005-0000-0000-000022000000}"/>
    <cellStyle name="Porcentaje 3" xfId="11" xr:uid="{00000000-0005-0000-0000-000023000000}"/>
  </cellStyles>
  <dxfs count="828">
    <dxf>
      <fill>
        <gradientFill type="path" left="0.5" right="0.5" top="0.5" bottom="0.5">
          <stop position="0">
            <color theme="0"/>
          </stop>
          <stop position="1">
            <color rgb="FFC00000"/>
          </stop>
        </gradient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theme="0"/>
      </font>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theme="0"/>
      </font>
    </dxf>
    <dxf>
      <font>
        <color theme="0"/>
      </font>
    </dxf>
    <dxf>
      <font>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theme="0"/>
      </font>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9"/>
        <color theme="1"/>
        <name val="Arial Narrow"/>
        <family val="2"/>
        <scheme val="none"/>
      </font>
      <alignment horizontal="center" vertical="bottom" textRotation="0" wrapText="0" indent="0" justifyLastLine="0" shrinkToFit="0" readingOrder="0"/>
      <border diagonalUp="0" diagonalDown="0" outline="0">
        <left/>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Narrow"/>
        <family val="2"/>
        <scheme val="none"/>
      </font>
      <alignment horizontal="center" vertical="bottom" textRotation="0" wrapText="0" indent="0" justifyLastLine="0" shrinkToFit="0" readingOrder="0"/>
    </dxf>
    <dxf>
      <border>
        <bottom style="thin">
          <color indexed="64"/>
        </bottom>
      </border>
    </dxf>
    <dxf>
      <font>
        <b/>
        <i val="0"/>
        <strike val="0"/>
        <condense val="0"/>
        <extend val="0"/>
        <outline val="0"/>
        <shadow val="0"/>
        <u val="none"/>
        <vertAlign val="baseline"/>
        <sz val="9"/>
        <color auto="1"/>
        <name val="Arial Narrow"/>
        <family val="2"/>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5CC8DA"/>
      <color rgb="FF8DD8E5"/>
      <color rgb="FFE2ADAC"/>
      <color rgb="FFFBC99F"/>
      <color rgb="FFFFFF66"/>
      <color rgb="FF00FFFF"/>
      <color rgb="FF660033"/>
      <color rgb="FF33CCFF"/>
      <color rgb="FFCC99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17" Type="http://schemas.microsoft.com/office/2006/relationships/vbaProject" Target="vbaProject.bin"/><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163285</xdr:rowOff>
    </xdr:from>
    <xdr:to>
      <xdr:col>4</xdr:col>
      <xdr:colOff>255549</xdr:colOff>
      <xdr:row>2</xdr:row>
      <xdr:rowOff>401501</xdr:rowOff>
    </xdr:to>
    <xdr:pic>
      <xdr:nvPicPr>
        <xdr:cNvPr id="2" name="Imagen 1">
          <a:extLst>
            <a:ext uri="{FF2B5EF4-FFF2-40B4-BE49-F238E27FC236}">
              <a16:creationId xmlns:a16="http://schemas.microsoft.com/office/drawing/2014/main" id="{B1EDF4BE-D589-44F4-A8A8-30BABED06FF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1429" y="163285"/>
          <a:ext cx="4338871" cy="625929"/>
        </a:xfrm>
        <a:prstGeom prst="rect">
          <a:avLst/>
        </a:prstGeom>
      </xdr:spPr>
    </xdr:pic>
    <xdr:clientData/>
  </xdr:twoCellAnchor>
  <xdr:twoCellAnchor>
    <xdr:from>
      <xdr:col>9</xdr:col>
      <xdr:colOff>1333500</xdr:colOff>
      <xdr:row>0</xdr:row>
      <xdr:rowOff>0</xdr:rowOff>
    </xdr:from>
    <xdr:to>
      <xdr:col>9</xdr:col>
      <xdr:colOff>2503714</xdr:colOff>
      <xdr:row>2</xdr:row>
      <xdr:rowOff>607785</xdr:rowOff>
    </xdr:to>
    <xdr:pic>
      <xdr:nvPicPr>
        <xdr:cNvPr id="3" name="Imagen 2" descr="Mig2013">
          <a:extLst>
            <a:ext uri="{FF2B5EF4-FFF2-40B4-BE49-F238E27FC236}">
              <a16:creationId xmlns:a16="http://schemas.microsoft.com/office/drawing/2014/main" id="{8FB2BFEF-066D-4F69-BB74-35B5DC84652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243471" y="0"/>
          <a:ext cx="1170214" cy="9996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xdr:row>
      <xdr:rowOff>0</xdr:rowOff>
    </xdr:from>
    <xdr:to>
      <xdr:col>13</xdr:col>
      <xdr:colOff>471248</xdr:colOff>
      <xdr:row>2</xdr:row>
      <xdr:rowOff>444772</xdr:rowOff>
    </xdr:to>
    <xdr:pic>
      <xdr:nvPicPr>
        <xdr:cNvPr id="4" name="Imagen 3">
          <a:extLst>
            <a:ext uri="{FF2B5EF4-FFF2-40B4-BE49-F238E27FC236}">
              <a16:creationId xmlns:a16="http://schemas.microsoft.com/office/drawing/2014/main" id="{99D1C9A2-30C7-467B-B4CD-380B2125201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3019657" y="195943"/>
          <a:ext cx="4337057" cy="622300"/>
        </a:xfrm>
        <a:prstGeom prst="rect">
          <a:avLst/>
        </a:prstGeom>
      </xdr:spPr>
    </xdr:pic>
    <xdr:clientData/>
  </xdr:twoCellAnchor>
  <xdr:twoCellAnchor editAs="oneCell">
    <xdr:from>
      <xdr:col>10</xdr:col>
      <xdr:colOff>378527</xdr:colOff>
      <xdr:row>0</xdr:row>
      <xdr:rowOff>155680</xdr:rowOff>
    </xdr:from>
    <xdr:to>
      <xdr:col>13</xdr:col>
      <xdr:colOff>821426</xdr:colOff>
      <xdr:row>2</xdr:row>
      <xdr:rowOff>407976</xdr:rowOff>
    </xdr:to>
    <xdr:pic>
      <xdr:nvPicPr>
        <xdr:cNvPr id="7" name="Imagen 6">
          <a:extLst>
            <a:ext uri="{FF2B5EF4-FFF2-40B4-BE49-F238E27FC236}">
              <a16:creationId xmlns:a16="http://schemas.microsoft.com/office/drawing/2014/main" id="{3A65B935-B287-4C0D-BBEB-9D4B05FDE4E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5487046" y="155680"/>
          <a:ext cx="4347942" cy="62391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martinez/Downloads/Activos%20de%20Informaci&#243;n%20RECOPILACION_26122017%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castillo/AppData/Roaming/antivirus.mincomunicaciones.gov.co/Spss-Storage/Users/jarias/Downloads/1%20Activos_informacion_base%20V3%2031-05-2017_control%20intern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ami/Desktop/C:/Users/ecastillo/AppData/Roaming/antivirus.mincomunicaciones.gov.co/Spss-Storage/Users/jarias/Downloads/1%20Activos_informacion_base%20V3%2031-05-2017_control%20intern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sergiosotelo/Desktop/Users/dmartinez/Downloads/Activos%20de%20Informaci&#243;n%20RECOPILACION_26122017%20(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sergiosotelo/Desktop/Users/ecastillo/AppData/Roaming/antivirus.mincomunicaciones.gov.co/Spss-Storage/Users/jarias/Downloads/1%20Activos_informacion_base%20V3%2031-05-2017_control%20intern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rsiones"/>
      <sheetName val="Formato_ActivosInf"/>
      <sheetName val="Instructivo"/>
      <sheetName val="Clasificaciones comúnes"/>
    </sheetNames>
    <sheetDataSet>
      <sheetData sheetId="0">
        <row r="1">
          <cell r="AJ1" t="str">
            <v>Confidencialidad</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rsione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rsione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rsiones"/>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rsiones"/>
    </sheetNames>
    <sheetDataSet>
      <sheetData sheetId="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BFRDP" displayName="TBFRDP" ref="BE2:BE30" totalsRowShown="0" headerRowDxfId="827" dataDxfId="825" headerRowBorderDxfId="826" tableBorderDxfId="824">
  <autoFilter ref="BE2:BE30" xr:uid="{00000000-0009-0000-0100-000002000000}"/>
  <sortState xmlns:xlrd2="http://schemas.microsoft.com/office/spreadsheetml/2017/richdata2" ref="BE3:BE30">
    <sortCondition ref="BE3:BE30"/>
  </sortState>
  <tableColumns count="1">
    <tableColumn id="1" xr3:uid="{00000000-0010-0000-0000-000001000000}" name="FRDP" dataDxfId="823"/>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theme="0"/>
  </sheetPr>
  <dimension ref="A1:Q1010"/>
  <sheetViews>
    <sheetView showGridLines="0" tabSelected="1" zoomScale="60" zoomScaleNormal="60" zoomScaleSheetLayoutView="90" workbookViewId="0">
      <pane xSplit="1" ySplit="7" topLeftCell="B8" activePane="bottomRight" state="frozen"/>
      <selection pane="topRight"/>
      <selection pane="bottomLeft"/>
      <selection pane="bottomRight" activeCell="B4" sqref="B4:P6"/>
    </sheetView>
  </sheetViews>
  <sheetFormatPr baseColWidth="10" defaultColWidth="11.5703125" defaultRowHeight="46.5" customHeight="1" outlineLevelCol="1"/>
  <cols>
    <col min="1" max="1" width="18.42578125" style="7" hidden="1" customWidth="1"/>
    <col min="2" max="2" width="22.42578125" style="7" customWidth="1"/>
    <col min="3" max="3" width="51" style="7" hidden="1" customWidth="1"/>
    <col min="4" max="4" width="38.42578125" style="7" customWidth="1"/>
    <col min="5" max="5" width="39.42578125" style="7" customWidth="1"/>
    <col min="6" max="6" width="22" style="7" customWidth="1" outlineLevel="1"/>
    <col min="7" max="7" width="28.5703125" style="7" bestFit="1" customWidth="1" outlineLevel="1"/>
    <col min="8" max="8" width="16" style="7" customWidth="1"/>
    <col min="9" max="9" width="44" style="7" customWidth="1"/>
    <col min="10" max="10" width="41.85546875" style="7" customWidth="1"/>
    <col min="11" max="11" width="15.140625" style="7" customWidth="1" outlineLevel="1"/>
    <col min="12" max="12" width="20" style="7" customWidth="1" outlineLevel="1"/>
    <col min="13" max="13" width="21.5703125" style="7" customWidth="1" outlineLevel="1"/>
    <col min="14" max="14" width="15.7109375" style="8" customWidth="1" outlineLevel="1"/>
    <col min="15" max="15" width="16.5703125" style="9" bestFit="1" customWidth="1" outlineLevel="1"/>
    <col min="16" max="16" width="15.42578125" style="7" customWidth="1" outlineLevel="1"/>
    <col min="17" max="16384" width="11.5703125" style="6"/>
  </cols>
  <sheetData>
    <row r="1" spans="1:16" s="10" customFormat="1" ht="15.6" customHeight="1">
      <c r="A1" s="210"/>
      <c r="B1" s="212" t="s">
        <v>3802</v>
      </c>
      <c r="C1" s="212"/>
      <c r="D1" s="212"/>
      <c r="E1" s="212"/>
      <c r="F1" s="212"/>
      <c r="G1" s="212"/>
      <c r="H1" s="212"/>
      <c r="I1" s="212"/>
      <c r="J1" s="212"/>
      <c r="K1" s="212"/>
      <c r="L1" s="212"/>
      <c r="M1" s="212"/>
      <c r="N1" s="212"/>
      <c r="O1" s="212"/>
      <c r="P1" s="212"/>
    </row>
    <row r="2" spans="1:16" s="10" customFormat="1" ht="15.6" customHeight="1">
      <c r="A2" s="211"/>
      <c r="B2" s="213"/>
      <c r="C2" s="213"/>
      <c r="D2" s="213"/>
      <c r="E2" s="213"/>
      <c r="F2" s="213"/>
      <c r="G2" s="213"/>
      <c r="H2" s="213"/>
      <c r="I2" s="213"/>
      <c r="J2" s="213"/>
      <c r="K2" s="213"/>
      <c r="L2" s="213"/>
      <c r="M2" s="213"/>
      <c r="N2" s="213"/>
      <c r="O2" s="213"/>
      <c r="P2" s="213"/>
    </row>
    <row r="3" spans="1:16" s="10" customFormat="1" ht="51" customHeight="1" thickBot="1">
      <c r="A3" s="211"/>
      <c r="B3" s="236"/>
      <c r="C3" s="236"/>
      <c r="D3" s="236"/>
      <c r="E3" s="236"/>
      <c r="F3" s="236"/>
      <c r="G3" s="236"/>
      <c r="H3" s="236"/>
      <c r="I3" s="236"/>
      <c r="J3" s="236"/>
      <c r="K3" s="236"/>
      <c r="L3" s="236"/>
      <c r="M3" s="236"/>
      <c r="N3" s="236"/>
      <c r="O3" s="236"/>
      <c r="P3" s="236"/>
    </row>
    <row r="4" spans="1:16" s="10" customFormat="1" ht="14.1" customHeight="1">
      <c r="A4" s="207"/>
      <c r="B4" s="227" t="s">
        <v>0</v>
      </c>
      <c r="C4" s="228"/>
      <c r="D4" s="228"/>
      <c r="E4" s="228"/>
      <c r="F4" s="228"/>
      <c r="G4" s="228"/>
      <c r="H4" s="228"/>
      <c r="I4" s="228"/>
      <c r="J4" s="228"/>
      <c r="K4" s="228"/>
      <c r="L4" s="228"/>
      <c r="M4" s="228"/>
      <c r="N4" s="228"/>
      <c r="O4" s="228"/>
      <c r="P4" s="229"/>
    </row>
    <row r="5" spans="1:16" s="10" customFormat="1" ht="15.75" customHeight="1">
      <c r="A5" s="208"/>
      <c r="B5" s="230"/>
      <c r="C5" s="231"/>
      <c r="D5" s="231"/>
      <c r="E5" s="231"/>
      <c r="F5" s="231"/>
      <c r="G5" s="231"/>
      <c r="H5" s="231"/>
      <c r="I5" s="231"/>
      <c r="J5" s="231"/>
      <c r="K5" s="231"/>
      <c r="L5" s="231"/>
      <c r="M5" s="231"/>
      <c r="N5" s="231"/>
      <c r="O5" s="231"/>
      <c r="P5" s="232"/>
    </row>
    <row r="6" spans="1:16" s="10" customFormat="1" ht="16.5" customHeight="1" thickBot="1">
      <c r="A6" s="209"/>
      <c r="B6" s="233"/>
      <c r="C6" s="234"/>
      <c r="D6" s="234"/>
      <c r="E6" s="234"/>
      <c r="F6" s="234"/>
      <c r="G6" s="234"/>
      <c r="H6" s="234"/>
      <c r="I6" s="234"/>
      <c r="J6" s="234"/>
      <c r="K6" s="234"/>
      <c r="L6" s="234"/>
      <c r="M6" s="234"/>
      <c r="N6" s="234"/>
      <c r="O6" s="234"/>
      <c r="P6" s="235"/>
    </row>
    <row r="7" spans="1:16" s="10" customFormat="1" ht="89.25" customHeight="1">
      <c r="A7" s="189" t="s">
        <v>1</v>
      </c>
      <c r="B7" s="189" t="s">
        <v>5</v>
      </c>
      <c r="C7" s="189" t="s">
        <v>2</v>
      </c>
      <c r="D7" s="189" t="s">
        <v>3</v>
      </c>
      <c r="E7" s="189" t="s">
        <v>4</v>
      </c>
      <c r="F7" s="191" t="s">
        <v>16</v>
      </c>
      <c r="G7" s="190" t="s">
        <v>14</v>
      </c>
      <c r="H7" s="189" t="s">
        <v>1733</v>
      </c>
      <c r="I7" s="189" t="s">
        <v>6</v>
      </c>
      <c r="J7" s="189" t="s">
        <v>7</v>
      </c>
      <c r="K7" s="193" t="s">
        <v>22</v>
      </c>
      <c r="L7" s="194" t="s">
        <v>23</v>
      </c>
      <c r="M7" s="194" t="s">
        <v>24</v>
      </c>
      <c r="N7" s="194" t="s">
        <v>25</v>
      </c>
      <c r="O7" s="195" t="s">
        <v>26</v>
      </c>
      <c r="P7" s="196" t="s">
        <v>27</v>
      </c>
    </row>
    <row r="8" spans="1:16" s="225" customFormat="1" ht="51.6" customHeight="1">
      <c r="A8" s="149" t="s">
        <v>2984</v>
      </c>
      <c r="B8" s="205" t="s">
        <v>899</v>
      </c>
      <c r="C8" s="205" t="s">
        <v>48</v>
      </c>
      <c r="D8" s="205" t="s">
        <v>51</v>
      </c>
      <c r="E8" s="205" t="s">
        <v>1746</v>
      </c>
      <c r="F8" s="199" t="s">
        <v>918</v>
      </c>
      <c r="G8" s="205" t="s">
        <v>916</v>
      </c>
      <c r="H8" s="203">
        <v>43432</v>
      </c>
      <c r="I8" s="149" t="str">
        <f t="shared" ref="I8:I71" si="0">IF(C8="","",C8)</f>
        <v>DESPACHO DEL MINISTRO</v>
      </c>
      <c r="J8" s="205" t="s">
        <v>48</v>
      </c>
      <c r="K8" s="201" t="s">
        <v>913</v>
      </c>
      <c r="L8" s="201" t="s">
        <v>1767</v>
      </c>
      <c r="M8" s="197" t="s">
        <v>2057</v>
      </c>
      <c r="N8" s="197" t="s">
        <v>41</v>
      </c>
      <c r="O8" s="181">
        <v>43371</v>
      </c>
      <c r="P8" s="177" t="s">
        <v>2983</v>
      </c>
    </row>
    <row r="9" spans="1:16" s="147" customFormat="1" ht="51.6" customHeight="1">
      <c r="A9" s="148" t="s">
        <v>2985</v>
      </c>
      <c r="B9" s="188" t="s">
        <v>899</v>
      </c>
      <c r="C9" s="184" t="s">
        <v>48</v>
      </c>
      <c r="D9" s="188" t="s">
        <v>51</v>
      </c>
      <c r="E9" s="188" t="s">
        <v>1747</v>
      </c>
      <c r="F9" s="199" t="s">
        <v>918</v>
      </c>
      <c r="G9" s="204" t="s">
        <v>916</v>
      </c>
      <c r="H9" s="183">
        <v>43432</v>
      </c>
      <c r="I9" s="149" t="str">
        <f t="shared" si="0"/>
        <v>DESPACHO DEL MINISTRO</v>
      </c>
      <c r="J9" s="188" t="s">
        <v>48</v>
      </c>
      <c r="K9" s="201" t="s">
        <v>913</v>
      </c>
      <c r="L9" s="201" t="s">
        <v>1767</v>
      </c>
      <c r="M9" s="197" t="s">
        <v>2057</v>
      </c>
      <c r="N9" s="197" t="s">
        <v>41</v>
      </c>
      <c r="O9" s="181">
        <v>43371</v>
      </c>
      <c r="P9" s="177" t="s">
        <v>2983</v>
      </c>
    </row>
    <row r="10" spans="1:16" s="150" customFormat="1" ht="51.6" customHeight="1">
      <c r="A10" s="148" t="s">
        <v>2986</v>
      </c>
      <c r="B10" s="188" t="s">
        <v>899</v>
      </c>
      <c r="C10" s="184" t="s">
        <v>48</v>
      </c>
      <c r="D10" s="188" t="s">
        <v>1748</v>
      </c>
      <c r="E10" s="188" t="s">
        <v>1749</v>
      </c>
      <c r="F10" s="199" t="s">
        <v>918</v>
      </c>
      <c r="G10" s="204" t="s">
        <v>916</v>
      </c>
      <c r="H10" s="183">
        <v>43432</v>
      </c>
      <c r="I10" s="149" t="str">
        <f t="shared" si="0"/>
        <v>DESPACHO DEL MINISTRO</v>
      </c>
      <c r="J10" s="188" t="s">
        <v>48</v>
      </c>
      <c r="K10" s="201" t="s">
        <v>913</v>
      </c>
      <c r="L10" s="201" t="s">
        <v>1767</v>
      </c>
      <c r="M10" s="197" t="s">
        <v>2057</v>
      </c>
      <c r="N10" s="197" t="s">
        <v>41</v>
      </c>
      <c r="O10" s="181">
        <v>43371</v>
      </c>
      <c r="P10" s="177" t="s">
        <v>2983</v>
      </c>
    </row>
    <row r="11" spans="1:16" s="150" customFormat="1" ht="51.6" customHeight="1">
      <c r="A11" s="148" t="s">
        <v>2987</v>
      </c>
      <c r="B11" s="188" t="s">
        <v>899</v>
      </c>
      <c r="C11" s="184" t="s">
        <v>48</v>
      </c>
      <c r="D11" s="188" t="s">
        <v>1750</v>
      </c>
      <c r="E11" s="188" t="s">
        <v>1751</v>
      </c>
      <c r="F11" s="199" t="s">
        <v>918</v>
      </c>
      <c r="G11" s="204" t="s">
        <v>916</v>
      </c>
      <c r="H11" s="183">
        <v>43432</v>
      </c>
      <c r="I11" s="149" t="str">
        <f t="shared" si="0"/>
        <v>DESPACHO DEL MINISTRO</v>
      </c>
      <c r="J11" s="188" t="s">
        <v>48</v>
      </c>
      <c r="K11" s="201" t="s">
        <v>934</v>
      </c>
      <c r="L11" s="197" t="s">
        <v>41</v>
      </c>
      <c r="M11" s="197" t="s">
        <v>41</v>
      </c>
      <c r="N11" s="197" t="s">
        <v>41</v>
      </c>
      <c r="O11" s="197" t="s">
        <v>41</v>
      </c>
      <c r="P11" s="197" t="s">
        <v>41</v>
      </c>
    </row>
    <row r="12" spans="1:16" s="150" customFormat="1" ht="51.6" customHeight="1">
      <c r="A12" s="148" t="s">
        <v>2988</v>
      </c>
      <c r="B12" s="188" t="s">
        <v>899</v>
      </c>
      <c r="C12" s="184" t="s">
        <v>48</v>
      </c>
      <c r="D12" s="188" t="s">
        <v>1752</v>
      </c>
      <c r="E12" s="188" t="s">
        <v>1753</v>
      </c>
      <c r="F12" s="199" t="s">
        <v>918</v>
      </c>
      <c r="G12" s="204" t="s">
        <v>916</v>
      </c>
      <c r="H12" s="183">
        <v>43432</v>
      </c>
      <c r="I12" s="149" t="str">
        <f t="shared" si="0"/>
        <v>DESPACHO DEL MINISTRO</v>
      </c>
      <c r="J12" s="188" t="s">
        <v>48</v>
      </c>
      <c r="K12" s="201" t="s">
        <v>913</v>
      </c>
      <c r="L12" s="201" t="s">
        <v>1767</v>
      </c>
      <c r="M12" s="197" t="s">
        <v>2057</v>
      </c>
      <c r="N12" s="197" t="s">
        <v>41</v>
      </c>
      <c r="O12" s="181">
        <v>43371</v>
      </c>
      <c r="P12" s="177" t="s">
        <v>2983</v>
      </c>
    </row>
    <row r="13" spans="1:16" s="150" customFormat="1" ht="51.6" customHeight="1">
      <c r="A13" s="148" t="s">
        <v>2989</v>
      </c>
      <c r="B13" s="188" t="s">
        <v>899</v>
      </c>
      <c r="C13" s="184" t="s">
        <v>221</v>
      </c>
      <c r="D13" s="188" t="s">
        <v>1754</v>
      </c>
      <c r="E13" s="188" t="s">
        <v>1754</v>
      </c>
      <c r="F13" s="182" t="s">
        <v>918</v>
      </c>
      <c r="G13" s="185" t="s">
        <v>916</v>
      </c>
      <c r="H13" s="183">
        <v>43432</v>
      </c>
      <c r="I13" s="149" t="str">
        <f t="shared" si="0"/>
        <v>GRUPO INTERNO DE TRABAJO PARA EL CONSENSO SOCIAL</v>
      </c>
      <c r="J13" s="188" t="s">
        <v>221</v>
      </c>
      <c r="K13" s="180" t="s">
        <v>41</v>
      </c>
      <c r="L13" s="197" t="s">
        <v>41</v>
      </c>
      <c r="M13" s="197" t="s">
        <v>41</v>
      </c>
      <c r="N13" s="197" t="s">
        <v>41</v>
      </c>
      <c r="O13" s="181" t="s">
        <v>41</v>
      </c>
      <c r="P13" s="178" t="s">
        <v>41</v>
      </c>
    </row>
    <row r="14" spans="1:16" s="150" customFormat="1" ht="51.6" customHeight="1">
      <c r="A14" s="148" t="s">
        <v>2990</v>
      </c>
      <c r="B14" s="188" t="s">
        <v>899</v>
      </c>
      <c r="C14" s="184" t="s">
        <v>221</v>
      </c>
      <c r="D14" s="188" t="s">
        <v>1754</v>
      </c>
      <c r="E14" s="188" t="s">
        <v>1754</v>
      </c>
      <c r="F14" s="182" t="s">
        <v>918</v>
      </c>
      <c r="G14" s="185" t="s">
        <v>937</v>
      </c>
      <c r="H14" s="183">
        <v>43432</v>
      </c>
      <c r="I14" s="149" t="str">
        <f t="shared" si="0"/>
        <v>GRUPO INTERNO DE TRABAJO PARA EL CONSENSO SOCIAL</v>
      </c>
      <c r="J14" s="188" t="s">
        <v>221</v>
      </c>
      <c r="K14" s="180" t="s">
        <v>41</v>
      </c>
      <c r="L14" s="197" t="s">
        <v>41</v>
      </c>
      <c r="M14" s="197" t="s">
        <v>41</v>
      </c>
      <c r="N14" s="197" t="s">
        <v>41</v>
      </c>
      <c r="O14" s="181" t="s">
        <v>41</v>
      </c>
      <c r="P14" s="178" t="s">
        <v>41</v>
      </c>
    </row>
    <row r="15" spans="1:16" s="150" customFormat="1" ht="51.6" customHeight="1">
      <c r="A15" s="148" t="s">
        <v>2991</v>
      </c>
      <c r="B15" s="188" t="s">
        <v>899</v>
      </c>
      <c r="C15" s="184" t="s">
        <v>221</v>
      </c>
      <c r="D15" s="188" t="s">
        <v>1755</v>
      </c>
      <c r="E15" s="188" t="s">
        <v>1756</v>
      </c>
      <c r="F15" s="182" t="s">
        <v>918</v>
      </c>
      <c r="G15" s="185" t="s">
        <v>916</v>
      </c>
      <c r="H15" s="183">
        <v>43432</v>
      </c>
      <c r="I15" s="149" t="str">
        <f t="shared" si="0"/>
        <v>GRUPO INTERNO DE TRABAJO PARA EL CONSENSO SOCIAL</v>
      </c>
      <c r="J15" s="188" t="s">
        <v>221</v>
      </c>
      <c r="K15" s="201" t="s">
        <v>913</v>
      </c>
      <c r="L15" s="201" t="s">
        <v>1767</v>
      </c>
      <c r="M15" s="197" t="s">
        <v>2057</v>
      </c>
      <c r="N15" s="205" t="s">
        <v>960</v>
      </c>
      <c r="O15" s="202">
        <v>43371</v>
      </c>
      <c r="P15" s="177" t="s">
        <v>2983</v>
      </c>
    </row>
    <row r="16" spans="1:16" s="150" customFormat="1" ht="51.6" customHeight="1">
      <c r="A16" s="148" t="s">
        <v>2992</v>
      </c>
      <c r="B16" s="188" t="s">
        <v>899</v>
      </c>
      <c r="C16" s="184" t="s">
        <v>221</v>
      </c>
      <c r="D16" s="188" t="s">
        <v>1755</v>
      </c>
      <c r="E16" s="188" t="s">
        <v>1756</v>
      </c>
      <c r="F16" s="182" t="s">
        <v>918</v>
      </c>
      <c r="G16" s="185" t="s">
        <v>937</v>
      </c>
      <c r="H16" s="183">
        <v>43432</v>
      </c>
      <c r="I16" s="149" t="str">
        <f t="shared" si="0"/>
        <v>GRUPO INTERNO DE TRABAJO PARA EL CONSENSO SOCIAL</v>
      </c>
      <c r="J16" s="188" t="s">
        <v>221</v>
      </c>
      <c r="K16" s="201" t="s">
        <v>913</v>
      </c>
      <c r="L16" s="201" t="s">
        <v>1767</v>
      </c>
      <c r="M16" s="197" t="s">
        <v>2057</v>
      </c>
      <c r="N16" s="205" t="s">
        <v>960</v>
      </c>
      <c r="O16" s="202">
        <v>43371</v>
      </c>
      <c r="P16" s="177" t="s">
        <v>2983</v>
      </c>
    </row>
    <row r="17" spans="1:16" s="150" customFormat="1" ht="51.6" customHeight="1">
      <c r="A17" s="148" t="s">
        <v>2993</v>
      </c>
      <c r="B17" s="188" t="s">
        <v>899</v>
      </c>
      <c r="C17" s="184" t="s">
        <v>221</v>
      </c>
      <c r="D17" s="188" t="s">
        <v>1757</v>
      </c>
      <c r="E17" s="188" t="s">
        <v>1757</v>
      </c>
      <c r="F17" s="182" t="s">
        <v>918</v>
      </c>
      <c r="G17" s="185" t="s">
        <v>916</v>
      </c>
      <c r="H17" s="183">
        <v>43432</v>
      </c>
      <c r="I17" s="149" t="str">
        <f t="shared" si="0"/>
        <v>GRUPO INTERNO DE TRABAJO PARA EL CONSENSO SOCIAL</v>
      </c>
      <c r="J17" s="188" t="s">
        <v>221</v>
      </c>
      <c r="K17" s="180" t="s">
        <v>41</v>
      </c>
      <c r="L17" s="197" t="s">
        <v>41</v>
      </c>
      <c r="M17" s="197" t="s">
        <v>41</v>
      </c>
      <c r="N17" s="197" t="s">
        <v>41</v>
      </c>
      <c r="O17" s="181" t="s">
        <v>41</v>
      </c>
      <c r="P17" s="178" t="s">
        <v>41</v>
      </c>
    </row>
    <row r="18" spans="1:16" s="150" customFormat="1" ht="51.6" customHeight="1">
      <c r="A18" s="148" t="s">
        <v>2994</v>
      </c>
      <c r="B18" s="188" t="s">
        <v>899</v>
      </c>
      <c r="C18" s="184" t="s">
        <v>221</v>
      </c>
      <c r="D18" s="188" t="s">
        <v>1757</v>
      </c>
      <c r="E18" s="188" t="s">
        <v>1757</v>
      </c>
      <c r="F18" s="182" t="s">
        <v>918</v>
      </c>
      <c r="G18" s="185" t="s">
        <v>937</v>
      </c>
      <c r="H18" s="183">
        <v>43432</v>
      </c>
      <c r="I18" s="149" t="str">
        <f t="shared" si="0"/>
        <v>GRUPO INTERNO DE TRABAJO PARA EL CONSENSO SOCIAL</v>
      </c>
      <c r="J18" s="188" t="s">
        <v>221</v>
      </c>
      <c r="K18" s="180" t="s">
        <v>41</v>
      </c>
      <c r="L18" s="197" t="s">
        <v>41</v>
      </c>
      <c r="M18" s="197" t="s">
        <v>41</v>
      </c>
      <c r="N18" s="197" t="s">
        <v>41</v>
      </c>
      <c r="O18" s="181" t="s">
        <v>41</v>
      </c>
      <c r="P18" s="178" t="s">
        <v>41</v>
      </c>
    </row>
    <row r="19" spans="1:16" s="150" customFormat="1" ht="51.6" customHeight="1">
      <c r="A19" s="148" t="s">
        <v>2995</v>
      </c>
      <c r="B19" s="188" t="s">
        <v>899</v>
      </c>
      <c r="C19" s="184" t="s">
        <v>221</v>
      </c>
      <c r="D19" s="188" t="s">
        <v>1758</v>
      </c>
      <c r="E19" s="188" t="s">
        <v>1758</v>
      </c>
      <c r="F19" s="182" t="s">
        <v>918</v>
      </c>
      <c r="G19" s="185" t="s">
        <v>937</v>
      </c>
      <c r="H19" s="183">
        <v>43432</v>
      </c>
      <c r="I19" s="149" t="str">
        <f t="shared" si="0"/>
        <v>GRUPO INTERNO DE TRABAJO PARA EL CONSENSO SOCIAL</v>
      </c>
      <c r="J19" s="188" t="s">
        <v>221</v>
      </c>
      <c r="K19" s="180" t="s">
        <v>41</v>
      </c>
      <c r="L19" s="197" t="s">
        <v>41</v>
      </c>
      <c r="M19" s="197" t="s">
        <v>41</v>
      </c>
      <c r="N19" s="197" t="s">
        <v>41</v>
      </c>
      <c r="O19" s="181" t="s">
        <v>41</v>
      </c>
      <c r="P19" s="178" t="s">
        <v>41</v>
      </c>
    </row>
    <row r="20" spans="1:16" s="150" customFormat="1" ht="51.6" customHeight="1">
      <c r="A20" s="148" t="s">
        <v>2996</v>
      </c>
      <c r="B20" s="188" t="s">
        <v>899</v>
      </c>
      <c r="C20" s="184" t="s">
        <v>221</v>
      </c>
      <c r="D20" s="188" t="s">
        <v>1759</v>
      </c>
      <c r="E20" s="188" t="s">
        <v>1759</v>
      </c>
      <c r="F20" s="182" t="s">
        <v>918</v>
      </c>
      <c r="G20" s="185" t="s">
        <v>937</v>
      </c>
      <c r="H20" s="183">
        <v>43432</v>
      </c>
      <c r="I20" s="149" t="str">
        <f t="shared" si="0"/>
        <v>GRUPO INTERNO DE TRABAJO PARA EL CONSENSO SOCIAL</v>
      </c>
      <c r="J20" s="188" t="s">
        <v>221</v>
      </c>
      <c r="K20" s="180" t="s">
        <v>41</v>
      </c>
      <c r="L20" s="197" t="s">
        <v>41</v>
      </c>
      <c r="M20" s="197" t="s">
        <v>41</v>
      </c>
      <c r="N20" s="197" t="s">
        <v>41</v>
      </c>
      <c r="O20" s="181" t="s">
        <v>41</v>
      </c>
      <c r="P20" s="178" t="s">
        <v>41</v>
      </c>
    </row>
    <row r="21" spans="1:16" s="150" customFormat="1" ht="51.6" customHeight="1">
      <c r="A21" s="148" t="s">
        <v>2997</v>
      </c>
      <c r="B21" s="188" t="s">
        <v>899</v>
      </c>
      <c r="C21" s="184" t="s">
        <v>221</v>
      </c>
      <c r="D21" s="188" t="s">
        <v>1760</v>
      </c>
      <c r="E21" s="188" t="s">
        <v>1761</v>
      </c>
      <c r="F21" s="182" t="s">
        <v>918</v>
      </c>
      <c r="G21" s="185" t="s">
        <v>970</v>
      </c>
      <c r="H21" s="203">
        <v>43432</v>
      </c>
      <c r="I21" s="149" t="str">
        <f t="shared" si="0"/>
        <v>GRUPO INTERNO DE TRABAJO PARA EL CONSENSO SOCIAL</v>
      </c>
      <c r="J21" s="188" t="s">
        <v>221</v>
      </c>
      <c r="K21" s="180" t="s">
        <v>41</v>
      </c>
      <c r="L21" s="197" t="s">
        <v>41</v>
      </c>
      <c r="M21" s="197" t="s">
        <v>41</v>
      </c>
      <c r="N21" s="197" t="s">
        <v>41</v>
      </c>
      <c r="O21" s="181" t="s">
        <v>41</v>
      </c>
      <c r="P21" s="178" t="s">
        <v>41</v>
      </c>
    </row>
    <row r="22" spans="1:16" s="150" customFormat="1" ht="51.6" customHeight="1">
      <c r="A22" s="148" t="s">
        <v>2998</v>
      </c>
      <c r="B22" s="188" t="s">
        <v>899</v>
      </c>
      <c r="C22" s="184" t="s">
        <v>221</v>
      </c>
      <c r="D22" s="188" t="s">
        <v>1762</v>
      </c>
      <c r="E22" s="188" t="s">
        <v>1763</v>
      </c>
      <c r="F22" s="182" t="s">
        <v>918</v>
      </c>
      <c r="G22" s="185" t="s">
        <v>937</v>
      </c>
      <c r="H22" s="203">
        <v>43432</v>
      </c>
      <c r="I22" s="149" t="str">
        <f t="shared" si="0"/>
        <v>GRUPO INTERNO DE TRABAJO PARA EL CONSENSO SOCIAL</v>
      </c>
      <c r="J22" s="188" t="s">
        <v>221</v>
      </c>
      <c r="K22" s="180" t="s">
        <v>41</v>
      </c>
      <c r="L22" s="197" t="s">
        <v>41</v>
      </c>
      <c r="M22" s="197" t="s">
        <v>41</v>
      </c>
      <c r="N22" s="197" t="s">
        <v>41</v>
      </c>
      <c r="O22" s="181" t="s">
        <v>41</v>
      </c>
      <c r="P22" s="178" t="s">
        <v>41</v>
      </c>
    </row>
    <row r="23" spans="1:16" s="150" customFormat="1" ht="51.6" customHeight="1">
      <c r="A23" s="148" t="s">
        <v>2999</v>
      </c>
      <c r="B23" s="188" t="s">
        <v>899</v>
      </c>
      <c r="C23" s="184" t="s">
        <v>221</v>
      </c>
      <c r="D23" s="188" t="s">
        <v>1764</v>
      </c>
      <c r="E23" s="188" t="s">
        <v>1764</v>
      </c>
      <c r="F23" s="182" t="s">
        <v>918</v>
      </c>
      <c r="G23" s="185" t="s">
        <v>937</v>
      </c>
      <c r="H23" s="203">
        <v>43432</v>
      </c>
      <c r="I23" s="149" t="str">
        <f t="shared" si="0"/>
        <v>GRUPO INTERNO DE TRABAJO PARA EL CONSENSO SOCIAL</v>
      </c>
      <c r="J23" s="188" t="s">
        <v>221</v>
      </c>
      <c r="K23" s="180" t="s">
        <v>41</v>
      </c>
      <c r="L23" s="197" t="s">
        <v>41</v>
      </c>
      <c r="M23" s="197" t="s">
        <v>41</v>
      </c>
      <c r="N23" s="197" t="s">
        <v>41</v>
      </c>
      <c r="O23" s="181" t="s">
        <v>41</v>
      </c>
      <c r="P23" s="178" t="s">
        <v>41</v>
      </c>
    </row>
    <row r="24" spans="1:16" s="150" customFormat="1" ht="51.6" customHeight="1">
      <c r="A24" s="148" t="s">
        <v>3000</v>
      </c>
      <c r="B24" s="188" t="s">
        <v>899</v>
      </c>
      <c r="C24" s="184" t="s">
        <v>221</v>
      </c>
      <c r="D24" s="188" t="s">
        <v>1765</v>
      </c>
      <c r="E24" s="188" t="s">
        <v>1765</v>
      </c>
      <c r="F24" s="182" t="s">
        <v>918</v>
      </c>
      <c r="G24" s="185" t="s">
        <v>937</v>
      </c>
      <c r="H24" s="203">
        <v>43432</v>
      </c>
      <c r="I24" s="149" t="str">
        <f t="shared" si="0"/>
        <v>GRUPO INTERNO DE TRABAJO PARA EL CONSENSO SOCIAL</v>
      </c>
      <c r="J24" s="188" t="s">
        <v>221</v>
      </c>
      <c r="K24" s="180" t="s">
        <v>41</v>
      </c>
      <c r="L24" s="197" t="s">
        <v>41</v>
      </c>
      <c r="M24" s="197" t="s">
        <v>41</v>
      </c>
      <c r="N24" s="197" t="s">
        <v>41</v>
      </c>
      <c r="O24" s="181" t="s">
        <v>41</v>
      </c>
      <c r="P24" s="178" t="s">
        <v>41</v>
      </c>
    </row>
    <row r="25" spans="1:16" s="150" customFormat="1" ht="51.6" customHeight="1">
      <c r="A25" s="148" t="s">
        <v>3001</v>
      </c>
      <c r="B25" s="188" t="s">
        <v>979</v>
      </c>
      <c r="C25" s="184" t="s">
        <v>221</v>
      </c>
      <c r="D25" s="188" t="s">
        <v>1766</v>
      </c>
      <c r="E25" s="188" t="s">
        <v>1766</v>
      </c>
      <c r="F25" s="182" t="s">
        <v>918</v>
      </c>
      <c r="G25" s="185" t="s">
        <v>988</v>
      </c>
      <c r="H25" s="203">
        <v>43432</v>
      </c>
      <c r="I25" s="149" t="str">
        <f t="shared" si="0"/>
        <v>GRUPO INTERNO DE TRABAJO PARA EL CONSENSO SOCIAL</v>
      </c>
      <c r="J25" s="188" t="s">
        <v>221</v>
      </c>
      <c r="K25" s="201" t="s">
        <v>913</v>
      </c>
      <c r="L25" s="201" t="s">
        <v>1767</v>
      </c>
      <c r="M25" s="197" t="s">
        <v>2057</v>
      </c>
      <c r="N25" s="205" t="s">
        <v>922</v>
      </c>
      <c r="O25" s="202">
        <v>43371</v>
      </c>
      <c r="P25" s="177" t="s">
        <v>2983</v>
      </c>
    </row>
    <row r="26" spans="1:16" s="150" customFormat="1" ht="51.6" customHeight="1">
      <c r="A26" s="148" t="s">
        <v>3002</v>
      </c>
      <c r="B26" s="188" t="s">
        <v>899</v>
      </c>
      <c r="C26" s="184" t="s">
        <v>217</v>
      </c>
      <c r="D26" s="188" t="s">
        <v>1768</v>
      </c>
      <c r="E26" s="188" t="s">
        <v>1769</v>
      </c>
      <c r="F26" s="182" t="s">
        <v>918</v>
      </c>
      <c r="G26" s="185" t="s">
        <v>937</v>
      </c>
      <c r="H26" s="203">
        <v>43432</v>
      </c>
      <c r="I26" s="149" t="str">
        <f t="shared" si="0"/>
        <v>GRUPO INTERNO DE TRABAJO DE TRANSFORMACIÓN ORGANIZACIONAL</v>
      </c>
      <c r="J26" s="188" t="s">
        <v>217</v>
      </c>
      <c r="K26" s="180" t="s">
        <v>41</v>
      </c>
      <c r="L26" s="197" t="s">
        <v>41</v>
      </c>
      <c r="M26" s="197" t="s">
        <v>41</v>
      </c>
      <c r="N26" s="197" t="s">
        <v>41</v>
      </c>
      <c r="O26" s="181" t="s">
        <v>41</v>
      </c>
      <c r="P26" s="178" t="s">
        <v>41</v>
      </c>
    </row>
    <row r="27" spans="1:16" s="150" customFormat="1" ht="51.6" customHeight="1">
      <c r="A27" s="148" t="s">
        <v>3003</v>
      </c>
      <c r="B27" s="188" t="s">
        <v>899</v>
      </c>
      <c r="C27" s="184" t="s">
        <v>217</v>
      </c>
      <c r="D27" s="188" t="s">
        <v>1770</v>
      </c>
      <c r="E27" s="188" t="s">
        <v>1771</v>
      </c>
      <c r="F27" s="182" t="s">
        <v>918</v>
      </c>
      <c r="G27" s="185" t="s">
        <v>937</v>
      </c>
      <c r="H27" s="203">
        <v>43432</v>
      </c>
      <c r="I27" s="149" t="str">
        <f t="shared" si="0"/>
        <v>GRUPO INTERNO DE TRABAJO DE TRANSFORMACIÓN ORGANIZACIONAL</v>
      </c>
      <c r="J27" s="188" t="s">
        <v>217</v>
      </c>
      <c r="K27" s="201" t="s">
        <v>41</v>
      </c>
      <c r="L27" s="205" t="s">
        <v>41</v>
      </c>
      <c r="M27" s="205" t="s">
        <v>41</v>
      </c>
      <c r="N27" s="205" t="s">
        <v>41</v>
      </c>
      <c r="O27" s="202" t="s">
        <v>41</v>
      </c>
      <c r="P27" s="199" t="s">
        <v>41</v>
      </c>
    </row>
    <row r="28" spans="1:16" s="150" customFormat="1" ht="51.6" customHeight="1">
      <c r="A28" s="148" t="s">
        <v>3004</v>
      </c>
      <c r="B28" s="188" t="s">
        <v>899</v>
      </c>
      <c r="C28" s="184" t="s">
        <v>217</v>
      </c>
      <c r="D28" s="188" t="s">
        <v>1772</v>
      </c>
      <c r="E28" s="188" t="s">
        <v>1773</v>
      </c>
      <c r="F28" s="182" t="s">
        <v>918</v>
      </c>
      <c r="G28" s="185" t="s">
        <v>937</v>
      </c>
      <c r="H28" s="203">
        <v>43432</v>
      </c>
      <c r="I28" s="149" t="str">
        <f t="shared" si="0"/>
        <v>GRUPO INTERNO DE TRABAJO DE TRANSFORMACIÓN ORGANIZACIONAL</v>
      </c>
      <c r="J28" s="188" t="s">
        <v>217</v>
      </c>
      <c r="K28" s="201" t="s">
        <v>41</v>
      </c>
      <c r="L28" s="205" t="s">
        <v>41</v>
      </c>
      <c r="M28" s="205" t="s">
        <v>41</v>
      </c>
      <c r="N28" s="205" t="s">
        <v>41</v>
      </c>
      <c r="O28" s="202" t="s">
        <v>41</v>
      </c>
      <c r="P28" s="199" t="s">
        <v>41</v>
      </c>
    </row>
    <row r="29" spans="1:16" s="150" customFormat="1" ht="51.6" customHeight="1">
      <c r="A29" s="148" t="s">
        <v>3005</v>
      </c>
      <c r="B29" s="188" t="s">
        <v>899</v>
      </c>
      <c r="C29" s="184" t="s">
        <v>217</v>
      </c>
      <c r="D29" s="188" t="s">
        <v>1774</v>
      </c>
      <c r="E29" s="188" t="s">
        <v>1775</v>
      </c>
      <c r="F29" s="182" t="s">
        <v>918</v>
      </c>
      <c r="G29" s="185" t="s">
        <v>937</v>
      </c>
      <c r="H29" s="203">
        <v>43432</v>
      </c>
      <c r="I29" s="149" t="str">
        <f t="shared" si="0"/>
        <v>GRUPO INTERNO DE TRABAJO DE TRANSFORMACIÓN ORGANIZACIONAL</v>
      </c>
      <c r="J29" s="188" t="s">
        <v>217</v>
      </c>
      <c r="K29" s="201" t="s">
        <v>41</v>
      </c>
      <c r="L29" s="205" t="s">
        <v>41</v>
      </c>
      <c r="M29" s="205" t="s">
        <v>41</v>
      </c>
      <c r="N29" s="205" t="s">
        <v>41</v>
      </c>
      <c r="O29" s="202" t="s">
        <v>41</v>
      </c>
      <c r="P29" s="199" t="s">
        <v>41</v>
      </c>
    </row>
    <row r="30" spans="1:16" s="150" customFormat="1" ht="51.6" customHeight="1">
      <c r="A30" s="148" t="s">
        <v>3006</v>
      </c>
      <c r="B30" s="188" t="s">
        <v>899</v>
      </c>
      <c r="C30" s="184" t="s">
        <v>217</v>
      </c>
      <c r="D30" s="188" t="s">
        <v>1776</v>
      </c>
      <c r="E30" s="188" t="s">
        <v>1777</v>
      </c>
      <c r="F30" s="182" t="s">
        <v>918</v>
      </c>
      <c r="G30" s="185" t="s">
        <v>981</v>
      </c>
      <c r="H30" s="203">
        <v>43432</v>
      </c>
      <c r="I30" s="149" t="str">
        <f t="shared" si="0"/>
        <v>GRUPO INTERNO DE TRABAJO DE TRANSFORMACIÓN ORGANIZACIONAL</v>
      </c>
      <c r="J30" s="188" t="s">
        <v>217</v>
      </c>
      <c r="K30" s="201" t="s">
        <v>41</v>
      </c>
      <c r="L30" s="205" t="s">
        <v>41</v>
      </c>
      <c r="M30" s="205" t="s">
        <v>41</v>
      </c>
      <c r="N30" s="205" t="s">
        <v>41</v>
      </c>
      <c r="O30" s="202" t="s">
        <v>41</v>
      </c>
      <c r="P30" s="199" t="s">
        <v>41</v>
      </c>
    </row>
    <row r="31" spans="1:16" s="150" customFormat="1" ht="51.6" customHeight="1">
      <c r="A31" s="148" t="s">
        <v>3007</v>
      </c>
      <c r="B31" s="188" t="s">
        <v>899</v>
      </c>
      <c r="C31" s="184" t="s">
        <v>217</v>
      </c>
      <c r="D31" s="188" t="s">
        <v>1778</v>
      </c>
      <c r="E31" s="188" t="s">
        <v>1779</v>
      </c>
      <c r="F31" s="182" t="s">
        <v>918</v>
      </c>
      <c r="G31" s="185" t="s">
        <v>937</v>
      </c>
      <c r="H31" s="203">
        <v>43432</v>
      </c>
      <c r="I31" s="149" t="str">
        <f t="shared" si="0"/>
        <v>GRUPO INTERNO DE TRABAJO DE TRANSFORMACIÓN ORGANIZACIONAL</v>
      </c>
      <c r="J31" s="188" t="s">
        <v>217</v>
      </c>
      <c r="K31" s="201" t="s">
        <v>41</v>
      </c>
      <c r="L31" s="205" t="s">
        <v>41</v>
      </c>
      <c r="M31" s="205" t="s">
        <v>41</v>
      </c>
      <c r="N31" s="205" t="s">
        <v>41</v>
      </c>
      <c r="O31" s="202" t="s">
        <v>41</v>
      </c>
      <c r="P31" s="199" t="s">
        <v>41</v>
      </c>
    </row>
    <row r="32" spans="1:16" s="150" customFormat="1" ht="51.6" customHeight="1">
      <c r="A32" s="148" t="s">
        <v>3008</v>
      </c>
      <c r="B32" s="188" t="s">
        <v>899</v>
      </c>
      <c r="C32" s="184" t="s">
        <v>217</v>
      </c>
      <c r="D32" s="188" t="s">
        <v>1780</v>
      </c>
      <c r="E32" s="188" t="s">
        <v>1781</v>
      </c>
      <c r="F32" s="182" t="s">
        <v>918</v>
      </c>
      <c r="G32" s="185" t="s">
        <v>937</v>
      </c>
      <c r="H32" s="203">
        <v>43432</v>
      </c>
      <c r="I32" s="149" t="str">
        <f t="shared" si="0"/>
        <v>GRUPO INTERNO DE TRABAJO DE TRANSFORMACIÓN ORGANIZACIONAL</v>
      </c>
      <c r="J32" s="188" t="s">
        <v>217</v>
      </c>
      <c r="K32" s="201" t="s">
        <v>41</v>
      </c>
      <c r="L32" s="205" t="s">
        <v>41</v>
      </c>
      <c r="M32" s="205" t="s">
        <v>41</v>
      </c>
      <c r="N32" s="205" t="s">
        <v>41</v>
      </c>
      <c r="O32" s="202" t="s">
        <v>41</v>
      </c>
      <c r="P32" s="199" t="s">
        <v>41</v>
      </c>
    </row>
    <row r="33" spans="1:16" s="150" customFormat="1" ht="51.6" customHeight="1">
      <c r="A33" s="148" t="s">
        <v>3009</v>
      </c>
      <c r="B33" s="188" t="s">
        <v>899</v>
      </c>
      <c r="C33" s="184" t="s">
        <v>217</v>
      </c>
      <c r="D33" s="188" t="s">
        <v>1782</v>
      </c>
      <c r="E33" s="188" t="s">
        <v>1783</v>
      </c>
      <c r="F33" s="182" t="s">
        <v>918</v>
      </c>
      <c r="G33" s="185" t="s">
        <v>937</v>
      </c>
      <c r="H33" s="203">
        <v>43432</v>
      </c>
      <c r="I33" s="149" t="str">
        <f t="shared" si="0"/>
        <v>GRUPO INTERNO DE TRABAJO DE TRANSFORMACIÓN ORGANIZACIONAL</v>
      </c>
      <c r="J33" s="188" t="s">
        <v>217</v>
      </c>
      <c r="K33" s="201" t="s">
        <v>41</v>
      </c>
      <c r="L33" s="205" t="s">
        <v>41</v>
      </c>
      <c r="M33" s="205" t="s">
        <v>41</v>
      </c>
      <c r="N33" s="205" t="s">
        <v>41</v>
      </c>
      <c r="O33" s="202" t="s">
        <v>41</v>
      </c>
      <c r="P33" s="199" t="s">
        <v>41</v>
      </c>
    </row>
    <row r="34" spans="1:16" s="150" customFormat="1" ht="51.6" customHeight="1">
      <c r="A34" s="148" t="s">
        <v>3010</v>
      </c>
      <c r="B34" s="188" t="s">
        <v>899</v>
      </c>
      <c r="C34" s="184" t="s">
        <v>217</v>
      </c>
      <c r="D34" s="188" t="s">
        <v>1784</v>
      </c>
      <c r="E34" s="188" t="s">
        <v>1785</v>
      </c>
      <c r="F34" s="182" t="s">
        <v>918</v>
      </c>
      <c r="G34" s="185" t="s">
        <v>970</v>
      </c>
      <c r="H34" s="203">
        <v>43432</v>
      </c>
      <c r="I34" s="149" t="str">
        <f t="shared" si="0"/>
        <v>GRUPO INTERNO DE TRABAJO DE TRANSFORMACIÓN ORGANIZACIONAL</v>
      </c>
      <c r="J34" s="188" t="s">
        <v>217</v>
      </c>
      <c r="K34" s="201" t="s">
        <v>41</v>
      </c>
      <c r="L34" s="205" t="s">
        <v>41</v>
      </c>
      <c r="M34" s="205" t="s">
        <v>41</v>
      </c>
      <c r="N34" s="205" t="s">
        <v>41</v>
      </c>
      <c r="O34" s="202" t="s">
        <v>41</v>
      </c>
      <c r="P34" s="199" t="s">
        <v>41</v>
      </c>
    </row>
    <row r="35" spans="1:16" s="150" customFormat="1" ht="51.6" customHeight="1">
      <c r="A35" s="148" t="s">
        <v>3011</v>
      </c>
      <c r="B35" s="188" t="s">
        <v>899</v>
      </c>
      <c r="C35" s="184" t="s">
        <v>217</v>
      </c>
      <c r="D35" s="188" t="s">
        <v>1786</v>
      </c>
      <c r="E35" s="188" t="s">
        <v>1787</v>
      </c>
      <c r="F35" s="182" t="s">
        <v>918</v>
      </c>
      <c r="G35" s="185" t="s">
        <v>970</v>
      </c>
      <c r="H35" s="203">
        <v>43432</v>
      </c>
      <c r="I35" s="149" t="str">
        <f t="shared" si="0"/>
        <v>GRUPO INTERNO DE TRABAJO DE TRANSFORMACIÓN ORGANIZACIONAL</v>
      </c>
      <c r="J35" s="188" t="s">
        <v>217</v>
      </c>
      <c r="K35" s="201" t="s">
        <v>41</v>
      </c>
      <c r="L35" s="205" t="s">
        <v>41</v>
      </c>
      <c r="M35" s="205" t="s">
        <v>41</v>
      </c>
      <c r="N35" s="205" t="s">
        <v>41</v>
      </c>
      <c r="O35" s="202" t="s">
        <v>41</v>
      </c>
      <c r="P35" s="199" t="s">
        <v>41</v>
      </c>
    </row>
    <row r="36" spans="1:16" s="150" customFormat="1" ht="51.6" customHeight="1">
      <c r="A36" s="148" t="s">
        <v>3012</v>
      </c>
      <c r="B36" s="188" t="s">
        <v>899</v>
      </c>
      <c r="C36" s="184" t="s">
        <v>217</v>
      </c>
      <c r="D36" s="188" t="s">
        <v>1788</v>
      </c>
      <c r="E36" s="188" t="s">
        <v>1789</v>
      </c>
      <c r="F36" s="182" t="s">
        <v>918</v>
      </c>
      <c r="G36" s="185" t="s">
        <v>970</v>
      </c>
      <c r="H36" s="203">
        <v>43432</v>
      </c>
      <c r="I36" s="149" t="str">
        <f t="shared" si="0"/>
        <v>GRUPO INTERNO DE TRABAJO DE TRANSFORMACIÓN ORGANIZACIONAL</v>
      </c>
      <c r="J36" s="188" t="s">
        <v>217</v>
      </c>
      <c r="K36" s="201" t="s">
        <v>41</v>
      </c>
      <c r="L36" s="205" t="s">
        <v>41</v>
      </c>
      <c r="M36" s="205" t="s">
        <v>41</v>
      </c>
      <c r="N36" s="205" t="s">
        <v>41</v>
      </c>
      <c r="O36" s="202" t="s">
        <v>41</v>
      </c>
      <c r="P36" s="199" t="s">
        <v>41</v>
      </c>
    </row>
    <row r="37" spans="1:16" s="150" customFormat="1" ht="51.6" customHeight="1">
      <c r="A37" s="148" t="s">
        <v>3013</v>
      </c>
      <c r="B37" s="188" t="s">
        <v>899</v>
      </c>
      <c r="C37" s="184" t="s">
        <v>217</v>
      </c>
      <c r="D37" s="188" t="s">
        <v>1790</v>
      </c>
      <c r="E37" s="188" t="s">
        <v>1791</v>
      </c>
      <c r="F37" s="182" t="s">
        <v>918</v>
      </c>
      <c r="G37" s="185" t="s">
        <v>937</v>
      </c>
      <c r="H37" s="203">
        <v>43432</v>
      </c>
      <c r="I37" s="149" t="str">
        <f t="shared" si="0"/>
        <v>GRUPO INTERNO DE TRABAJO DE TRANSFORMACIÓN ORGANIZACIONAL</v>
      </c>
      <c r="J37" s="188" t="s">
        <v>217</v>
      </c>
      <c r="K37" s="201" t="s">
        <v>41</v>
      </c>
      <c r="L37" s="205" t="s">
        <v>41</v>
      </c>
      <c r="M37" s="205" t="s">
        <v>41</v>
      </c>
      <c r="N37" s="205" t="s">
        <v>41</v>
      </c>
      <c r="O37" s="202" t="s">
        <v>41</v>
      </c>
      <c r="P37" s="199" t="s">
        <v>41</v>
      </c>
    </row>
    <row r="38" spans="1:16" s="150" customFormat="1" ht="51.6" customHeight="1">
      <c r="A38" s="148" t="s">
        <v>3014</v>
      </c>
      <c r="B38" s="188" t="s">
        <v>899</v>
      </c>
      <c r="C38" s="184" t="s">
        <v>217</v>
      </c>
      <c r="D38" s="188" t="s">
        <v>1792</v>
      </c>
      <c r="E38" s="188" t="s">
        <v>1793</v>
      </c>
      <c r="F38" s="182" t="s">
        <v>918</v>
      </c>
      <c r="G38" s="185" t="s">
        <v>937</v>
      </c>
      <c r="H38" s="203">
        <v>43432</v>
      </c>
      <c r="I38" s="149" t="str">
        <f t="shared" si="0"/>
        <v>GRUPO INTERNO DE TRABAJO DE TRANSFORMACIÓN ORGANIZACIONAL</v>
      </c>
      <c r="J38" s="188" t="s">
        <v>217</v>
      </c>
      <c r="K38" s="201" t="s">
        <v>41</v>
      </c>
      <c r="L38" s="205" t="s">
        <v>41</v>
      </c>
      <c r="M38" s="205" t="s">
        <v>41</v>
      </c>
      <c r="N38" s="205" t="s">
        <v>41</v>
      </c>
      <c r="O38" s="202" t="s">
        <v>41</v>
      </c>
      <c r="P38" s="199" t="s">
        <v>41</v>
      </c>
    </row>
    <row r="39" spans="1:16" s="150" customFormat="1" ht="51.6" customHeight="1">
      <c r="A39" s="148" t="s">
        <v>3015</v>
      </c>
      <c r="B39" s="188" t="s">
        <v>899</v>
      </c>
      <c r="C39" s="184" t="s">
        <v>217</v>
      </c>
      <c r="D39" s="188" t="s">
        <v>1794</v>
      </c>
      <c r="E39" s="188" t="s">
        <v>1795</v>
      </c>
      <c r="F39" s="182" t="s">
        <v>918</v>
      </c>
      <c r="G39" s="185" t="s">
        <v>937</v>
      </c>
      <c r="H39" s="203">
        <v>43432</v>
      </c>
      <c r="I39" s="149" t="str">
        <f t="shared" si="0"/>
        <v>GRUPO INTERNO DE TRABAJO DE TRANSFORMACIÓN ORGANIZACIONAL</v>
      </c>
      <c r="J39" s="188" t="s">
        <v>217</v>
      </c>
      <c r="K39" s="201" t="s">
        <v>41</v>
      </c>
      <c r="L39" s="205" t="s">
        <v>41</v>
      </c>
      <c r="M39" s="205" t="s">
        <v>41</v>
      </c>
      <c r="N39" s="205" t="s">
        <v>41</v>
      </c>
      <c r="O39" s="202" t="s">
        <v>41</v>
      </c>
      <c r="P39" s="199" t="s">
        <v>41</v>
      </c>
    </row>
    <row r="40" spans="1:16" s="150" customFormat="1" ht="51.6" customHeight="1">
      <c r="A40" s="148" t="s">
        <v>3016</v>
      </c>
      <c r="B40" s="188" t="s">
        <v>899</v>
      </c>
      <c r="C40" s="184" t="s">
        <v>217</v>
      </c>
      <c r="D40" s="188" t="s">
        <v>1796</v>
      </c>
      <c r="E40" s="188" t="s">
        <v>1797</v>
      </c>
      <c r="F40" s="182" t="s">
        <v>918</v>
      </c>
      <c r="G40" s="185" t="s">
        <v>981</v>
      </c>
      <c r="H40" s="203">
        <v>43432</v>
      </c>
      <c r="I40" s="149" t="str">
        <f t="shared" si="0"/>
        <v>GRUPO INTERNO DE TRABAJO DE TRANSFORMACIÓN ORGANIZACIONAL</v>
      </c>
      <c r="J40" s="188" t="s">
        <v>217</v>
      </c>
      <c r="K40" s="201" t="s">
        <v>41</v>
      </c>
      <c r="L40" s="205" t="s">
        <v>41</v>
      </c>
      <c r="M40" s="205" t="s">
        <v>41</v>
      </c>
      <c r="N40" s="205" t="s">
        <v>41</v>
      </c>
      <c r="O40" s="202" t="s">
        <v>41</v>
      </c>
      <c r="P40" s="199" t="s">
        <v>41</v>
      </c>
    </row>
    <row r="41" spans="1:16" s="150" customFormat="1" ht="51.6" customHeight="1">
      <c r="A41" s="148" t="s">
        <v>3017</v>
      </c>
      <c r="B41" s="188" t="s">
        <v>899</v>
      </c>
      <c r="C41" s="184" t="s">
        <v>217</v>
      </c>
      <c r="D41" s="188" t="s">
        <v>1798</v>
      </c>
      <c r="E41" s="188" t="s">
        <v>1799</v>
      </c>
      <c r="F41" s="182" t="s">
        <v>918</v>
      </c>
      <c r="G41" s="185" t="s">
        <v>937</v>
      </c>
      <c r="H41" s="203">
        <v>43432</v>
      </c>
      <c r="I41" s="149" t="str">
        <f t="shared" si="0"/>
        <v>GRUPO INTERNO DE TRABAJO DE TRANSFORMACIÓN ORGANIZACIONAL</v>
      </c>
      <c r="J41" s="188" t="s">
        <v>217</v>
      </c>
      <c r="K41" s="201" t="s">
        <v>41</v>
      </c>
      <c r="L41" s="205" t="s">
        <v>41</v>
      </c>
      <c r="M41" s="205" t="s">
        <v>41</v>
      </c>
      <c r="N41" s="205" t="s">
        <v>41</v>
      </c>
      <c r="O41" s="202" t="s">
        <v>41</v>
      </c>
      <c r="P41" s="199" t="s">
        <v>41</v>
      </c>
    </row>
    <row r="42" spans="1:16" s="150" customFormat="1" ht="51.6" customHeight="1">
      <c r="A42" s="148" t="s">
        <v>3018</v>
      </c>
      <c r="B42" s="188" t="s">
        <v>899</v>
      </c>
      <c r="C42" s="184" t="s">
        <v>217</v>
      </c>
      <c r="D42" s="188" t="s">
        <v>1800</v>
      </c>
      <c r="E42" s="188" t="s">
        <v>1801</v>
      </c>
      <c r="F42" s="182" t="s">
        <v>918</v>
      </c>
      <c r="G42" s="185" t="s">
        <v>937</v>
      </c>
      <c r="H42" s="203">
        <v>43432</v>
      </c>
      <c r="I42" s="149" t="str">
        <f t="shared" si="0"/>
        <v>GRUPO INTERNO DE TRABAJO DE TRANSFORMACIÓN ORGANIZACIONAL</v>
      </c>
      <c r="J42" s="188" t="s">
        <v>217</v>
      </c>
      <c r="K42" s="201" t="s">
        <v>41</v>
      </c>
      <c r="L42" s="205" t="s">
        <v>41</v>
      </c>
      <c r="M42" s="205" t="s">
        <v>41</v>
      </c>
      <c r="N42" s="205" t="s">
        <v>41</v>
      </c>
      <c r="O42" s="202" t="s">
        <v>41</v>
      </c>
      <c r="P42" s="199" t="s">
        <v>41</v>
      </c>
    </row>
    <row r="43" spans="1:16" s="150" customFormat="1" ht="51.6" customHeight="1">
      <c r="A43" s="148" t="s">
        <v>3019</v>
      </c>
      <c r="B43" s="188" t="s">
        <v>899</v>
      </c>
      <c r="C43" s="184" t="s">
        <v>217</v>
      </c>
      <c r="D43" s="188" t="s">
        <v>1748</v>
      </c>
      <c r="E43" s="188" t="s">
        <v>1802</v>
      </c>
      <c r="F43" s="182" t="s">
        <v>918</v>
      </c>
      <c r="G43" s="185" t="s">
        <v>916</v>
      </c>
      <c r="H43" s="203">
        <v>43432</v>
      </c>
      <c r="I43" s="149" t="str">
        <f t="shared" si="0"/>
        <v>GRUPO INTERNO DE TRABAJO DE TRANSFORMACIÓN ORGANIZACIONAL</v>
      </c>
      <c r="J43" s="188" t="s">
        <v>217</v>
      </c>
      <c r="K43" s="201" t="s">
        <v>41</v>
      </c>
      <c r="L43" s="205" t="s">
        <v>41</v>
      </c>
      <c r="M43" s="205" t="s">
        <v>41</v>
      </c>
      <c r="N43" s="205" t="s">
        <v>41</v>
      </c>
      <c r="O43" s="202" t="s">
        <v>41</v>
      </c>
      <c r="P43" s="199" t="s">
        <v>41</v>
      </c>
    </row>
    <row r="44" spans="1:16" s="150" customFormat="1" ht="51.6" customHeight="1">
      <c r="A44" s="148" t="s">
        <v>3020</v>
      </c>
      <c r="B44" s="188" t="s">
        <v>899</v>
      </c>
      <c r="C44" s="184" t="s">
        <v>217</v>
      </c>
      <c r="D44" s="188" t="s">
        <v>1803</v>
      </c>
      <c r="E44" s="188" t="s">
        <v>1804</v>
      </c>
      <c r="F44" s="182" t="s">
        <v>918</v>
      </c>
      <c r="G44" s="185" t="s">
        <v>937</v>
      </c>
      <c r="H44" s="203">
        <v>43432</v>
      </c>
      <c r="I44" s="149" t="str">
        <f t="shared" si="0"/>
        <v>GRUPO INTERNO DE TRABAJO DE TRANSFORMACIÓN ORGANIZACIONAL</v>
      </c>
      <c r="J44" s="188" t="s">
        <v>217</v>
      </c>
      <c r="K44" s="201" t="s">
        <v>41</v>
      </c>
      <c r="L44" s="205" t="s">
        <v>41</v>
      </c>
      <c r="M44" s="205" t="s">
        <v>41</v>
      </c>
      <c r="N44" s="205" t="s">
        <v>41</v>
      </c>
      <c r="O44" s="202" t="s">
        <v>41</v>
      </c>
      <c r="P44" s="199" t="s">
        <v>41</v>
      </c>
    </row>
    <row r="45" spans="1:16" s="150" customFormat="1" ht="51.6" customHeight="1">
      <c r="A45" s="148" t="s">
        <v>3021</v>
      </c>
      <c r="B45" s="188" t="s">
        <v>899</v>
      </c>
      <c r="C45" s="184" t="s">
        <v>217</v>
      </c>
      <c r="D45" s="188" t="s">
        <v>1805</v>
      </c>
      <c r="E45" s="188" t="s">
        <v>1806</v>
      </c>
      <c r="F45" s="182" t="s">
        <v>918</v>
      </c>
      <c r="G45" s="185" t="s">
        <v>937</v>
      </c>
      <c r="H45" s="203">
        <v>43432</v>
      </c>
      <c r="I45" s="149" t="str">
        <f t="shared" si="0"/>
        <v>GRUPO INTERNO DE TRABAJO DE TRANSFORMACIÓN ORGANIZACIONAL</v>
      </c>
      <c r="J45" s="188" t="s">
        <v>217</v>
      </c>
      <c r="K45" s="201" t="s">
        <v>41</v>
      </c>
      <c r="L45" s="205" t="s">
        <v>41</v>
      </c>
      <c r="M45" s="205" t="s">
        <v>41</v>
      </c>
      <c r="N45" s="205" t="s">
        <v>41</v>
      </c>
      <c r="O45" s="202" t="s">
        <v>41</v>
      </c>
      <c r="P45" s="199" t="s">
        <v>41</v>
      </c>
    </row>
    <row r="46" spans="1:16" s="150" customFormat="1" ht="51.6" customHeight="1">
      <c r="A46" s="148" t="s">
        <v>3022</v>
      </c>
      <c r="B46" s="188" t="s">
        <v>899</v>
      </c>
      <c r="C46" s="184" t="s">
        <v>217</v>
      </c>
      <c r="D46" s="188" t="s">
        <v>1807</v>
      </c>
      <c r="E46" s="188" t="s">
        <v>1808</v>
      </c>
      <c r="F46" s="182" t="s">
        <v>918</v>
      </c>
      <c r="G46" s="185" t="s">
        <v>937</v>
      </c>
      <c r="H46" s="203">
        <v>43432</v>
      </c>
      <c r="I46" s="149" t="str">
        <f t="shared" si="0"/>
        <v>GRUPO INTERNO DE TRABAJO DE TRANSFORMACIÓN ORGANIZACIONAL</v>
      </c>
      <c r="J46" s="188" t="s">
        <v>217</v>
      </c>
      <c r="K46" s="201" t="s">
        <v>41</v>
      </c>
      <c r="L46" s="205" t="s">
        <v>41</v>
      </c>
      <c r="M46" s="205" t="s">
        <v>41</v>
      </c>
      <c r="N46" s="205" t="s">
        <v>41</v>
      </c>
      <c r="O46" s="202" t="s">
        <v>41</v>
      </c>
      <c r="P46" s="199" t="s">
        <v>41</v>
      </c>
    </row>
    <row r="47" spans="1:16" s="150" customFormat="1" ht="51.6" customHeight="1">
      <c r="A47" s="148" t="s">
        <v>3023</v>
      </c>
      <c r="B47" s="188" t="s">
        <v>899</v>
      </c>
      <c r="C47" s="184" t="s">
        <v>217</v>
      </c>
      <c r="D47" s="188" t="s">
        <v>1809</v>
      </c>
      <c r="E47" s="188" t="s">
        <v>1810</v>
      </c>
      <c r="F47" s="182" t="s">
        <v>918</v>
      </c>
      <c r="G47" s="185" t="s">
        <v>937</v>
      </c>
      <c r="H47" s="203">
        <v>43432</v>
      </c>
      <c r="I47" s="149" t="str">
        <f t="shared" si="0"/>
        <v>GRUPO INTERNO DE TRABAJO DE TRANSFORMACIÓN ORGANIZACIONAL</v>
      </c>
      <c r="J47" s="188" t="s">
        <v>217</v>
      </c>
      <c r="K47" s="201" t="s">
        <v>41</v>
      </c>
      <c r="L47" s="205" t="s">
        <v>41</v>
      </c>
      <c r="M47" s="205" t="s">
        <v>41</v>
      </c>
      <c r="N47" s="205" t="s">
        <v>41</v>
      </c>
      <c r="O47" s="202" t="s">
        <v>41</v>
      </c>
      <c r="P47" s="199" t="s">
        <v>41</v>
      </c>
    </row>
    <row r="48" spans="1:16" s="150" customFormat="1" ht="51.6" customHeight="1">
      <c r="A48" s="148" t="s">
        <v>3024</v>
      </c>
      <c r="B48" s="188" t="s">
        <v>899</v>
      </c>
      <c r="C48" s="184" t="s">
        <v>217</v>
      </c>
      <c r="D48" s="188" t="s">
        <v>1811</v>
      </c>
      <c r="E48" s="188" t="s">
        <v>1812</v>
      </c>
      <c r="F48" s="182" t="s">
        <v>918</v>
      </c>
      <c r="G48" s="185" t="s">
        <v>937</v>
      </c>
      <c r="H48" s="203">
        <v>43432</v>
      </c>
      <c r="I48" s="149" t="str">
        <f t="shared" si="0"/>
        <v>GRUPO INTERNO DE TRABAJO DE TRANSFORMACIÓN ORGANIZACIONAL</v>
      </c>
      <c r="J48" s="188" t="s">
        <v>217</v>
      </c>
      <c r="K48" s="201" t="s">
        <v>41</v>
      </c>
      <c r="L48" s="205" t="s">
        <v>41</v>
      </c>
      <c r="M48" s="205" t="s">
        <v>41</v>
      </c>
      <c r="N48" s="205" t="s">
        <v>41</v>
      </c>
      <c r="O48" s="202" t="s">
        <v>41</v>
      </c>
      <c r="P48" s="199" t="s">
        <v>41</v>
      </c>
    </row>
    <row r="49" spans="1:16" s="150" customFormat="1" ht="51.6" customHeight="1">
      <c r="A49" s="148" t="s">
        <v>3025</v>
      </c>
      <c r="B49" s="188" t="s">
        <v>899</v>
      </c>
      <c r="C49" s="184" t="s">
        <v>217</v>
      </c>
      <c r="D49" s="188" t="s">
        <v>1813</v>
      </c>
      <c r="E49" s="188" t="s">
        <v>1814</v>
      </c>
      <c r="F49" s="182" t="s">
        <v>918</v>
      </c>
      <c r="G49" s="185" t="s">
        <v>937</v>
      </c>
      <c r="H49" s="203">
        <v>43432</v>
      </c>
      <c r="I49" s="149" t="str">
        <f t="shared" si="0"/>
        <v>GRUPO INTERNO DE TRABAJO DE TRANSFORMACIÓN ORGANIZACIONAL</v>
      </c>
      <c r="J49" s="188" t="s">
        <v>217</v>
      </c>
      <c r="K49" s="201" t="s">
        <v>41</v>
      </c>
      <c r="L49" s="205" t="s">
        <v>41</v>
      </c>
      <c r="M49" s="205" t="s">
        <v>41</v>
      </c>
      <c r="N49" s="205" t="s">
        <v>41</v>
      </c>
      <c r="O49" s="202" t="s">
        <v>41</v>
      </c>
      <c r="P49" s="199" t="s">
        <v>41</v>
      </c>
    </row>
    <row r="50" spans="1:16" s="150" customFormat="1" ht="51.6" customHeight="1">
      <c r="A50" s="148" t="s">
        <v>3026</v>
      </c>
      <c r="B50" s="188" t="s">
        <v>899</v>
      </c>
      <c r="C50" s="184" t="s">
        <v>217</v>
      </c>
      <c r="D50" s="188" t="s">
        <v>1782</v>
      </c>
      <c r="E50" s="188" t="s">
        <v>1815</v>
      </c>
      <c r="F50" s="182" t="s">
        <v>918</v>
      </c>
      <c r="G50" s="185" t="s">
        <v>937</v>
      </c>
      <c r="H50" s="203">
        <v>43432</v>
      </c>
      <c r="I50" s="149" t="str">
        <f t="shared" si="0"/>
        <v>GRUPO INTERNO DE TRABAJO DE TRANSFORMACIÓN ORGANIZACIONAL</v>
      </c>
      <c r="J50" s="188" t="s">
        <v>217</v>
      </c>
      <c r="K50" s="201" t="s">
        <v>41</v>
      </c>
      <c r="L50" s="205" t="s">
        <v>41</v>
      </c>
      <c r="M50" s="205" t="s">
        <v>41</v>
      </c>
      <c r="N50" s="205" t="s">
        <v>41</v>
      </c>
      <c r="O50" s="202" t="s">
        <v>41</v>
      </c>
      <c r="P50" s="199" t="s">
        <v>41</v>
      </c>
    </row>
    <row r="51" spans="1:16" s="150" customFormat="1" ht="51.6" customHeight="1">
      <c r="A51" s="148" t="s">
        <v>3027</v>
      </c>
      <c r="B51" s="188" t="s">
        <v>899</v>
      </c>
      <c r="C51" s="184" t="s">
        <v>217</v>
      </c>
      <c r="D51" s="188" t="s">
        <v>1816</v>
      </c>
      <c r="E51" s="188" t="s">
        <v>1817</v>
      </c>
      <c r="F51" s="182" t="s">
        <v>918</v>
      </c>
      <c r="G51" s="185" t="s">
        <v>937</v>
      </c>
      <c r="H51" s="203">
        <v>43432</v>
      </c>
      <c r="I51" s="149" t="str">
        <f t="shared" si="0"/>
        <v>GRUPO INTERNO DE TRABAJO DE TRANSFORMACIÓN ORGANIZACIONAL</v>
      </c>
      <c r="J51" s="188" t="s">
        <v>217</v>
      </c>
      <c r="K51" s="201" t="s">
        <v>41</v>
      </c>
      <c r="L51" s="205" t="s">
        <v>41</v>
      </c>
      <c r="M51" s="205" t="s">
        <v>41</v>
      </c>
      <c r="N51" s="205" t="s">
        <v>41</v>
      </c>
      <c r="O51" s="202" t="s">
        <v>41</v>
      </c>
      <c r="P51" s="199" t="s">
        <v>41</v>
      </c>
    </row>
    <row r="52" spans="1:16" s="150" customFormat="1" ht="51.6" customHeight="1">
      <c r="A52" s="148" t="s">
        <v>3028</v>
      </c>
      <c r="B52" s="188" t="s">
        <v>899</v>
      </c>
      <c r="C52" s="184" t="s">
        <v>217</v>
      </c>
      <c r="D52" s="188" t="s">
        <v>1818</v>
      </c>
      <c r="E52" s="188" t="s">
        <v>1819</v>
      </c>
      <c r="F52" s="182" t="s">
        <v>918</v>
      </c>
      <c r="G52" s="185" t="s">
        <v>937</v>
      </c>
      <c r="H52" s="203">
        <v>43432</v>
      </c>
      <c r="I52" s="149" t="str">
        <f t="shared" si="0"/>
        <v>GRUPO INTERNO DE TRABAJO DE TRANSFORMACIÓN ORGANIZACIONAL</v>
      </c>
      <c r="J52" s="188" t="s">
        <v>217</v>
      </c>
      <c r="K52" s="201" t="s">
        <v>41</v>
      </c>
      <c r="L52" s="205" t="s">
        <v>41</v>
      </c>
      <c r="M52" s="205" t="s">
        <v>41</v>
      </c>
      <c r="N52" s="205" t="s">
        <v>41</v>
      </c>
      <c r="O52" s="202" t="s">
        <v>41</v>
      </c>
      <c r="P52" s="199" t="s">
        <v>41</v>
      </c>
    </row>
    <row r="53" spans="1:16" s="150" customFormat="1" ht="51.6" customHeight="1">
      <c r="A53" s="148" t="s">
        <v>3029</v>
      </c>
      <c r="B53" s="188" t="s">
        <v>899</v>
      </c>
      <c r="C53" s="184" t="s">
        <v>217</v>
      </c>
      <c r="D53" s="188" t="s">
        <v>1782</v>
      </c>
      <c r="E53" s="188" t="s">
        <v>1820</v>
      </c>
      <c r="F53" s="182" t="s">
        <v>918</v>
      </c>
      <c r="G53" s="185" t="s">
        <v>937</v>
      </c>
      <c r="H53" s="203">
        <v>43432</v>
      </c>
      <c r="I53" s="149" t="str">
        <f t="shared" si="0"/>
        <v>GRUPO INTERNO DE TRABAJO DE TRANSFORMACIÓN ORGANIZACIONAL</v>
      </c>
      <c r="J53" s="188" t="s">
        <v>217</v>
      </c>
      <c r="K53" s="201" t="s">
        <v>41</v>
      </c>
      <c r="L53" s="205" t="s">
        <v>41</v>
      </c>
      <c r="M53" s="205" t="s">
        <v>41</v>
      </c>
      <c r="N53" s="205" t="s">
        <v>41</v>
      </c>
      <c r="O53" s="202" t="s">
        <v>41</v>
      </c>
      <c r="P53" s="199" t="s">
        <v>41</v>
      </c>
    </row>
    <row r="54" spans="1:16" s="150" customFormat="1" ht="51.6" customHeight="1">
      <c r="A54" s="148" t="s">
        <v>3030</v>
      </c>
      <c r="B54" s="188" t="s">
        <v>899</v>
      </c>
      <c r="C54" s="184" t="s">
        <v>217</v>
      </c>
      <c r="D54" s="188" t="s">
        <v>1748</v>
      </c>
      <c r="E54" s="188" t="s">
        <v>1821</v>
      </c>
      <c r="F54" s="182" t="s">
        <v>918</v>
      </c>
      <c r="G54" s="185" t="s">
        <v>937</v>
      </c>
      <c r="H54" s="203">
        <v>43432</v>
      </c>
      <c r="I54" s="149" t="str">
        <f t="shared" si="0"/>
        <v>GRUPO INTERNO DE TRABAJO DE TRANSFORMACIÓN ORGANIZACIONAL</v>
      </c>
      <c r="J54" s="188" t="s">
        <v>217</v>
      </c>
      <c r="K54" s="201" t="s">
        <v>41</v>
      </c>
      <c r="L54" s="205" t="s">
        <v>41</v>
      </c>
      <c r="M54" s="205" t="s">
        <v>41</v>
      </c>
      <c r="N54" s="205" t="s">
        <v>41</v>
      </c>
      <c r="O54" s="202" t="s">
        <v>41</v>
      </c>
      <c r="P54" s="199" t="s">
        <v>41</v>
      </c>
    </row>
    <row r="55" spans="1:16" s="150" customFormat="1" ht="51.6" customHeight="1">
      <c r="A55" s="148" t="s">
        <v>3031</v>
      </c>
      <c r="B55" s="188" t="s">
        <v>899</v>
      </c>
      <c r="C55" s="184" t="s">
        <v>217</v>
      </c>
      <c r="D55" s="188" t="s">
        <v>1822</v>
      </c>
      <c r="E55" s="188" t="s">
        <v>1823</v>
      </c>
      <c r="F55" s="182" t="s">
        <v>918</v>
      </c>
      <c r="G55" s="185" t="s">
        <v>937</v>
      </c>
      <c r="H55" s="203">
        <v>43432</v>
      </c>
      <c r="I55" s="149" t="str">
        <f t="shared" si="0"/>
        <v>GRUPO INTERNO DE TRABAJO DE TRANSFORMACIÓN ORGANIZACIONAL</v>
      </c>
      <c r="J55" s="188" t="s">
        <v>219</v>
      </c>
      <c r="K55" s="201" t="s">
        <v>41</v>
      </c>
      <c r="L55" s="205" t="s">
        <v>41</v>
      </c>
      <c r="M55" s="205" t="s">
        <v>41</v>
      </c>
      <c r="N55" s="205" t="s">
        <v>41</v>
      </c>
      <c r="O55" s="202" t="s">
        <v>41</v>
      </c>
      <c r="P55" s="199" t="s">
        <v>41</v>
      </c>
    </row>
    <row r="56" spans="1:16" s="150" customFormat="1" ht="51.6" customHeight="1">
      <c r="A56" s="148" t="s">
        <v>3032</v>
      </c>
      <c r="B56" s="188" t="s">
        <v>899</v>
      </c>
      <c r="C56" s="184" t="s">
        <v>217</v>
      </c>
      <c r="D56" s="188" t="s">
        <v>1824</v>
      </c>
      <c r="E56" s="188" t="s">
        <v>1825</v>
      </c>
      <c r="F56" s="182" t="s">
        <v>918</v>
      </c>
      <c r="G56" s="185" t="s">
        <v>1004</v>
      </c>
      <c r="H56" s="203">
        <v>43432</v>
      </c>
      <c r="I56" s="149" t="str">
        <f t="shared" si="0"/>
        <v>GRUPO INTERNO DE TRABAJO DE TRANSFORMACIÓN ORGANIZACIONAL</v>
      </c>
      <c r="J56" s="188" t="s">
        <v>217</v>
      </c>
      <c r="K56" s="201" t="s">
        <v>41</v>
      </c>
      <c r="L56" s="205" t="s">
        <v>41</v>
      </c>
      <c r="M56" s="205" t="s">
        <v>41</v>
      </c>
      <c r="N56" s="205" t="s">
        <v>41</v>
      </c>
      <c r="O56" s="202" t="s">
        <v>41</v>
      </c>
      <c r="P56" s="199" t="s">
        <v>41</v>
      </c>
    </row>
    <row r="57" spans="1:16" s="150" customFormat="1" ht="51.6" customHeight="1">
      <c r="A57" s="148" t="s">
        <v>3033</v>
      </c>
      <c r="B57" s="188" t="s">
        <v>899</v>
      </c>
      <c r="C57" s="184" t="s">
        <v>217</v>
      </c>
      <c r="D57" s="188" t="s">
        <v>1826</v>
      </c>
      <c r="E57" s="188" t="s">
        <v>1827</v>
      </c>
      <c r="F57" s="182" t="s">
        <v>918</v>
      </c>
      <c r="G57" s="185" t="s">
        <v>981</v>
      </c>
      <c r="H57" s="203">
        <v>43432</v>
      </c>
      <c r="I57" s="149" t="str">
        <f t="shared" si="0"/>
        <v>GRUPO INTERNO DE TRABAJO DE TRANSFORMACIÓN ORGANIZACIONAL</v>
      </c>
      <c r="J57" s="188" t="s">
        <v>217</v>
      </c>
      <c r="K57" s="201" t="s">
        <v>41</v>
      </c>
      <c r="L57" s="205" t="s">
        <v>41</v>
      </c>
      <c r="M57" s="205" t="s">
        <v>41</v>
      </c>
      <c r="N57" s="205" t="s">
        <v>41</v>
      </c>
      <c r="O57" s="202" t="s">
        <v>41</v>
      </c>
      <c r="P57" s="199" t="s">
        <v>41</v>
      </c>
    </row>
    <row r="58" spans="1:16" s="150" customFormat="1" ht="51.6" customHeight="1">
      <c r="A58" s="148" t="s">
        <v>3034</v>
      </c>
      <c r="B58" s="188" t="s">
        <v>899</v>
      </c>
      <c r="C58" s="184" t="s">
        <v>217</v>
      </c>
      <c r="D58" s="188" t="s">
        <v>1782</v>
      </c>
      <c r="E58" s="188" t="s">
        <v>1828</v>
      </c>
      <c r="F58" s="182" t="s">
        <v>918</v>
      </c>
      <c r="G58" s="185" t="s">
        <v>937</v>
      </c>
      <c r="H58" s="203">
        <v>43432</v>
      </c>
      <c r="I58" s="149" t="str">
        <f t="shared" si="0"/>
        <v>GRUPO INTERNO DE TRABAJO DE TRANSFORMACIÓN ORGANIZACIONAL</v>
      </c>
      <c r="J58" s="188" t="s">
        <v>217</v>
      </c>
      <c r="K58" s="201" t="s">
        <v>41</v>
      </c>
      <c r="L58" s="205" t="s">
        <v>41</v>
      </c>
      <c r="M58" s="205" t="s">
        <v>41</v>
      </c>
      <c r="N58" s="205" t="s">
        <v>41</v>
      </c>
      <c r="O58" s="202" t="s">
        <v>41</v>
      </c>
      <c r="P58" s="199" t="s">
        <v>41</v>
      </c>
    </row>
    <row r="59" spans="1:16" s="150" customFormat="1" ht="51.6" customHeight="1">
      <c r="A59" s="148" t="s">
        <v>3035</v>
      </c>
      <c r="B59" s="188" t="s">
        <v>899</v>
      </c>
      <c r="C59" s="184" t="s">
        <v>217</v>
      </c>
      <c r="D59" s="188" t="s">
        <v>1829</v>
      </c>
      <c r="E59" s="188" t="s">
        <v>1830</v>
      </c>
      <c r="F59" s="182" t="s">
        <v>918</v>
      </c>
      <c r="G59" s="185" t="s">
        <v>916</v>
      </c>
      <c r="H59" s="203">
        <v>43432</v>
      </c>
      <c r="I59" s="149" t="str">
        <f t="shared" si="0"/>
        <v>GRUPO INTERNO DE TRABAJO DE TRANSFORMACIÓN ORGANIZACIONAL</v>
      </c>
      <c r="J59" s="188" t="s">
        <v>217</v>
      </c>
      <c r="K59" s="201" t="s">
        <v>41</v>
      </c>
      <c r="L59" s="205" t="s">
        <v>41</v>
      </c>
      <c r="M59" s="205" t="s">
        <v>41</v>
      </c>
      <c r="N59" s="205" t="s">
        <v>41</v>
      </c>
      <c r="O59" s="202" t="s">
        <v>41</v>
      </c>
      <c r="P59" s="199" t="s">
        <v>41</v>
      </c>
    </row>
    <row r="60" spans="1:16" s="150" customFormat="1" ht="51.6" customHeight="1">
      <c r="A60" s="148" t="s">
        <v>3036</v>
      </c>
      <c r="B60" s="188" t="s">
        <v>899</v>
      </c>
      <c r="C60" s="184" t="s">
        <v>217</v>
      </c>
      <c r="D60" s="188" t="s">
        <v>1831</v>
      </c>
      <c r="E60" s="188" t="s">
        <v>1832</v>
      </c>
      <c r="F60" s="182" t="s">
        <v>918</v>
      </c>
      <c r="G60" s="185" t="s">
        <v>937</v>
      </c>
      <c r="H60" s="203">
        <v>43432</v>
      </c>
      <c r="I60" s="149" t="str">
        <f t="shared" si="0"/>
        <v>GRUPO INTERNO DE TRABAJO DE TRANSFORMACIÓN ORGANIZACIONAL</v>
      </c>
      <c r="J60" s="188" t="s">
        <v>217</v>
      </c>
      <c r="K60" s="201" t="s">
        <v>41</v>
      </c>
      <c r="L60" s="205" t="s">
        <v>41</v>
      </c>
      <c r="M60" s="205" t="s">
        <v>41</v>
      </c>
      <c r="N60" s="205" t="s">
        <v>41</v>
      </c>
      <c r="O60" s="202" t="s">
        <v>41</v>
      </c>
      <c r="P60" s="199" t="s">
        <v>41</v>
      </c>
    </row>
    <row r="61" spans="1:16" s="150" customFormat="1" ht="51.6" customHeight="1">
      <c r="A61" s="148" t="s">
        <v>3037</v>
      </c>
      <c r="B61" s="188" t="s">
        <v>899</v>
      </c>
      <c r="C61" s="184" t="s">
        <v>217</v>
      </c>
      <c r="D61" s="188" t="s">
        <v>1833</v>
      </c>
      <c r="E61" s="188" t="s">
        <v>1834</v>
      </c>
      <c r="F61" s="182" t="s">
        <v>918</v>
      </c>
      <c r="G61" s="185" t="s">
        <v>981</v>
      </c>
      <c r="H61" s="203">
        <v>43432</v>
      </c>
      <c r="I61" s="149" t="str">
        <f t="shared" si="0"/>
        <v>GRUPO INTERNO DE TRABAJO DE TRANSFORMACIÓN ORGANIZACIONAL</v>
      </c>
      <c r="J61" s="188" t="s">
        <v>139</v>
      </c>
      <c r="K61" s="180" t="s">
        <v>41</v>
      </c>
      <c r="L61" s="197" t="s">
        <v>41</v>
      </c>
      <c r="M61" s="197" t="s">
        <v>41</v>
      </c>
      <c r="N61" s="197" t="s">
        <v>41</v>
      </c>
      <c r="O61" s="181" t="s">
        <v>41</v>
      </c>
      <c r="P61" s="178" t="s">
        <v>41</v>
      </c>
    </row>
    <row r="62" spans="1:16" s="150" customFormat="1" ht="51.6" customHeight="1">
      <c r="A62" s="148" t="s">
        <v>3038</v>
      </c>
      <c r="B62" s="188" t="s">
        <v>899</v>
      </c>
      <c r="C62" s="184" t="s">
        <v>217</v>
      </c>
      <c r="D62" s="188" t="s">
        <v>1835</v>
      </c>
      <c r="E62" s="188" t="s">
        <v>1836</v>
      </c>
      <c r="F62" s="182" t="s">
        <v>918</v>
      </c>
      <c r="G62" s="185" t="s">
        <v>981</v>
      </c>
      <c r="H62" s="203">
        <v>43432</v>
      </c>
      <c r="I62" s="149" t="str">
        <f t="shared" si="0"/>
        <v>GRUPO INTERNO DE TRABAJO DE TRANSFORMACIÓN ORGANIZACIONAL</v>
      </c>
      <c r="J62" s="188" t="s">
        <v>139</v>
      </c>
      <c r="K62" s="180" t="s">
        <v>41</v>
      </c>
      <c r="L62" s="197" t="s">
        <v>41</v>
      </c>
      <c r="M62" s="197" t="s">
        <v>41</v>
      </c>
      <c r="N62" s="197" t="s">
        <v>41</v>
      </c>
      <c r="O62" s="181" t="s">
        <v>41</v>
      </c>
      <c r="P62" s="178" t="s">
        <v>41</v>
      </c>
    </row>
    <row r="63" spans="1:16" s="150" customFormat="1" ht="51.6" customHeight="1">
      <c r="A63" s="148" t="s">
        <v>3039</v>
      </c>
      <c r="B63" s="188" t="s">
        <v>899</v>
      </c>
      <c r="C63" s="184" t="s">
        <v>217</v>
      </c>
      <c r="D63" s="188" t="s">
        <v>1837</v>
      </c>
      <c r="E63" s="188" t="s">
        <v>1838</v>
      </c>
      <c r="F63" s="182" t="s">
        <v>918</v>
      </c>
      <c r="G63" s="185" t="s">
        <v>937</v>
      </c>
      <c r="H63" s="203">
        <v>43432</v>
      </c>
      <c r="I63" s="149" t="str">
        <f t="shared" si="0"/>
        <v>GRUPO INTERNO DE TRABAJO DE TRANSFORMACIÓN ORGANIZACIONAL</v>
      </c>
      <c r="J63" s="188" t="s">
        <v>153</v>
      </c>
      <c r="K63" s="201" t="s">
        <v>41</v>
      </c>
      <c r="L63" s="205" t="s">
        <v>41</v>
      </c>
      <c r="M63" s="205" t="s">
        <v>41</v>
      </c>
      <c r="N63" s="205" t="s">
        <v>41</v>
      </c>
      <c r="O63" s="202" t="s">
        <v>41</v>
      </c>
      <c r="P63" s="199" t="s">
        <v>41</v>
      </c>
    </row>
    <row r="64" spans="1:16" s="150" customFormat="1" ht="51.6" customHeight="1">
      <c r="A64" s="148" t="s">
        <v>3040</v>
      </c>
      <c r="B64" s="188" t="s">
        <v>899</v>
      </c>
      <c r="C64" s="184" t="s">
        <v>217</v>
      </c>
      <c r="D64" s="188" t="s">
        <v>1839</v>
      </c>
      <c r="E64" s="188" t="s">
        <v>1840</v>
      </c>
      <c r="F64" s="182" t="s">
        <v>918</v>
      </c>
      <c r="G64" s="185" t="s">
        <v>937</v>
      </c>
      <c r="H64" s="203">
        <v>43432</v>
      </c>
      <c r="I64" s="149" t="str">
        <f t="shared" si="0"/>
        <v>GRUPO INTERNO DE TRABAJO DE TRANSFORMACIÓN ORGANIZACIONAL</v>
      </c>
      <c r="J64" s="188" t="s">
        <v>153</v>
      </c>
      <c r="K64" s="201" t="s">
        <v>41</v>
      </c>
      <c r="L64" s="205" t="s">
        <v>41</v>
      </c>
      <c r="M64" s="205" t="s">
        <v>41</v>
      </c>
      <c r="N64" s="205" t="s">
        <v>41</v>
      </c>
      <c r="O64" s="202" t="s">
        <v>41</v>
      </c>
      <c r="P64" s="199" t="s">
        <v>41</v>
      </c>
    </row>
    <row r="65" spans="1:16" s="150" customFormat="1" ht="51.6" customHeight="1">
      <c r="A65" s="148" t="s">
        <v>3041</v>
      </c>
      <c r="B65" s="188" t="s">
        <v>899</v>
      </c>
      <c r="C65" s="184" t="s">
        <v>217</v>
      </c>
      <c r="D65" s="188" t="s">
        <v>1841</v>
      </c>
      <c r="E65" s="188" t="s">
        <v>1842</v>
      </c>
      <c r="F65" s="182" t="s">
        <v>918</v>
      </c>
      <c r="G65" s="185" t="s">
        <v>937</v>
      </c>
      <c r="H65" s="203">
        <v>43432</v>
      </c>
      <c r="I65" s="149" t="str">
        <f t="shared" si="0"/>
        <v>GRUPO INTERNO DE TRABAJO DE TRANSFORMACIÓN ORGANIZACIONAL</v>
      </c>
      <c r="J65" s="188" t="s">
        <v>153</v>
      </c>
      <c r="K65" s="201" t="s">
        <v>41</v>
      </c>
      <c r="L65" s="205" t="s">
        <v>41</v>
      </c>
      <c r="M65" s="205" t="s">
        <v>41</v>
      </c>
      <c r="N65" s="205" t="s">
        <v>41</v>
      </c>
      <c r="O65" s="202" t="s">
        <v>41</v>
      </c>
      <c r="P65" s="199" t="s">
        <v>41</v>
      </c>
    </row>
    <row r="66" spans="1:16" s="150" customFormat="1" ht="51.6" customHeight="1">
      <c r="A66" s="148" t="s">
        <v>3042</v>
      </c>
      <c r="B66" s="188" t="s">
        <v>899</v>
      </c>
      <c r="C66" s="184" t="s">
        <v>217</v>
      </c>
      <c r="D66" s="188" t="s">
        <v>1770</v>
      </c>
      <c r="E66" s="188" t="s">
        <v>1804</v>
      </c>
      <c r="F66" s="182" t="s">
        <v>918</v>
      </c>
      <c r="G66" s="185" t="s">
        <v>937</v>
      </c>
      <c r="H66" s="203">
        <v>43432</v>
      </c>
      <c r="I66" s="149" t="str">
        <f t="shared" si="0"/>
        <v>GRUPO INTERNO DE TRABAJO DE TRANSFORMACIÓN ORGANIZACIONAL</v>
      </c>
      <c r="J66" s="188" t="s">
        <v>153</v>
      </c>
      <c r="K66" s="201" t="s">
        <v>41</v>
      </c>
      <c r="L66" s="205" t="s">
        <v>41</v>
      </c>
      <c r="M66" s="205" t="s">
        <v>41</v>
      </c>
      <c r="N66" s="205" t="s">
        <v>41</v>
      </c>
      <c r="O66" s="202" t="s">
        <v>41</v>
      </c>
      <c r="P66" s="199" t="s">
        <v>41</v>
      </c>
    </row>
    <row r="67" spans="1:16" s="150" customFormat="1" ht="51.6" customHeight="1">
      <c r="A67" s="148" t="s">
        <v>3043</v>
      </c>
      <c r="B67" s="188" t="s">
        <v>899</v>
      </c>
      <c r="C67" s="184" t="s">
        <v>202</v>
      </c>
      <c r="D67" s="188" t="s">
        <v>1843</v>
      </c>
      <c r="E67" s="188" t="s">
        <v>1844</v>
      </c>
      <c r="F67" s="182" t="s">
        <v>918</v>
      </c>
      <c r="G67" s="185" t="s">
        <v>970</v>
      </c>
      <c r="H67" s="203">
        <v>43432</v>
      </c>
      <c r="I67" s="149" t="str">
        <f t="shared" si="0"/>
        <v>GRUPO INTERNO DE TRABAJO DE SEGUIMIENTO A LA ESTRATEGIA</v>
      </c>
      <c r="J67" s="188" t="s">
        <v>38</v>
      </c>
      <c r="K67" s="201" t="s">
        <v>41</v>
      </c>
      <c r="L67" s="205" t="s">
        <v>41</v>
      </c>
      <c r="M67" s="205" t="s">
        <v>41</v>
      </c>
      <c r="N67" s="205" t="s">
        <v>41</v>
      </c>
      <c r="O67" s="202" t="s">
        <v>41</v>
      </c>
      <c r="P67" s="199" t="s">
        <v>41</v>
      </c>
    </row>
    <row r="68" spans="1:16" s="150" customFormat="1" ht="51.6" customHeight="1">
      <c r="A68" s="148" t="s">
        <v>3044</v>
      </c>
      <c r="B68" s="188" t="s">
        <v>899</v>
      </c>
      <c r="C68" s="184" t="s">
        <v>202</v>
      </c>
      <c r="D68" s="188" t="s">
        <v>1845</v>
      </c>
      <c r="E68" s="188" t="s">
        <v>1846</v>
      </c>
      <c r="F68" s="182" t="s">
        <v>918</v>
      </c>
      <c r="G68" s="185" t="s">
        <v>970</v>
      </c>
      <c r="H68" s="203">
        <v>43432</v>
      </c>
      <c r="I68" s="149" t="str">
        <f t="shared" si="0"/>
        <v>GRUPO INTERNO DE TRABAJO DE SEGUIMIENTO A LA ESTRATEGIA</v>
      </c>
      <c r="J68" s="188" t="s">
        <v>38</v>
      </c>
      <c r="K68" s="201" t="s">
        <v>41</v>
      </c>
      <c r="L68" s="205" t="s">
        <v>41</v>
      </c>
      <c r="M68" s="205" t="s">
        <v>41</v>
      </c>
      <c r="N68" s="205" t="s">
        <v>41</v>
      </c>
      <c r="O68" s="202" t="s">
        <v>41</v>
      </c>
      <c r="P68" s="199" t="s">
        <v>41</v>
      </c>
    </row>
    <row r="69" spans="1:16" s="150" customFormat="1" ht="51.6" customHeight="1">
      <c r="A69" s="148" t="s">
        <v>3045</v>
      </c>
      <c r="B69" s="188" t="s">
        <v>899</v>
      </c>
      <c r="C69" s="184" t="s">
        <v>202</v>
      </c>
      <c r="D69" s="188" t="s">
        <v>1847</v>
      </c>
      <c r="E69" s="188" t="s">
        <v>1848</v>
      </c>
      <c r="F69" s="182" t="s">
        <v>918</v>
      </c>
      <c r="G69" s="185" t="s">
        <v>970</v>
      </c>
      <c r="H69" s="203">
        <v>43432</v>
      </c>
      <c r="I69" s="149" t="str">
        <f t="shared" si="0"/>
        <v>GRUPO INTERNO DE TRABAJO DE SEGUIMIENTO A LA ESTRATEGIA</v>
      </c>
      <c r="J69" s="188" t="s">
        <v>38</v>
      </c>
      <c r="K69" s="201" t="s">
        <v>41</v>
      </c>
      <c r="L69" s="205" t="s">
        <v>41</v>
      </c>
      <c r="M69" s="205" t="s">
        <v>41</v>
      </c>
      <c r="N69" s="205" t="s">
        <v>41</v>
      </c>
      <c r="O69" s="202" t="s">
        <v>41</v>
      </c>
      <c r="P69" s="199" t="s">
        <v>41</v>
      </c>
    </row>
    <row r="70" spans="1:16" s="150" customFormat="1" ht="51.6" customHeight="1">
      <c r="A70" s="148" t="s">
        <v>3046</v>
      </c>
      <c r="B70" s="188" t="s">
        <v>899</v>
      </c>
      <c r="C70" s="184" t="s">
        <v>202</v>
      </c>
      <c r="D70" s="188" t="s">
        <v>1849</v>
      </c>
      <c r="E70" s="188" t="s">
        <v>1850</v>
      </c>
      <c r="F70" s="182" t="s">
        <v>918</v>
      </c>
      <c r="G70" s="185" t="s">
        <v>970</v>
      </c>
      <c r="H70" s="203">
        <v>43432</v>
      </c>
      <c r="I70" s="149" t="str">
        <f t="shared" si="0"/>
        <v>GRUPO INTERNO DE TRABAJO DE SEGUIMIENTO A LA ESTRATEGIA</v>
      </c>
      <c r="J70" s="188" t="s">
        <v>38</v>
      </c>
      <c r="K70" s="201" t="s">
        <v>41</v>
      </c>
      <c r="L70" s="205" t="s">
        <v>41</v>
      </c>
      <c r="M70" s="205" t="s">
        <v>41</v>
      </c>
      <c r="N70" s="205" t="s">
        <v>41</v>
      </c>
      <c r="O70" s="202" t="s">
        <v>41</v>
      </c>
      <c r="P70" s="199" t="s">
        <v>41</v>
      </c>
    </row>
    <row r="71" spans="1:16" s="150" customFormat="1" ht="51.6" customHeight="1">
      <c r="A71" s="148" t="s">
        <v>3047</v>
      </c>
      <c r="B71" s="188" t="s">
        <v>950</v>
      </c>
      <c r="C71" s="184" t="s">
        <v>202</v>
      </c>
      <c r="D71" s="188" t="s">
        <v>1851</v>
      </c>
      <c r="E71" s="188" t="s">
        <v>1852</v>
      </c>
      <c r="F71" s="182" t="s">
        <v>918</v>
      </c>
      <c r="G71" s="185" t="s">
        <v>981</v>
      </c>
      <c r="H71" s="203">
        <v>43432</v>
      </c>
      <c r="I71" s="149" t="str">
        <f t="shared" si="0"/>
        <v>GRUPO INTERNO DE TRABAJO DE SEGUIMIENTO A LA ESTRATEGIA</v>
      </c>
      <c r="J71" s="188" t="s">
        <v>38</v>
      </c>
      <c r="K71" s="201" t="s">
        <v>41</v>
      </c>
      <c r="L71" s="205" t="s">
        <v>41</v>
      </c>
      <c r="M71" s="205" t="s">
        <v>41</v>
      </c>
      <c r="N71" s="205" t="s">
        <v>41</v>
      </c>
      <c r="O71" s="202" t="s">
        <v>41</v>
      </c>
      <c r="P71" s="199" t="s">
        <v>41</v>
      </c>
    </row>
    <row r="72" spans="1:16" s="150" customFormat="1" ht="51.6" customHeight="1">
      <c r="A72" s="148" t="s">
        <v>3048</v>
      </c>
      <c r="B72" s="188" t="s">
        <v>899</v>
      </c>
      <c r="C72" s="184" t="s">
        <v>202</v>
      </c>
      <c r="D72" s="188" t="s">
        <v>1853</v>
      </c>
      <c r="E72" s="188" t="s">
        <v>1854</v>
      </c>
      <c r="F72" s="182" t="s">
        <v>918</v>
      </c>
      <c r="G72" s="185" t="s">
        <v>970</v>
      </c>
      <c r="H72" s="203">
        <v>43432</v>
      </c>
      <c r="I72" s="149" t="str">
        <f t="shared" ref="I72:I135" si="1">IF(C72="","",C72)</f>
        <v>GRUPO INTERNO DE TRABAJO DE SEGUIMIENTO A LA ESTRATEGIA</v>
      </c>
      <c r="J72" s="188" t="s">
        <v>38</v>
      </c>
      <c r="K72" s="201" t="s">
        <v>41</v>
      </c>
      <c r="L72" s="205" t="s">
        <v>41</v>
      </c>
      <c r="M72" s="205" t="s">
        <v>41</v>
      </c>
      <c r="N72" s="205" t="s">
        <v>41</v>
      </c>
      <c r="O72" s="202" t="s">
        <v>41</v>
      </c>
      <c r="P72" s="199" t="s">
        <v>41</v>
      </c>
    </row>
    <row r="73" spans="1:16" s="150" customFormat="1" ht="51.6" customHeight="1">
      <c r="A73" s="148" t="s">
        <v>3049</v>
      </c>
      <c r="B73" s="188" t="s">
        <v>899</v>
      </c>
      <c r="C73" s="184" t="s">
        <v>202</v>
      </c>
      <c r="D73" s="188" t="s">
        <v>1855</v>
      </c>
      <c r="E73" s="188" t="s">
        <v>1856</v>
      </c>
      <c r="F73" s="182" t="s">
        <v>918</v>
      </c>
      <c r="G73" s="185" t="s">
        <v>981</v>
      </c>
      <c r="H73" s="203">
        <v>43432</v>
      </c>
      <c r="I73" s="149" t="str">
        <f t="shared" si="1"/>
        <v>GRUPO INTERNO DE TRABAJO DE SEGUIMIENTO A LA ESTRATEGIA</v>
      </c>
      <c r="J73" s="188" t="s">
        <v>38</v>
      </c>
      <c r="K73" s="201" t="s">
        <v>41</v>
      </c>
      <c r="L73" s="205" t="s">
        <v>41</v>
      </c>
      <c r="M73" s="205" t="s">
        <v>41</v>
      </c>
      <c r="N73" s="205" t="s">
        <v>41</v>
      </c>
      <c r="O73" s="202" t="s">
        <v>41</v>
      </c>
      <c r="P73" s="199" t="s">
        <v>41</v>
      </c>
    </row>
    <row r="74" spans="1:16" s="150" customFormat="1" ht="51.6" customHeight="1">
      <c r="A74" s="148" t="s">
        <v>3050</v>
      </c>
      <c r="B74" s="188" t="s">
        <v>899</v>
      </c>
      <c r="C74" s="184" t="s">
        <v>202</v>
      </c>
      <c r="D74" s="188" t="s">
        <v>1857</v>
      </c>
      <c r="E74" s="188" t="s">
        <v>1858</v>
      </c>
      <c r="F74" s="182" t="s">
        <v>918</v>
      </c>
      <c r="G74" s="185" t="s">
        <v>916</v>
      </c>
      <c r="H74" s="203">
        <v>43432</v>
      </c>
      <c r="I74" s="149" t="str">
        <f t="shared" si="1"/>
        <v>GRUPO INTERNO DE TRABAJO DE SEGUIMIENTO A LA ESTRATEGIA</v>
      </c>
      <c r="J74" s="188" t="s">
        <v>139</v>
      </c>
      <c r="K74" s="201" t="s">
        <v>41</v>
      </c>
      <c r="L74" s="205" t="s">
        <v>41</v>
      </c>
      <c r="M74" s="205" t="s">
        <v>41</v>
      </c>
      <c r="N74" s="205" t="s">
        <v>41</v>
      </c>
      <c r="O74" s="202" t="s">
        <v>41</v>
      </c>
      <c r="P74" s="199" t="s">
        <v>41</v>
      </c>
    </row>
    <row r="75" spans="1:16" s="150" customFormat="1" ht="51.6" customHeight="1">
      <c r="A75" s="148" t="s">
        <v>3051</v>
      </c>
      <c r="B75" s="188" t="s">
        <v>899</v>
      </c>
      <c r="C75" s="184" t="s">
        <v>229</v>
      </c>
      <c r="D75" s="188" t="s">
        <v>1859</v>
      </c>
      <c r="E75" s="188" t="s">
        <v>1860</v>
      </c>
      <c r="F75" s="182" t="s">
        <v>918</v>
      </c>
      <c r="G75" s="185" t="s">
        <v>937</v>
      </c>
      <c r="H75" s="203">
        <v>43432</v>
      </c>
      <c r="I75" s="149" t="str">
        <f t="shared" si="1"/>
        <v>OFICINA ASESORA DE PLANEACIÓN Y ESTUDIOS SECTORIALES</v>
      </c>
      <c r="J75" s="188" t="s">
        <v>38</v>
      </c>
      <c r="K75" s="201" t="s">
        <v>41</v>
      </c>
      <c r="L75" s="205" t="s">
        <v>41</v>
      </c>
      <c r="M75" s="205" t="s">
        <v>41</v>
      </c>
      <c r="N75" s="205" t="s">
        <v>41</v>
      </c>
      <c r="O75" s="202" t="s">
        <v>41</v>
      </c>
      <c r="P75" s="199" t="s">
        <v>41</v>
      </c>
    </row>
    <row r="76" spans="1:16" s="150" customFormat="1" ht="51.6" customHeight="1">
      <c r="A76" s="148" t="s">
        <v>3052</v>
      </c>
      <c r="B76" s="188" t="s">
        <v>899</v>
      </c>
      <c r="C76" s="184" t="s">
        <v>202</v>
      </c>
      <c r="D76" s="188" t="s">
        <v>1861</v>
      </c>
      <c r="E76" s="188" t="s">
        <v>1862</v>
      </c>
      <c r="F76" s="182" t="s">
        <v>918</v>
      </c>
      <c r="G76" s="185" t="s">
        <v>937</v>
      </c>
      <c r="H76" s="203">
        <v>43432</v>
      </c>
      <c r="I76" s="149" t="str">
        <f t="shared" si="1"/>
        <v>GRUPO INTERNO DE TRABAJO DE SEGUIMIENTO A LA ESTRATEGIA</v>
      </c>
      <c r="J76" s="188" t="s">
        <v>205</v>
      </c>
      <c r="K76" s="201" t="s">
        <v>41</v>
      </c>
      <c r="L76" s="205" t="s">
        <v>41</v>
      </c>
      <c r="M76" s="205" t="s">
        <v>41</v>
      </c>
      <c r="N76" s="205" t="s">
        <v>41</v>
      </c>
      <c r="O76" s="202" t="s">
        <v>41</v>
      </c>
      <c r="P76" s="199" t="s">
        <v>41</v>
      </c>
    </row>
    <row r="77" spans="1:16" s="150" customFormat="1" ht="51.6" customHeight="1">
      <c r="A77" s="148" t="s">
        <v>3053</v>
      </c>
      <c r="B77" s="188" t="s">
        <v>979</v>
      </c>
      <c r="C77" s="184" t="s">
        <v>202</v>
      </c>
      <c r="D77" s="188" t="s">
        <v>1863</v>
      </c>
      <c r="E77" s="188" t="s">
        <v>1864</v>
      </c>
      <c r="F77" s="182" t="s">
        <v>41</v>
      </c>
      <c r="G77" s="188" t="s">
        <v>41</v>
      </c>
      <c r="H77" s="203">
        <v>43432</v>
      </c>
      <c r="I77" s="149" t="str">
        <f t="shared" si="1"/>
        <v>GRUPO INTERNO DE TRABAJO DE SEGUIMIENTO A LA ESTRATEGIA</v>
      </c>
      <c r="J77" s="188" t="s">
        <v>202</v>
      </c>
      <c r="K77" s="201" t="s">
        <v>41</v>
      </c>
      <c r="L77" s="205" t="s">
        <v>41</v>
      </c>
      <c r="M77" s="205" t="s">
        <v>41</v>
      </c>
      <c r="N77" s="205" t="s">
        <v>41</v>
      </c>
      <c r="O77" s="202" t="s">
        <v>41</v>
      </c>
      <c r="P77" s="199" t="s">
        <v>41</v>
      </c>
    </row>
    <row r="78" spans="1:16" s="226" customFormat="1" ht="51.6" customHeight="1">
      <c r="A78" s="149" t="s">
        <v>3054</v>
      </c>
      <c r="B78" s="205" t="s">
        <v>979</v>
      </c>
      <c r="C78" s="205" t="s">
        <v>38</v>
      </c>
      <c r="D78" s="205" t="s">
        <v>1865</v>
      </c>
      <c r="E78" s="205" t="s">
        <v>1866</v>
      </c>
      <c r="F78" s="199" t="s">
        <v>41</v>
      </c>
      <c r="G78" s="205" t="s">
        <v>41</v>
      </c>
      <c r="H78" s="203">
        <v>43432</v>
      </c>
      <c r="I78" s="149" t="str">
        <f t="shared" si="1"/>
        <v>OFICINA DE TECNOLOGIAS DE LA INFORMACIÓN</v>
      </c>
      <c r="J78" s="205" t="s">
        <v>38</v>
      </c>
      <c r="K78" s="201" t="s">
        <v>41</v>
      </c>
      <c r="L78" s="205" t="s">
        <v>41</v>
      </c>
      <c r="M78" s="205" t="s">
        <v>41</v>
      </c>
      <c r="N78" s="205" t="s">
        <v>41</v>
      </c>
      <c r="O78" s="202" t="s">
        <v>41</v>
      </c>
      <c r="P78" s="199" t="s">
        <v>41</v>
      </c>
    </row>
    <row r="79" spans="1:16" s="150" customFormat="1" ht="51.6" customHeight="1">
      <c r="A79" s="148" t="s">
        <v>3055</v>
      </c>
      <c r="B79" s="188" t="s">
        <v>899</v>
      </c>
      <c r="C79" s="184" t="s">
        <v>179</v>
      </c>
      <c r="D79" s="188" t="s">
        <v>1867</v>
      </c>
      <c r="E79" s="188" t="s">
        <v>1868</v>
      </c>
      <c r="F79" s="182" t="s">
        <v>918</v>
      </c>
      <c r="G79" s="185" t="s">
        <v>937</v>
      </c>
      <c r="H79" s="203">
        <v>43432</v>
      </c>
      <c r="I79" s="149" t="str">
        <f t="shared" si="1"/>
        <v>GRUPO INTERNO DE TRABAJO DE PLANEACIÓN Y SEGUIMIENTO PRESUPUESTAL</v>
      </c>
      <c r="J79" s="188" t="s">
        <v>179</v>
      </c>
      <c r="K79" s="201" t="s">
        <v>41</v>
      </c>
      <c r="L79" s="205" t="s">
        <v>41</v>
      </c>
      <c r="M79" s="205" t="s">
        <v>41</v>
      </c>
      <c r="N79" s="205" t="s">
        <v>41</v>
      </c>
      <c r="O79" s="202" t="s">
        <v>41</v>
      </c>
      <c r="P79" s="199" t="s">
        <v>41</v>
      </c>
    </row>
    <row r="80" spans="1:16" s="150" customFormat="1" ht="51.6" customHeight="1">
      <c r="A80" s="148" t="s">
        <v>3056</v>
      </c>
      <c r="B80" s="188" t="s">
        <v>899</v>
      </c>
      <c r="C80" s="184" t="s">
        <v>179</v>
      </c>
      <c r="D80" s="188" t="s">
        <v>1869</v>
      </c>
      <c r="E80" s="188" t="s">
        <v>1870</v>
      </c>
      <c r="F80" s="182" t="s">
        <v>918</v>
      </c>
      <c r="G80" s="185" t="s">
        <v>916</v>
      </c>
      <c r="H80" s="203">
        <v>43432</v>
      </c>
      <c r="I80" s="149" t="str">
        <f t="shared" si="1"/>
        <v>GRUPO INTERNO DE TRABAJO DE PLANEACIÓN Y SEGUIMIENTO PRESUPUESTAL</v>
      </c>
      <c r="J80" s="188" t="s">
        <v>179</v>
      </c>
      <c r="K80" s="201" t="s">
        <v>41</v>
      </c>
      <c r="L80" s="205" t="s">
        <v>41</v>
      </c>
      <c r="M80" s="205" t="s">
        <v>41</v>
      </c>
      <c r="N80" s="205" t="s">
        <v>41</v>
      </c>
      <c r="O80" s="202" t="s">
        <v>41</v>
      </c>
      <c r="P80" s="199" t="s">
        <v>41</v>
      </c>
    </row>
    <row r="81" spans="1:16" s="150" customFormat="1" ht="51.6" customHeight="1">
      <c r="A81" s="148" t="s">
        <v>3057</v>
      </c>
      <c r="B81" s="188" t="s">
        <v>899</v>
      </c>
      <c r="C81" s="184" t="s">
        <v>179</v>
      </c>
      <c r="D81" s="188" t="s">
        <v>1809</v>
      </c>
      <c r="E81" s="188" t="s">
        <v>1871</v>
      </c>
      <c r="F81" s="182" t="s">
        <v>918</v>
      </c>
      <c r="G81" s="185" t="s">
        <v>937</v>
      </c>
      <c r="H81" s="203">
        <v>43432</v>
      </c>
      <c r="I81" s="149" t="str">
        <f t="shared" si="1"/>
        <v>GRUPO INTERNO DE TRABAJO DE PLANEACIÓN Y SEGUIMIENTO PRESUPUESTAL</v>
      </c>
      <c r="J81" s="205" t="s">
        <v>179</v>
      </c>
      <c r="K81" s="201" t="s">
        <v>41</v>
      </c>
      <c r="L81" s="205" t="s">
        <v>41</v>
      </c>
      <c r="M81" s="205" t="s">
        <v>41</v>
      </c>
      <c r="N81" s="205" t="s">
        <v>41</v>
      </c>
      <c r="O81" s="202" t="s">
        <v>41</v>
      </c>
      <c r="P81" s="199" t="s">
        <v>41</v>
      </c>
    </row>
    <row r="82" spans="1:16" s="150" customFormat="1" ht="51.6" customHeight="1">
      <c r="A82" s="148" t="s">
        <v>3058</v>
      </c>
      <c r="B82" s="188" t="s">
        <v>899</v>
      </c>
      <c r="C82" s="184" t="s">
        <v>179</v>
      </c>
      <c r="D82" s="188" t="s">
        <v>1872</v>
      </c>
      <c r="E82" s="188" t="s">
        <v>1873</v>
      </c>
      <c r="F82" s="182" t="s">
        <v>918</v>
      </c>
      <c r="G82" s="185" t="s">
        <v>937</v>
      </c>
      <c r="H82" s="203">
        <v>43432</v>
      </c>
      <c r="I82" s="149" t="str">
        <f t="shared" si="1"/>
        <v>GRUPO INTERNO DE TRABAJO DE PLANEACIÓN Y SEGUIMIENTO PRESUPUESTAL</v>
      </c>
      <c r="J82" s="188" t="s">
        <v>179</v>
      </c>
      <c r="K82" s="201" t="s">
        <v>41</v>
      </c>
      <c r="L82" s="205" t="s">
        <v>41</v>
      </c>
      <c r="M82" s="205" t="s">
        <v>41</v>
      </c>
      <c r="N82" s="205" t="s">
        <v>41</v>
      </c>
      <c r="O82" s="202" t="s">
        <v>41</v>
      </c>
      <c r="P82" s="199" t="s">
        <v>41</v>
      </c>
    </row>
    <row r="83" spans="1:16" s="150" customFormat="1" ht="51.6" customHeight="1">
      <c r="A83" s="148" t="s">
        <v>3059</v>
      </c>
      <c r="B83" s="188" t="s">
        <v>899</v>
      </c>
      <c r="C83" s="184" t="s">
        <v>229</v>
      </c>
      <c r="D83" s="188" t="s">
        <v>1874</v>
      </c>
      <c r="E83" s="188" t="s">
        <v>1875</v>
      </c>
      <c r="F83" s="182" t="s">
        <v>918</v>
      </c>
      <c r="G83" s="185" t="s">
        <v>937</v>
      </c>
      <c r="H83" s="203">
        <v>43432</v>
      </c>
      <c r="I83" s="149" t="str">
        <f t="shared" si="1"/>
        <v>OFICINA ASESORA DE PLANEACIÓN Y ESTUDIOS SECTORIALES</v>
      </c>
      <c r="J83" s="188" t="s">
        <v>229</v>
      </c>
      <c r="K83" s="180" t="s">
        <v>41</v>
      </c>
      <c r="L83" s="197" t="s">
        <v>41</v>
      </c>
      <c r="M83" s="197" t="s">
        <v>41</v>
      </c>
      <c r="N83" s="197" t="s">
        <v>41</v>
      </c>
      <c r="O83" s="181" t="s">
        <v>41</v>
      </c>
      <c r="P83" s="178" t="s">
        <v>41</v>
      </c>
    </row>
    <row r="84" spans="1:16" s="150" customFormat="1" ht="51.6" customHeight="1">
      <c r="A84" s="148" t="s">
        <v>3060</v>
      </c>
      <c r="B84" s="188" t="s">
        <v>899</v>
      </c>
      <c r="C84" s="184" t="s">
        <v>125</v>
      </c>
      <c r="D84" s="188" t="s">
        <v>1876</v>
      </c>
      <c r="E84" s="188" t="s">
        <v>1877</v>
      </c>
      <c r="F84" s="182" t="s">
        <v>918</v>
      </c>
      <c r="G84" s="185" t="s">
        <v>954</v>
      </c>
      <c r="H84" s="203">
        <v>43432</v>
      </c>
      <c r="I84" s="149" t="str">
        <f t="shared" si="1"/>
        <v>GRUPO INTERNO DE TRABAJO DE ESTADISTICAS Y ESTUDIOS SECTORIALES</v>
      </c>
      <c r="J84" s="188" t="s">
        <v>125</v>
      </c>
      <c r="K84" s="201" t="s">
        <v>41</v>
      </c>
      <c r="L84" s="205" t="s">
        <v>41</v>
      </c>
      <c r="M84" s="205" t="s">
        <v>41</v>
      </c>
      <c r="N84" s="205" t="s">
        <v>41</v>
      </c>
      <c r="O84" s="202" t="s">
        <v>41</v>
      </c>
      <c r="P84" s="199" t="s">
        <v>41</v>
      </c>
    </row>
    <row r="85" spans="1:16" s="150" customFormat="1" ht="51.6" customHeight="1">
      <c r="A85" s="148" t="s">
        <v>3061</v>
      </c>
      <c r="B85" s="188" t="s">
        <v>899</v>
      </c>
      <c r="C85" s="184" t="s">
        <v>125</v>
      </c>
      <c r="D85" s="188" t="s">
        <v>1878</v>
      </c>
      <c r="E85" s="188" t="s">
        <v>1879</v>
      </c>
      <c r="F85" s="182" t="s">
        <v>918</v>
      </c>
      <c r="G85" s="185" t="s">
        <v>954</v>
      </c>
      <c r="H85" s="203">
        <v>43432</v>
      </c>
      <c r="I85" s="149" t="str">
        <f t="shared" si="1"/>
        <v>GRUPO INTERNO DE TRABAJO DE ESTADISTICAS Y ESTUDIOS SECTORIALES</v>
      </c>
      <c r="J85" s="188" t="s">
        <v>125</v>
      </c>
      <c r="K85" s="201" t="s">
        <v>41</v>
      </c>
      <c r="L85" s="205" t="s">
        <v>41</v>
      </c>
      <c r="M85" s="205" t="s">
        <v>41</v>
      </c>
      <c r="N85" s="205" t="s">
        <v>41</v>
      </c>
      <c r="O85" s="202" t="s">
        <v>41</v>
      </c>
      <c r="P85" s="199" t="s">
        <v>41</v>
      </c>
    </row>
    <row r="86" spans="1:16" s="150" customFormat="1" ht="51.6" customHeight="1">
      <c r="A86" s="148" t="s">
        <v>3062</v>
      </c>
      <c r="B86" s="188" t="s">
        <v>899</v>
      </c>
      <c r="C86" s="184" t="s">
        <v>125</v>
      </c>
      <c r="D86" s="188" t="s">
        <v>1880</v>
      </c>
      <c r="E86" s="188" t="s">
        <v>1881</v>
      </c>
      <c r="F86" s="182" t="s">
        <v>918</v>
      </c>
      <c r="G86" s="185" t="s">
        <v>1004</v>
      </c>
      <c r="H86" s="203">
        <v>43432</v>
      </c>
      <c r="I86" s="149" t="str">
        <f t="shared" si="1"/>
        <v>GRUPO INTERNO DE TRABAJO DE ESTADISTICAS Y ESTUDIOS SECTORIALES</v>
      </c>
      <c r="J86" s="188" t="s">
        <v>125</v>
      </c>
      <c r="K86" s="201" t="s">
        <v>41</v>
      </c>
      <c r="L86" s="205" t="s">
        <v>41</v>
      </c>
      <c r="M86" s="205" t="s">
        <v>41</v>
      </c>
      <c r="N86" s="205" t="s">
        <v>41</v>
      </c>
      <c r="O86" s="202" t="s">
        <v>41</v>
      </c>
      <c r="P86" s="199" t="s">
        <v>41</v>
      </c>
    </row>
    <row r="87" spans="1:16" s="150" customFormat="1" ht="51.6" customHeight="1">
      <c r="A87" s="148" t="s">
        <v>3063</v>
      </c>
      <c r="B87" s="188" t="s">
        <v>899</v>
      </c>
      <c r="C87" s="184" t="s">
        <v>125</v>
      </c>
      <c r="D87" s="188" t="s">
        <v>1882</v>
      </c>
      <c r="E87" s="188" t="s">
        <v>1883</v>
      </c>
      <c r="F87" s="182" t="s">
        <v>918</v>
      </c>
      <c r="G87" s="185" t="s">
        <v>1004</v>
      </c>
      <c r="H87" s="203">
        <v>43432</v>
      </c>
      <c r="I87" s="149" t="str">
        <f t="shared" si="1"/>
        <v>GRUPO INTERNO DE TRABAJO DE ESTADISTICAS Y ESTUDIOS SECTORIALES</v>
      </c>
      <c r="J87" s="188" t="s">
        <v>125</v>
      </c>
      <c r="K87" s="201" t="s">
        <v>41</v>
      </c>
      <c r="L87" s="205" t="s">
        <v>41</v>
      </c>
      <c r="M87" s="205" t="s">
        <v>41</v>
      </c>
      <c r="N87" s="205" t="s">
        <v>41</v>
      </c>
      <c r="O87" s="202" t="s">
        <v>41</v>
      </c>
      <c r="P87" s="199" t="s">
        <v>41</v>
      </c>
    </row>
    <row r="88" spans="1:16" s="150" customFormat="1" ht="51.6" customHeight="1">
      <c r="A88" s="148" t="s">
        <v>3064</v>
      </c>
      <c r="B88" s="188" t="s">
        <v>899</v>
      </c>
      <c r="C88" s="184" t="s">
        <v>125</v>
      </c>
      <c r="D88" s="188" t="s">
        <v>1884</v>
      </c>
      <c r="E88" s="188" t="s">
        <v>1885</v>
      </c>
      <c r="F88" s="182" t="s">
        <v>918</v>
      </c>
      <c r="G88" s="185" t="s">
        <v>1004</v>
      </c>
      <c r="H88" s="203">
        <v>43432</v>
      </c>
      <c r="I88" s="149" t="str">
        <f t="shared" si="1"/>
        <v>GRUPO INTERNO DE TRABAJO DE ESTADISTICAS Y ESTUDIOS SECTORIALES</v>
      </c>
      <c r="J88" s="188" t="s">
        <v>125</v>
      </c>
      <c r="K88" s="201" t="s">
        <v>41</v>
      </c>
      <c r="L88" s="205" t="s">
        <v>41</v>
      </c>
      <c r="M88" s="205" t="s">
        <v>41</v>
      </c>
      <c r="N88" s="205" t="s">
        <v>41</v>
      </c>
      <c r="O88" s="202" t="s">
        <v>41</v>
      </c>
      <c r="P88" s="199" t="s">
        <v>41</v>
      </c>
    </row>
    <row r="89" spans="1:16" s="150" customFormat="1" ht="51.6" customHeight="1">
      <c r="A89" s="148" t="s">
        <v>3065</v>
      </c>
      <c r="B89" s="188" t="s">
        <v>899</v>
      </c>
      <c r="C89" s="184" t="s">
        <v>125</v>
      </c>
      <c r="D89" s="188" t="s">
        <v>1886</v>
      </c>
      <c r="E89" s="188" t="s">
        <v>1887</v>
      </c>
      <c r="F89" s="182" t="s">
        <v>918</v>
      </c>
      <c r="G89" s="185" t="s">
        <v>1004</v>
      </c>
      <c r="H89" s="203">
        <v>43432</v>
      </c>
      <c r="I89" s="149" t="str">
        <f t="shared" si="1"/>
        <v>GRUPO INTERNO DE TRABAJO DE ESTADISTICAS Y ESTUDIOS SECTORIALES</v>
      </c>
      <c r="J89" s="188" t="s">
        <v>125</v>
      </c>
      <c r="K89" s="201" t="s">
        <v>41</v>
      </c>
      <c r="L89" s="205" t="s">
        <v>41</v>
      </c>
      <c r="M89" s="205" t="s">
        <v>41</v>
      </c>
      <c r="N89" s="205" t="s">
        <v>41</v>
      </c>
      <c r="O89" s="202" t="s">
        <v>41</v>
      </c>
      <c r="P89" s="199" t="s">
        <v>41</v>
      </c>
    </row>
    <row r="90" spans="1:16" s="150" customFormat="1" ht="51.6" customHeight="1">
      <c r="A90" s="148" t="s">
        <v>3066</v>
      </c>
      <c r="B90" s="188" t="s">
        <v>899</v>
      </c>
      <c r="C90" s="184" t="s">
        <v>125</v>
      </c>
      <c r="D90" s="188" t="s">
        <v>1888</v>
      </c>
      <c r="E90" s="188" t="s">
        <v>1889</v>
      </c>
      <c r="F90" s="182" t="s">
        <v>918</v>
      </c>
      <c r="G90" s="185" t="s">
        <v>1004</v>
      </c>
      <c r="H90" s="203">
        <v>43432</v>
      </c>
      <c r="I90" s="149" t="str">
        <f t="shared" si="1"/>
        <v>GRUPO INTERNO DE TRABAJO DE ESTADISTICAS Y ESTUDIOS SECTORIALES</v>
      </c>
      <c r="J90" s="188" t="s">
        <v>125</v>
      </c>
      <c r="K90" s="201" t="s">
        <v>41</v>
      </c>
      <c r="L90" s="205" t="s">
        <v>41</v>
      </c>
      <c r="M90" s="205" t="s">
        <v>41</v>
      </c>
      <c r="N90" s="205" t="s">
        <v>41</v>
      </c>
      <c r="O90" s="202" t="s">
        <v>41</v>
      </c>
      <c r="P90" s="199" t="s">
        <v>41</v>
      </c>
    </row>
    <row r="91" spans="1:16" s="150" customFormat="1" ht="51.6" customHeight="1">
      <c r="A91" s="148" t="s">
        <v>3067</v>
      </c>
      <c r="B91" s="188" t="s">
        <v>899</v>
      </c>
      <c r="C91" s="184" t="s">
        <v>38</v>
      </c>
      <c r="D91" s="188" t="s">
        <v>1890</v>
      </c>
      <c r="E91" s="188" t="s">
        <v>1891</v>
      </c>
      <c r="F91" s="182" t="s">
        <v>918</v>
      </c>
      <c r="G91" s="185" t="s">
        <v>999</v>
      </c>
      <c r="H91" s="203">
        <v>43432</v>
      </c>
      <c r="I91" s="149" t="str">
        <f t="shared" si="1"/>
        <v>OFICINA DE TECNOLOGIAS DE LA INFORMACIÓN</v>
      </c>
      <c r="J91" s="188" t="s">
        <v>38</v>
      </c>
      <c r="K91" s="201" t="s">
        <v>41</v>
      </c>
      <c r="L91" s="205" t="s">
        <v>41</v>
      </c>
      <c r="M91" s="205" t="s">
        <v>41</v>
      </c>
      <c r="N91" s="205" t="s">
        <v>41</v>
      </c>
      <c r="O91" s="202" t="s">
        <v>41</v>
      </c>
      <c r="P91" s="199" t="s">
        <v>41</v>
      </c>
    </row>
    <row r="92" spans="1:16" s="150" customFormat="1" ht="51.6" customHeight="1">
      <c r="A92" s="148" t="s">
        <v>3068</v>
      </c>
      <c r="B92" s="188" t="s">
        <v>899</v>
      </c>
      <c r="C92" s="184" t="s">
        <v>38</v>
      </c>
      <c r="D92" s="188" t="s">
        <v>1892</v>
      </c>
      <c r="E92" s="188" t="s">
        <v>1893</v>
      </c>
      <c r="F92" s="182" t="s">
        <v>918</v>
      </c>
      <c r="G92" s="185" t="s">
        <v>916</v>
      </c>
      <c r="H92" s="203">
        <v>43432</v>
      </c>
      <c r="I92" s="149" t="str">
        <f t="shared" si="1"/>
        <v>OFICINA DE TECNOLOGIAS DE LA INFORMACIÓN</v>
      </c>
      <c r="J92" s="188" t="s">
        <v>38</v>
      </c>
      <c r="K92" s="180" t="s">
        <v>913</v>
      </c>
      <c r="L92" s="197" t="s">
        <v>2052</v>
      </c>
      <c r="M92" s="197" t="s">
        <v>2053</v>
      </c>
      <c r="N92" s="197" t="s">
        <v>943</v>
      </c>
      <c r="O92" s="181">
        <v>43432</v>
      </c>
      <c r="P92" s="177" t="s">
        <v>2054</v>
      </c>
    </row>
    <row r="93" spans="1:16" s="150" customFormat="1" ht="51.6" customHeight="1">
      <c r="A93" s="148" t="s">
        <v>3069</v>
      </c>
      <c r="B93" s="188" t="s">
        <v>899</v>
      </c>
      <c r="C93" s="184" t="s">
        <v>38</v>
      </c>
      <c r="D93" s="188" t="s">
        <v>1894</v>
      </c>
      <c r="E93" s="188" t="s">
        <v>1895</v>
      </c>
      <c r="F93" s="182" t="s">
        <v>918</v>
      </c>
      <c r="G93" s="185" t="s">
        <v>937</v>
      </c>
      <c r="H93" s="203">
        <v>43432</v>
      </c>
      <c r="I93" s="149" t="str">
        <f t="shared" si="1"/>
        <v>OFICINA DE TECNOLOGIAS DE LA INFORMACIÓN</v>
      </c>
      <c r="J93" s="188" t="s">
        <v>38</v>
      </c>
      <c r="K93" s="180" t="s">
        <v>913</v>
      </c>
      <c r="L93" s="197" t="s">
        <v>2052</v>
      </c>
      <c r="M93" s="197" t="s">
        <v>2053</v>
      </c>
      <c r="N93" s="197" t="s">
        <v>943</v>
      </c>
      <c r="O93" s="181">
        <v>43432</v>
      </c>
      <c r="P93" s="177" t="s">
        <v>2055</v>
      </c>
    </row>
    <row r="94" spans="1:16" s="150" customFormat="1" ht="51.6" customHeight="1">
      <c r="A94" s="148" t="s">
        <v>3070</v>
      </c>
      <c r="B94" s="188" t="s">
        <v>899</v>
      </c>
      <c r="C94" s="184" t="s">
        <v>38</v>
      </c>
      <c r="D94" s="188" t="s">
        <v>1890</v>
      </c>
      <c r="E94" s="188" t="s">
        <v>1896</v>
      </c>
      <c r="F94" s="182" t="s">
        <v>918</v>
      </c>
      <c r="G94" s="185" t="s">
        <v>937</v>
      </c>
      <c r="H94" s="203">
        <v>43432</v>
      </c>
      <c r="I94" s="149" t="str">
        <f t="shared" si="1"/>
        <v>OFICINA DE TECNOLOGIAS DE LA INFORMACIÓN</v>
      </c>
      <c r="J94" s="188" t="s">
        <v>38</v>
      </c>
      <c r="K94" s="201" t="s">
        <v>41</v>
      </c>
      <c r="L94" s="205" t="s">
        <v>41</v>
      </c>
      <c r="M94" s="205" t="s">
        <v>41</v>
      </c>
      <c r="N94" s="205" t="s">
        <v>41</v>
      </c>
      <c r="O94" s="202" t="s">
        <v>41</v>
      </c>
      <c r="P94" s="199" t="s">
        <v>41</v>
      </c>
    </row>
    <row r="95" spans="1:16" s="150" customFormat="1" ht="51.6" customHeight="1">
      <c r="A95" s="148" t="s">
        <v>3071</v>
      </c>
      <c r="B95" s="188" t="s">
        <v>899</v>
      </c>
      <c r="C95" s="184" t="s">
        <v>38</v>
      </c>
      <c r="D95" s="188" t="s">
        <v>1897</v>
      </c>
      <c r="E95" s="188" t="s">
        <v>1898</v>
      </c>
      <c r="F95" s="182" t="s">
        <v>918</v>
      </c>
      <c r="G95" s="185" t="s">
        <v>937</v>
      </c>
      <c r="H95" s="203">
        <v>43432</v>
      </c>
      <c r="I95" s="149" t="str">
        <f t="shared" si="1"/>
        <v>OFICINA DE TECNOLOGIAS DE LA INFORMACIÓN</v>
      </c>
      <c r="J95" s="188" t="s">
        <v>38</v>
      </c>
      <c r="K95" s="180" t="s">
        <v>913</v>
      </c>
      <c r="L95" s="197" t="s">
        <v>2056</v>
      </c>
      <c r="M95" s="197" t="s">
        <v>2057</v>
      </c>
      <c r="N95" s="197" t="s">
        <v>960</v>
      </c>
      <c r="O95" s="181">
        <v>42730</v>
      </c>
      <c r="P95" s="177" t="s">
        <v>2054</v>
      </c>
    </row>
    <row r="96" spans="1:16" s="150" customFormat="1" ht="51.6" customHeight="1">
      <c r="A96" s="148" t="s">
        <v>3072</v>
      </c>
      <c r="B96" s="188" t="s">
        <v>899</v>
      </c>
      <c r="C96" s="184" t="s">
        <v>38</v>
      </c>
      <c r="D96" s="188" t="s">
        <v>150</v>
      </c>
      <c r="E96" s="188" t="s">
        <v>1899</v>
      </c>
      <c r="F96" s="182" t="s">
        <v>918</v>
      </c>
      <c r="G96" s="185" t="s">
        <v>916</v>
      </c>
      <c r="H96" s="203">
        <v>43432</v>
      </c>
      <c r="I96" s="149" t="str">
        <f t="shared" si="1"/>
        <v>OFICINA DE TECNOLOGIAS DE LA INFORMACIÓN</v>
      </c>
      <c r="J96" s="188" t="s">
        <v>38</v>
      </c>
      <c r="K96" s="180" t="s">
        <v>913</v>
      </c>
      <c r="L96" s="197" t="s">
        <v>2052</v>
      </c>
      <c r="M96" s="197" t="s">
        <v>2053</v>
      </c>
      <c r="N96" s="197" t="s">
        <v>943</v>
      </c>
      <c r="O96" s="181">
        <v>43432</v>
      </c>
      <c r="P96" s="177" t="s">
        <v>2055</v>
      </c>
    </row>
    <row r="97" spans="1:16" s="150" customFormat="1" ht="51.6" customHeight="1">
      <c r="A97" s="148" t="s">
        <v>3073</v>
      </c>
      <c r="B97" s="188" t="s">
        <v>899</v>
      </c>
      <c r="C97" s="184" t="s">
        <v>38</v>
      </c>
      <c r="D97" s="188" t="s">
        <v>1829</v>
      </c>
      <c r="E97" s="188" t="s">
        <v>1900</v>
      </c>
      <c r="F97" s="182" t="s">
        <v>918</v>
      </c>
      <c r="G97" s="185" t="s">
        <v>937</v>
      </c>
      <c r="H97" s="203">
        <v>43432</v>
      </c>
      <c r="I97" s="149" t="str">
        <f t="shared" si="1"/>
        <v>OFICINA DE TECNOLOGIAS DE LA INFORMACIÓN</v>
      </c>
      <c r="J97" s="188" t="s">
        <v>38</v>
      </c>
      <c r="K97" s="180" t="s">
        <v>913</v>
      </c>
      <c r="L97" s="197" t="s">
        <v>2056</v>
      </c>
      <c r="M97" s="197" t="s">
        <v>2057</v>
      </c>
      <c r="N97" s="197" t="s">
        <v>960</v>
      </c>
      <c r="O97" s="181">
        <v>43432</v>
      </c>
      <c r="P97" s="177" t="s">
        <v>2054</v>
      </c>
    </row>
    <row r="98" spans="1:16" s="150" customFormat="1" ht="51.6" customHeight="1">
      <c r="A98" s="148" t="s">
        <v>3074</v>
      </c>
      <c r="B98" s="188" t="s">
        <v>899</v>
      </c>
      <c r="C98" s="184" t="s">
        <v>38</v>
      </c>
      <c r="D98" s="188" t="s">
        <v>1901</v>
      </c>
      <c r="E98" s="188" t="s">
        <v>1902</v>
      </c>
      <c r="F98" s="182" t="s">
        <v>918</v>
      </c>
      <c r="G98" s="185" t="s">
        <v>937</v>
      </c>
      <c r="H98" s="203">
        <v>43432</v>
      </c>
      <c r="I98" s="149" t="str">
        <f t="shared" si="1"/>
        <v>OFICINA DE TECNOLOGIAS DE LA INFORMACIÓN</v>
      </c>
      <c r="J98" s="188" t="s">
        <v>38</v>
      </c>
      <c r="K98" s="201" t="s">
        <v>41</v>
      </c>
      <c r="L98" s="205" t="s">
        <v>41</v>
      </c>
      <c r="M98" s="205" t="s">
        <v>41</v>
      </c>
      <c r="N98" s="205" t="s">
        <v>41</v>
      </c>
      <c r="O98" s="202" t="s">
        <v>41</v>
      </c>
      <c r="P98" s="199" t="s">
        <v>41</v>
      </c>
    </row>
    <row r="99" spans="1:16" s="150" customFormat="1" ht="51.6" customHeight="1">
      <c r="A99" s="148" t="s">
        <v>3075</v>
      </c>
      <c r="B99" s="188" t="s">
        <v>899</v>
      </c>
      <c r="C99" s="184" t="s">
        <v>38</v>
      </c>
      <c r="D99" s="188" t="s">
        <v>1903</v>
      </c>
      <c r="E99" s="188" t="s">
        <v>1904</v>
      </c>
      <c r="F99" s="182" t="s">
        <v>918</v>
      </c>
      <c r="G99" s="185" t="s">
        <v>937</v>
      </c>
      <c r="H99" s="203">
        <v>43432</v>
      </c>
      <c r="I99" s="149" t="str">
        <f t="shared" si="1"/>
        <v>OFICINA DE TECNOLOGIAS DE LA INFORMACIÓN</v>
      </c>
      <c r="J99" s="188" t="s">
        <v>38</v>
      </c>
      <c r="K99" s="201" t="s">
        <v>41</v>
      </c>
      <c r="L99" s="205" t="s">
        <v>41</v>
      </c>
      <c r="M99" s="205" t="s">
        <v>41</v>
      </c>
      <c r="N99" s="205" t="s">
        <v>41</v>
      </c>
      <c r="O99" s="202" t="s">
        <v>41</v>
      </c>
      <c r="P99" s="199" t="s">
        <v>41</v>
      </c>
    </row>
    <row r="100" spans="1:16" s="150" customFormat="1" ht="51.6" customHeight="1">
      <c r="A100" s="148" t="s">
        <v>3076</v>
      </c>
      <c r="B100" s="188" t="s">
        <v>899</v>
      </c>
      <c r="C100" s="184" t="s">
        <v>38</v>
      </c>
      <c r="D100" s="188" t="s">
        <v>1833</v>
      </c>
      <c r="E100" s="188" t="s">
        <v>1905</v>
      </c>
      <c r="F100" s="182" t="s">
        <v>918</v>
      </c>
      <c r="G100" s="185" t="s">
        <v>937</v>
      </c>
      <c r="H100" s="203">
        <v>43432</v>
      </c>
      <c r="I100" s="149" t="str">
        <f t="shared" si="1"/>
        <v>OFICINA DE TECNOLOGIAS DE LA INFORMACIÓN</v>
      </c>
      <c r="J100" s="188" t="s">
        <v>38</v>
      </c>
      <c r="K100" s="180" t="s">
        <v>913</v>
      </c>
      <c r="L100" s="197" t="s">
        <v>2052</v>
      </c>
      <c r="M100" s="197" t="s">
        <v>2053</v>
      </c>
      <c r="N100" s="197" t="s">
        <v>943</v>
      </c>
      <c r="O100" s="181">
        <v>43432</v>
      </c>
      <c r="P100" s="177" t="s">
        <v>2055</v>
      </c>
    </row>
    <row r="101" spans="1:16" s="150" customFormat="1" ht="51.6" customHeight="1">
      <c r="A101" s="148" t="s">
        <v>3077</v>
      </c>
      <c r="B101" s="188" t="s">
        <v>899</v>
      </c>
      <c r="C101" s="184" t="s">
        <v>38</v>
      </c>
      <c r="D101" s="188" t="s">
        <v>1829</v>
      </c>
      <c r="E101" s="188" t="s">
        <v>60</v>
      </c>
      <c r="F101" s="182" t="s">
        <v>918</v>
      </c>
      <c r="G101" s="185" t="s">
        <v>937</v>
      </c>
      <c r="H101" s="203">
        <v>43432</v>
      </c>
      <c r="I101" s="149" t="str">
        <f t="shared" si="1"/>
        <v>OFICINA DE TECNOLOGIAS DE LA INFORMACIÓN</v>
      </c>
      <c r="J101" s="188" t="s">
        <v>38</v>
      </c>
      <c r="K101" s="180" t="s">
        <v>913</v>
      </c>
      <c r="L101" s="197" t="s">
        <v>2056</v>
      </c>
      <c r="M101" s="197" t="s">
        <v>2057</v>
      </c>
      <c r="N101" s="197" t="s">
        <v>960</v>
      </c>
      <c r="O101" s="181">
        <v>43432</v>
      </c>
      <c r="P101" s="177" t="s">
        <v>2054</v>
      </c>
    </row>
    <row r="102" spans="1:16" s="150" customFormat="1" ht="51.6" customHeight="1">
      <c r="A102" s="148" t="s">
        <v>3078</v>
      </c>
      <c r="B102" s="188" t="s">
        <v>899</v>
      </c>
      <c r="C102" s="184" t="s">
        <v>38</v>
      </c>
      <c r="D102" s="188" t="s">
        <v>1906</v>
      </c>
      <c r="E102" s="188" t="s">
        <v>1907</v>
      </c>
      <c r="F102" s="182" t="s">
        <v>918</v>
      </c>
      <c r="G102" s="185" t="s">
        <v>937</v>
      </c>
      <c r="H102" s="203">
        <v>43432</v>
      </c>
      <c r="I102" s="149" t="str">
        <f t="shared" si="1"/>
        <v>OFICINA DE TECNOLOGIAS DE LA INFORMACIÓN</v>
      </c>
      <c r="J102" s="188" t="s">
        <v>38</v>
      </c>
      <c r="K102" s="180" t="s">
        <v>913</v>
      </c>
      <c r="L102" s="197" t="s">
        <v>2058</v>
      </c>
      <c r="M102" s="197" t="s">
        <v>2059</v>
      </c>
      <c r="N102" s="197" t="s">
        <v>960</v>
      </c>
      <c r="O102" s="181">
        <v>42165</v>
      </c>
      <c r="P102" s="177" t="s">
        <v>2060</v>
      </c>
    </row>
    <row r="103" spans="1:16" s="150" customFormat="1" ht="51.6" customHeight="1">
      <c r="A103" s="148" t="s">
        <v>3079</v>
      </c>
      <c r="B103" s="188" t="s">
        <v>899</v>
      </c>
      <c r="C103" s="184" t="s">
        <v>38</v>
      </c>
      <c r="D103" s="188" t="s">
        <v>1908</v>
      </c>
      <c r="E103" s="188" t="s">
        <v>1909</v>
      </c>
      <c r="F103" s="182" t="s">
        <v>918</v>
      </c>
      <c r="G103" s="185" t="s">
        <v>937</v>
      </c>
      <c r="H103" s="203">
        <v>43432</v>
      </c>
      <c r="I103" s="149" t="str">
        <f t="shared" si="1"/>
        <v>OFICINA DE TECNOLOGIAS DE LA INFORMACIÓN</v>
      </c>
      <c r="J103" s="188" t="s">
        <v>38</v>
      </c>
      <c r="K103" s="201" t="s">
        <v>41</v>
      </c>
      <c r="L103" s="205" t="s">
        <v>41</v>
      </c>
      <c r="M103" s="205" t="s">
        <v>41</v>
      </c>
      <c r="N103" s="205" t="s">
        <v>41</v>
      </c>
      <c r="O103" s="202" t="s">
        <v>41</v>
      </c>
      <c r="P103" s="199" t="s">
        <v>41</v>
      </c>
    </row>
    <row r="104" spans="1:16" s="150" customFormat="1" ht="51.6" customHeight="1">
      <c r="A104" s="148" t="s">
        <v>3080</v>
      </c>
      <c r="B104" s="188" t="s">
        <v>899</v>
      </c>
      <c r="C104" s="184" t="s">
        <v>38</v>
      </c>
      <c r="D104" s="188" t="s">
        <v>1909</v>
      </c>
      <c r="E104" s="188" t="s">
        <v>1909</v>
      </c>
      <c r="F104" s="182" t="s">
        <v>918</v>
      </c>
      <c r="G104" s="185" t="s">
        <v>937</v>
      </c>
      <c r="H104" s="203">
        <v>43432</v>
      </c>
      <c r="I104" s="149" t="str">
        <f t="shared" si="1"/>
        <v>OFICINA DE TECNOLOGIAS DE LA INFORMACIÓN</v>
      </c>
      <c r="J104" s="188" t="s">
        <v>38</v>
      </c>
      <c r="K104" s="201" t="s">
        <v>41</v>
      </c>
      <c r="L104" s="205" t="s">
        <v>41</v>
      </c>
      <c r="M104" s="205" t="s">
        <v>41</v>
      </c>
      <c r="N104" s="205" t="s">
        <v>41</v>
      </c>
      <c r="O104" s="202" t="s">
        <v>41</v>
      </c>
      <c r="P104" s="199" t="s">
        <v>41</v>
      </c>
    </row>
    <row r="105" spans="1:16" s="150" customFormat="1" ht="51.6" customHeight="1">
      <c r="A105" s="148" t="s">
        <v>3081</v>
      </c>
      <c r="B105" s="188" t="s">
        <v>899</v>
      </c>
      <c r="C105" s="184" t="s">
        <v>38</v>
      </c>
      <c r="D105" s="185" t="s">
        <v>1910</v>
      </c>
      <c r="E105" s="185" t="s">
        <v>1911</v>
      </c>
      <c r="F105" s="182" t="s">
        <v>918</v>
      </c>
      <c r="G105" s="185" t="s">
        <v>1009</v>
      </c>
      <c r="H105" s="203">
        <v>43432</v>
      </c>
      <c r="I105" s="149" t="str">
        <f t="shared" si="1"/>
        <v>OFICINA DE TECNOLOGIAS DE LA INFORMACIÓN</v>
      </c>
      <c r="J105" s="188" t="s">
        <v>38</v>
      </c>
      <c r="K105" s="180" t="s">
        <v>913</v>
      </c>
      <c r="L105" s="197" t="s">
        <v>2061</v>
      </c>
      <c r="M105" s="197" t="s">
        <v>2059</v>
      </c>
      <c r="N105" s="197" t="s">
        <v>943</v>
      </c>
      <c r="O105" s="181">
        <v>42730</v>
      </c>
      <c r="P105" s="177" t="s">
        <v>2060</v>
      </c>
    </row>
    <row r="106" spans="1:16" s="150" customFormat="1" ht="51.6" customHeight="1">
      <c r="A106" s="148" t="s">
        <v>3082</v>
      </c>
      <c r="B106" s="188" t="s">
        <v>899</v>
      </c>
      <c r="C106" s="184" t="s">
        <v>38</v>
      </c>
      <c r="D106" s="185" t="s">
        <v>1912</v>
      </c>
      <c r="E106" s="185" t="s">
        <v>1913</v>
      </c>
      <c r="F106" s="182" t="s">
        <v>918</v>
      </c>
      <c r="G106" s="185" t="s">
        <v>937</v>
      </c>
      <c r="H106" s="203">
        <v>43432</v>
      </c>
      <c r="I106" s="149" t="str">
        <f t="shared" si="1"/>
        <v>OFICINA DE TECNOLOGIAS DE LA INFORMACIÓN</v>
      </c>
      <c r="J106" s="188" t="s">
        <v>38</v>
      </c>
      <c r="K106" s="180" t="s">
        <v>913</v>
      </c>
      <c r="L106" s="197" t="s">
        <v>2058</v>
      </c>
      <c r="M106" s="197" t="s">
        <v>2059</v>
      </c>
      <c r="N106" s="197" t="s">
        <v>960</v>
      </c>
      <c r="O106" s="181">
        <v>42165</v>
      </c>
      <c r="P106" s="177" t="s">
        <v>2060</v>
      </c>
    </row>
    <row r="107" spans="1:16" s="150" customFormat="1" ht="51.6" customHeight="1">
      <c r="A107" s="148" t="s">
        <v>3083</v>
      </c>
      <c r="B107" s="188" t="s">
        <v>950</v>
      </c>
      <c r="C107" s="184" t="s">
        <v>38</v>
      </c>
      <c r="D107" s="185" t="s">
        <v>1914</v>
      </c>
      <c r="E107" s="185" t="s">
        <v>1915</v>
      </c>
      <c r="F107" s="182" t="s">
        <v>918</v>
      </c>
      <c r="G107" s="185" t="s">
        <v>981</v>
      </c>
      <c r="H107" s="203">
        <v>43432</v>
      </c>
      <c r="I107" s="149" t="str">
        <f t="shared" si="1"/>
        <v>OFICINA DE TECNOLOGIAS DE LA INFORMACIÓN</v>
      </c>
      <c r="J107" s="188" t="s">
        <v>38</v>
      </c>
      <c r="K107" s="180" t="s">
        <v>913</v>
      </c>
      <c r="L107" s="197" t="s">
        <v>2062</v>
      </c>
      <c r="M107" s="197" t="s">
        <v>2059</v>
      </c>
      <c r="N107" s="197" t="s">
        <v>960</v>
      </c>
      <c r="O107" s="181">
        <v>42916</v>
      </c>
      <c r="P107" s="177" t="s">
        <v>2060</v>
      </c>
    </row>
    <row r="108" spans="1:16" s="150" customFormat="1" ht="51.6" customHeight="1">
      <c r="A108" s="148" t="s">
        <v>3084</v>
      </c>
      <c r="B108" s="188" t="s">
        <v>950</v>
      </c>
      <c r="C108" s="184" t="s">
        <v>38</v>
      </c>
      <c r="D108" s="185" t="s">
        <v>1916</v>
      </c>
      <c r="E108" s="185" t="s">
        <v>1915</v>
      </c>
      <c r="F108" s="182" t="s">
        <v>918</v>
      </c>
      <c r="G108" s="185" t="s">
        <v>981</v>
      </c>
      <c r="H108" s="203">
        <v>43432</v>
      </c>
      <c r="I108" s="149" t="str">
        <f t="shared" si="1"/>
        <v>OFICINA DE TECNOLOGIAS DE LA INFORMACIÓN</v>
      </c>
      <c r="J108" s="188" t="s">
        <v>38</v>
      </c>
      <c r="K108" s="180" t="s">
        <v>913</v>
      </c>
      <c r="L108" s="197" t="s">
        <v>2062</v>
      </c>
      <c r="M108" s="197" t="s">
        <v>2059</v>
      </c>
      <c r="N108" s="197" t="s">
        <v>960</v>
      </c>
      <c r="O108" s="181">
        <v>42916</v>
      </c>
      <c r="P108" s="177" t="s">
        <v>2060</v>
      </c>
    </row>
    <row r="109" spans="1:16" s="150" customFormat="1" ht="51.6" customHeight="1">
      <c r="A109" s="148" t="s">
        <v>3085</v>
      </c>
      <c r="B109" s="188" t="s">
        <v>950</v>
      </c>
      <c r="C109" s="184" t="s">
        <v>38</v>
      </c>
      <c r="D109" s="185" t="s">
        <v>1917</v>
      </c>
      <c r="E109" s="185" t="s">
        <v>1918</v>
      </c>
      <c r="F109" s="182" t="s">
        <v>918</v>
      </c>
      <c r="G109" s="185" t="s">
        <v>981</v>
      </c>
      <c r="H109" s="203">
        <v>43432</v>
      </c>
      <c r="I109" s="149" t="str">
        <f t="shared" si="1"/>
        <v>OFICINA DE TECNOLOGIAS DE LA INFORMACIÓN</v>
      </c>
      <c r="J109" s="188" t="s">
        <v>38</v>
      </c>
      <c r="K109" s="180" t="s">
        <v>913</v>
      </c>
      <c r="L109" s="197" t="s">
        <v>2062</v>
      </c>
      <c r="M109" s="197" t="s">
        <v>2059</v>
      </c>
      <c r="N109" s="197" t="s">
        <v>960</v>
      </c>
      <c r="O109" s="181">
        <v>42916</v>
      </c>
      <c r="P109" s="177" t="s">
        <v>2060</v>
      </c>
    </row>
    <row r="110" spans="1:16" s="150" customFormat="1" ht="51.6" customHeight="1">
      <c r="A110" s="148" t="s">
        <v>3086</v>
      </c>
      <c r="B110" s="188" t="s">
        <v>950</v>
      </c>
      <c r="C110" s="184" t="s">
        <v>38</v>
      </c>
      <c r="D110" s="185" t="s">
        <v>1919</v>
      </c>
      <c r="E110" s="185" t="s">
        <v>1918</v>
      </c>
      <c r="F110" s="182" t="s">
        <v>918</v>
      </c>
      <c r="G110" s="185" t="s">
        <v>981</v>
      </c>
      <c r="H110" s="203">
        <v>43432</v>
      </c>
      <c r="I110" s="149" t="str">
        <f t="shared" si="1"/>
        <v>OFICINA DE TECNOLOGIAS DE LA INFORMACIÓN</v>
      </c>
      <c r="J110" s="188" t="s">
        <v>38</v>
      </c>
      <c r="K110" s="180" t="s">
        <v>913</v>
      </c>
      <c r="L110" s="197" t="s">
        <v>2062</v>
      </c>
      <c r="M110" s="197" t="s">
        <v>2059</v>
      </c>
      <c r="N110" s="197" t="s">
        <v>960</v>
      </c>
      <c r="O110" s="181">
        <v>42917</v>
      </c>
      <c r="P110" s="177" t="s">
        <v>2060</v>
      </c>
    </row>
    <row r="111" spans="1:16" s="150" customFormat="1" ht="51.6" customHeight="1">
      <c r="A111" s="148" t="s">
        <v>3087</v>
      </c>
      <c r="B111" s="188" t="s">
        <v>950</v>
      </c>
      <c r="C111" s="184" t="s">
        <v>38</v>
      </c>
      <c r="D111" s="185" t="s">
        <v>1920</v>
      </c>
      <c r="E111" s="185" t="s">
        <v>1921</v>
      </c>
      <c r="F111" s="182" t="s">
        <v>918</v>
      </c>
      <c r="G111" s="185" t="s">
        <v>981</v>
      </c>
      <c r="H111" s="203">
        <v>43432</v>
      </c>
      <c r="I111" s="149" t="str">
        <f t="shared" si="1"/>
        <v>OFICINA DE TECNOLOGIAS DE LA INFORMACIÓN</v>
      </c>
      <c r="J111" s="188" t="s">
        <v>38</v>
      </c>
      <c r="K111" s="180" t="s">
        <v>913</v>
      </c>
      <c r="L111" s="197" t="s">
        <v>2062</v>
      </c>
      <c r="M111" s="197" t="s">
        <v>2059</v>
      </c>
      <c r="N111" s="197" t="s">
        <v>960</v>
      </c>
      <c r="O111" s="181">
        <v>42919</v>
      </c>
      <c r="P111" s="177" t="s">
        <v>2060</v>
      </c>
    </row>
    <row r="112" spans="1:16" s="150" customFormat="1" ht="51.6" customHeight="1">
      <c r="A112" s="148" t="s">
        <v>3088</v>
      </c>
      <c r="B112" s="188" t="s">
        <v>950</v>
      </c>
      <c r="C112" s="184" t="s">
        <v>38</v>
      </c>
      <c r="D112" s="185" t="s">
        <v>1922</v>
      </c>
      <c r="E112" s="185" t="s">
        <v>1923</v>
      </c>
      <c r="F112" s="182" t="s">
        <v>918</v>
      </c>
      <c r="G112" s="185" t="s">
        <v>981</v>
      </c>
      <c r="H112" s="203">
        <v>43432</v>
      </c>
      <c r="I112" s="149" t="str">
        <f t="shared" si="1"/>
        <v>OFICINA DE TECNOLOGIAS DE LA INFORMACIÓN</v>
      </c>
      <c r="J112" s="188" t="s">
        <v>38</v>
      </c>
      <c r="K112" s="180" t="s">
        <v>913</v>
      </c>
      <c r="L112" s="197" t="s">
        <v>2062</v>
      </c>
      <c r="M112" s="197" t="s">
        <v>2059</v>
      </c>
      <c r="N112" s="197" t="s">
        <v>960</v>
      </c>
      <c r="O112" s="181">
        <v>42916</v>
      </c>
      <c r="P112" s="177" t="s">
        <v>2060</v>
      </c>
    </row>
    <row r="113" spans="1:16" s="150" customFormat="1" ht="51.6" customHeight="1">
      <c r="A113" s="148" t="s">
        <v>3089</v>
      </c>
      <c r="B113" s="188" t="s">
        <v>950</v>
      </c>
      <c r="C113" s="184" t="s">
        <v>38</v>
      </c>
      <c r="D113" s="185" t="s">
        <v>1924</v>
      </c>
      <c r="E113" s="185" t="s">
        <v>1925</v>
      </c>
      <c r="F113" s="182" t="s">
        <v>918</v>
      </c>
      <c r="G113" s="185" t="s">
        <v>981</v>
      </c>
      <c r="H113" s="203">
        <v>43432</v>
      </c>
      <c r="I113" s="149" t="str">
        <f t="shared" si="1"/>
        <v>OFICINA DE TECNOLOGIAS DE LA INFORMACIÓN</v>
      </c>
      <c r="J113" s="188" t="s">
        <v>38</v>
      </c>
      <c r="K113" s="180" t="s">
        <v>913</v>
      </c>
      <c r="L113" s="197" t="s">
        <v>2062</v>
      </c>
      <c r="M113" s="197" t="s">
        <v>2059</v>
      </c>
      <c r="N113" s="197" t="s">
        <v>960</v>
      </c>
      <c r="O113" s="181">
        <v>42916</v>
      </c>
      <c r="P113" s="177" t="s">
        <v>2060</v>
      </c>
    </row>
    <row r="114" spans="1:16" s="150" customFormat="1" ht="51.6" customHeight="1">
      <c r="A114" s="148" t="s">
        <v>3090</v>
      </c>
      <c r="B114" s="188" t="s">
        <v>950</v>
      </c>
      <c r="C114" s="184" t="s">
        <v>38</v>
      </c>
      <c r="D114" s="185" t="s">
        <v>1926</v>
      </c>
      <c r="E114" s="185" t="s">
        <v>1925</v>
      </c>
      <c r="F114" s="182" t="s">
        <v>918</v>
      </c>
      <c r="G114" s="185" t="s">
        <v>981</v>
      </c>
      <c r="H114" s="203">
        <v>43432</v>
      </c>
      <c r="I114" s="149" t="str">
        <f t="shared" si="1"/>
        <v>OFICINA DE TECNOLOGIAS DE LA INFORMACIÓN</v>
      </c>
      <c r="J114" s="188" t="s">
        <v>38</v>
      </c>
      <c r="K114" s="180" t="s">
        <v>913</v>
      </c>
      <c r="L114" s="197" t="s">
        <v>2062</v>
      </c>
      <c r="M114" s="197" t="s">
        <v>2059</v>
      </c>
      <c r="N114" s="197" t="s">
        <v>960</v>
      </c>
      <c r="O114" s="181">
        <v>42916</v>
      </c>
      <c r="P114" s="177" t="s">
        <v>2060</v>
      </c>
    </row>
    <row r="115" spans="1:16" s="150" customFormat="1" ht="51.6" customHeight="1">
      <c r="A115" s="148" t="s">
        <v>3091</v>
      </c>
      <c r="B115" s="188" t="s">
        <v>950</v>
      </c>
      <c r="C115" s="184" t="s">
        <v>38</v>
      </c>
      <c r="D115" s="185" t="s">
        <v>1927</v>
      </c>
      <c r="E115" s="185" t="s">
        <v>1925</v>
      </c>
      <c r="F115" s="182" t="s">
        <v>918</v>
      </c>
      <c r="G115" s="185" t="s">
        <v>981</v>
      </c>
      <c r="H115" s="203">
        <v>43432</v>
      </c>
      <c r="I115" s="149" t="str">
        <f t="shared" si="1"/>
        <v>OFICINA DE TECNOLOGIAS DE LA INFORMACIÓN</v>
      </c>
      <c r="J115" s="188" t="s">
        <v>38</v>
      </c>
      <c r="K115" s="180" t="s">
        <v>913</v>
      </c>
      <c r="L115" s="197" t="s">
        <v>2062</v>
      </c>
      <c r="M115" s="197" t="s">
        <v>2059</v>
      </c>
      <c r="N115" s="197" t="s">
        <v>960</v>
      </c>
      <c r="O115" s="181">
        <v>42916</v>
      </c>
      <c r="P115" s="177" t="s">
        <v>2060</v>
      </c>
    </row>
    <row r="116" spans="1:16" s="150" customFormat="1" ht="51.6" customHeight="1">
      <c r="A116" s="148" t="s">
        <v>3092</v>
      </c>
      <c r="B116" s="188" t="s">
        <v>950</v>
      </c>
      <c r="C116" s="184" t="s">
        <v>38</v>
      </c>
      <c r="D116" s="185" t="s">
        <v>1928</v>
      </c>
      <c r="E116" s="169" t="s">
        <v>1929</v>
      </c>
      <c r="F116" s="182" t="s">
        <v>918</v>
      </c>
      <c r="G116" s="185" t="s">
        <v>981</v>
      </c>
      <c r="H116" s="203">
        <v>43432</v>
      </c>
      <c r="I116" s="149" t="str">
        <f t="shared" si="1"/>
        <v>OFICINA DE TECNOLOGIAS DE LA INFORMACIÓN</v>
      </c>
      <c r="J116" s="188" t="s">
        <v>38</v>
      </c>
      <c r="K116" s="180" t="s">
        <v>913</v>
      </c>
      <c r="L116" s="197" t="s">
        <v>2062</v>
      </c>
      <c r="M116" s="197" t="s">
        <v>2059</v>
      </c>
      <c r="N116" s="197" t="s">
        <v>960</v>
      </c>
      <c r="O116" s="181">
        <v>42916</v>
      </c>
      <c r="P116" s="177" t="s">
        <v>2060</v>
      </c>
    </row>
    <row r="117" spans="1:16" s="150" customFormat="1" ht="51.6" customHeight="1">
      <c r="A117" s="148" t="s">
        <v>3093</v>
      </c>
      <c r="B117" s="188" t="s">
        <v>950</v>
      </c>
      <c r="C117" s="184" t="s">
        <v>38</v>
      </c>
      <c r="D117" s="185" t="s">
        <v>1930</v>
      </c>
      <c r="E117" s="169" t="s">
        <v>1931</v>
      </c>
      <c r="F117" s="182" t="s">
        <v>918</v>
      </c>
      <c r="G117" s="185" t="s">
        <v>981</v>
      </c>
      <c r="H117" s="203">
        <v>43432</v>
      </c>
      <c r="I117" s="149" t="str">
        <f t="shared" si="1"/>
        <v>OFICINA DE TECNOLOGIAS DE LA INFORMACIÓN</v>
      </c>
      <c r="J117" s="188" t="s">
        <v>38</v>
      </c>
      <c r="K117" s="180" t="s">
        <v>913</v>
      </c>
      <c r="L117" s="197" t="s">
        <v>2062</v>
      </c>
      <c r="M117" s="197" t="s">
        <v>2059</v>
      </c>
      <c r="N117" s="197" t="s">
        <v>960</v>
      </c>
      <c r="O117" s="181">
        <v>42916</v>
      </c>
      <c r="P117" s="177" t="s">
        <v>2060</v>
      </c>
    </row>
    <row r="118" spans="1:16" s="150" customFormat="1" ht="51.6" customHeight="1">
      <c r="A118" s="148" t="s">
        <v>3094</v>
      </c>
      <c r="B118" s="188" t="s">
        <v>950</v>
      </c>
      <c r="C118" s="184" t="s">
        <v>38</v>
      </c>
      <c r="D118" s="185" t="s">
        <v>1932</v>
      </c>
      <c r="E118" s="169" t="s">
        <v>1933</v>
      </c>
      <c r="F118" s="182" t="s">
        <v>918</v>
      </c>
      <c r="G118" s="185" t="s">
        <v>981</v>
      </c>
      <c r="H118" s="203">
        <v>43432</v>
      </c>
      <c r="I118" s="149" t="str">
        <f t="shared" si="1"/>
        <v>OFICINA DE TECNOLOGIAS DE LA INFORMACIÓN</v>
      </c>
      <c r="J118" s="188" t="s">
        <v>38</v>
      </c>
      <c r="K118" s="180" t="s">
        <v>913</v>
      </c>
      <c r="L118" s="197" t="s">
        <v>2062</v>
      </c>
      <c r="M118" s="197" t="s">
        <v>2059</v>
      </c>
      <c r="N118" s="197" t="s">
        <v>960</v>
      </c>
      <c r="O118" s="181">
        <v>42916</v>
      </c>
      <c r="P118" s="177" t="s">
        <v>2060</v>
      </c>
    </row>
    <row r="119" spans="1:16" s="150" customFormat="1" ht="51.6" customHeight="1">
      <c r="A119" s="148" t="s">
        <v>3095</v>
      </c>
      <c r="B119" s="188" t="s">
        <v>950</v>
      </c>
      <c r="C119" s="184" t="s">
        <v>38</v>
      </c>
      <c r="D119" s="185" t="s">
        <v>1934</v>
      </c>
      <c r="E119" s="169" t="s">
        <v>1935</v>
      </c>
      <c r="F119" s="182" t="s">
        <v>918</v>
      </c>
      <c r="G119" s="185" t="s">
        <v>981</v>
      </c>
      <c r="H119" s="203">
        <v>43432</v>
      </c>
      <c r="I119" s="149" t="str">
        <f t="shared" si="1"/>
        <v>OFICINA DE TECNOLOGIAS DE LA INFORMACIÓN</v>
      </c>
      <c r="J119" s="188" t="s">
        <v>38</v>
      </c>
      <c r="K119" s="180" t="s">
        <v>913</v>
      </c>
      <c r="L119" s="197" t="s">
        <v>2062</v>
      </c>
      <c r="M119" s="197" t="s">
        <v>2059</v>
      </c>
      <c r="N119" s="197" t="s">
        <v>960</v>
      </c>
      <c r="O119" s="181">
        <v>42916</v>
      </c>
      <c r="P119" s="177" t="s">
        <v>2060</v>
      </c>
    </row>
    <row r="120" spans="1:16" s="150" customFormat="1" ht="51.6" customHeight="1">
      <c r="A120" s="148" t="s">
        <v>3096</v>
      </c>
      <c r="B120" s="188" t="s">
        <v>950</v>
      </c>
      <c r="C120" s="184" t="s">
        <v>38</v>
      </c>
      <c r="D120" s="185" t="s">
        <v>1936</v>
      </c>
      <c r="E120" s="169" t="s">
        <v>1937</v>
      </c>
      <c r="F120" s="182" t="s">
        <v>918</v>
      </c>
      <c r="G120" s="185" t="s">
        <v>981</v>
      </c>
      <c r="H120" s="203">
        <v>43432</v>
      </c>
      <c r="I120" s="149" t="str">
        <f t="shared" si="1"/>
        <v>OFICINA DE TECNOLOGIAS DE LA INFORMACIÓN</v>
      </c>
      <c r="J120" s="188" t="s">
        <v>38</v>
      </c>
      <c r="K120" s="180" t="s">
        <v>913</v>
      </c>
      <c r="L120" s="197" t="s">
        <v>2062</v>
      </c>
      <c r="M120" s="197" t="s">
        <v>2059</v>
      </c>
      <c r="N120" s="197" t="s">
        <v>960</v>
      </c>
      <c r="O120" s="181">
        <v>42916</v>
      </c>
      <c r="P120" s="177" t="s">
        <v>2060</v>
      </c>
    </row>
    <row r="121" spans="1:16" s="150" customFormat="1" ht="51.6" customHeight="1">
      <c r="A121" s="148" t="s">
        <v>3097</v>
      </c>
      <c r="B121" s="188" t="s">
        <v>950</v>
      </c>
      <c r="C121" s="184" t="s">
        <v>38</v>
      </c>
      <c r="D121" s="185" t="s">
        <v>1938</v>
      </c>
      <c r="E121" s="169" t="s">
        <v>1939</v>
      </c>
      <c r="F121" s="182" t="s">
        <v>918</v>
      </c>
      <c r="G121" s="185" t="s">
        <v>981</v>
      </c>
      <c r="H121" s="203">
        <v>43432</v>
      </c>
      <c r="I121" s="149" t="str">
        <f t="shared" si="1"/>
        <v>OFICINA DE TECNOLOGIAS DE LA INFORMACIÓN</v>
      </c>
      <c r="J121" s="188" t="s">
        <v>38</v>
      </c>
      <c r="K121" s="180" t="s">
        <v>913</v>
      </c>
      <c r="L121" s="197" t="s">
        <v>2062</v>
      </c>
      <c r="M121" s="197" t="s">
        <v>2059</v>
      </c>
      <c r="N121" s="197" t="s">
        <v>960</v>
      </c>
      <c r="O121" s="181">
        <v>42916</v>
      </c>
      <c r="P121" s="177" t="s">
        <v>2060</v>
      </c>
    </row>
    <row r="122" spans="1:16" s="150" customFormat="1" ht="51.6" customHeight="1">
      <c r="A122" s="148" t="s">
        <v>3098</v>
      </c>
      <c r="B122" s="188" t="s">
        <v>950</v>
      </c>
      <c r="C122" s="184" t="s">
        <v>38</v>
      </c>
      <c r="D122" s="185" t="s">
        <v>1940</v>
      </c>
      <c r="E122" s="169" t="s">
        <v>1941</v>
      </c>
      <c r="F122" s="182" t="s">
        <v>918</v>
      </c>
      <c r="G122" s="185" t="s">
        <v>981</v>
      </c>
      <c r="H122" s="203">
        <v>43432</v>
      </c>
      <c r="I122" s="149" t="str">
        <f t="shared" si="1"/>
        <v>OFICINA DE TECNOLOGIAS DE LA INFORMACIÓN</v>
      </c>
      <c r="J122" s="188" t="s">
        <v>38</v>
      </c>
      <c r="K122" s="180" t="s">
        <v>913</v>
      </c>
      <c r="L122" s="197" t="s">
        <v>2062</v>
      </c>
      <c r="M122" s="197" t="s">
        <v>2059</v>
      </c>
      <c r="N122" s="197" t="s">
        <v>960</v>
      </c>
      <c r="O122" s="181">
        <v>42916</v>
      </c>
      <c r="P122" s="177" t="s">
        <v>2060</v>
      </c>
    </row>
    <row r="123" spans="1:16" s="150" customFormat="1" ht="51.6" customHeight="1">
      <c r="A123" s="148" t="s">
        <v>3099</v>
      </c>
      <c r="B123" s="188" t="s">
        <v>950</v>
      </c>
      <c r="C123" s="184" t="s">
        <v>38</v>
      </c>
      <c r="D123" s="185" t="s">
        <v>1942</v>
      </c>
      <c r="E123" s="169" t="s">
        <v>1943</v>
      </c>
      <c r="F123" s="182" t="s">
        <v>918</v>
      </c>
      <c r="G123" s="185" t="s">
        <v>981</v>
      </c>
      <c r="H123" s="203">
        <v>43432</v>
      </c>
      <c r="I123" s="149" t="str">
        <f t="shared" si="1"/>
        <v>OFICINA DE TECNOLOGIAS DE LA INFORMACIÓN</v>
      </c>
      <c r="J123" s="188" t="s">
        <v>38</v>
      </c>
      <c r="K123" s="180" t="s">
        <v>913</v>
      </c>
      <c r="L123" s="197" t="s">
        <v>2062</v>
      </c>
      <c r="M123" s="197" t="s">
        <v>2059</v>
      </c>
      <c r="N123" s="197" t="s">
        <v>960</v>
      </c>
      <c r="O123" s="181">
        <v>42916</v>
      </c>
      <c r="P123" s="177" t="s">
        <v>2060</v>
      </c>
    </row>
    <row r="124" spans="1:16" s="150" customFormat="1" ht="51.6" customHeight="1">
      <c r="A124" s="148" t="s">
        <v>3100</v>
      </c>
      <c r="B124" s="188" t="s">
        <v>950</v>
      </c>
      <c r="C124" s="184" t="s">
        <v>38</v>
      </c>
      <c r="D124" s="185" t="s">
        <v>1944</v>
      </c>
      <c r="E124" s="169" t="s">
        <v>1945</v>
      </c>
      <c r="F124" s="182" t="s">
        <v>918</v>
      </c>
      <c r="G124" s="185" t="s">
        <v>981</v>
      </c>
      <c r="H124" s="203">
        <v>43432</v>
      </c>
      <c r="I124" s="149" t="str">
        <f t="shared" si="1"/>
        <v>OFICINA DE TECNOLOGIAS DE LA INFORMACIÓN</v>
      </c>
      <c r="J124" s="188" t="s">
        <v>38</v>
      </c>
      <c r="K124" s="180" t="s">
        <v>913</v>
      </c>
      <c r="L124" s="197" t="s">
        <v>2062</v>
      </c>
      <c r="M124" s="197" t="s">
        <v>2059</v>
      </c>
      <c r="N124" s="197" t="s">
        <v>960</v>
      </c>
      <c r="O124" s="181">
        <v>42916</v>
      </c>
      <c r="P124" s="177" t="s">
        <v>2060</v>
      </c>
    </row>
    <row r="125" spans="1:16" s="150" customFormat="1" ht="51.6" customHeight="1">
      <c r="A125" s="148" t="s">
        <v>3101</v>
      </c>
      <c r="B125" s="188" t="s">
        <v>950</v>
      </c>
      <c r="C125" s="184" t="s">
        <v>38</v>
      </c>
      <c r="D125" s="185" t="s">
        <v>1946</v>
      </c>
      <c r="E125" s="169" t="s">
        <v>1947</v>
      </c>
      <c r="F125" s="182" t="s">
        <v>918</v>
      </c>
      <c r="G125" s="185" t="s">
        <v>981</v>
      </c>
      <c r="H125" s="203">
        <v>43432</v>
      </c>
      <c r="I125" s="149" t="str">
        <f t="shared" si="1"/>
        <v>OFICINA DE TECNOLOGIAS DE LA INFORMACIÓN</v>
      </c>
      <c r="J125" s="188" t="s">
        <v>38</v>
      </c>
      <c r="K125" s="180" t="s">
        <v>913</v>
      </c>
      <c r="L125" s="197" t="s">
        <v>2062</v>
      </c>
      <c r="M125" s="197" t="s">
        <v>2059</v>
      </c>
      <c r="N125" s="197" t="s">
        <v>960</v>
      </c>
      <c r="O125" s="181">
        <v>42916</v>
      </c>
      <c r="P125" s="177" t="s">
        <v>2060</v>
      </c>
    </row>
    <row r="126" spans="1:16" s="150" customFormat="1" ht="51.6" customHeight="1">
      <c r="A126" s="148" t="s">
        <v>3102</v>
      </c>
      <c r="B126" s="188" t="s">
        <v>950</v>
      </c>
      <c r="C126" s="184" t="s">
        <v>38</v>
      </c>
      <c r="D126" s="185" t="s">
        <v>1948</v>
      </c>
      <c r="E126" s="169" t="s">
        <v>1949</v>
      </c>
      <c r="F126" s="182" t="s">
        <v>918</v>
      </c>
      <c r="G126" s="185" t="s">
        <v>981</v>
      </c>
      <c r="H126" s="203">
        <v>43432</v>
      </c>
      <c r="I126" s="149" t="str">
        <f t="shared" si="1"/>
        <v>OFICINA DE TECNOLOGIAS DE LA INFORMACIÓN</v>
      </c>
      <c r="J126" s="188" t="s">
        <v>38</v>
      </c>
      <c r="K126" s="180" t="s">
        <v>913</v>
      </c>
      <c r="L126" s="197" t="s">
        <v>2062</v>
      </c>
      <c r="M126" s="197" t="s">
        <v>2059</v>
      </c>
      <c r="N126" s="197" t="s">
        <v>960</v>
      </c>
      <c r="O126" s="181">
        <v>42916</v>
      </c>
      <c r="P126" s="177" t="s">
        <v>2060</v>
      </c>
    </row>
    <row r="127" spans="1:16" s="150" customFormat="1" ht="51.6" customHeight="1">
      <c r="A127" s="148" t="s">
        <v>3103</v>
      </c>
      <c r="B127" s="188" t="s">
        <v>950</v>
      </c>
      <c r="C127" s="184" t="s">
        <v>38</v>
      </c>
      <c r="D127" s="185" t="s">
        <v>1950</v>
      </c>
      <c r="E127" s="169" t="s">
        <v>1951</v>
      </c>
      <c r="F127" s="182" t="s">
        <v>918</v>
      </c>
      <c r="G127" s="185" t="s">
        <v>981</v>
      </c>
      <c r="H127" s="203">
        <v>43432</v>
      </c>
      <c r="I127" s="149" t="str">
        <f t="shared" si="1"/>
        <v>OFICINA DE TECNOLOGIAS DE LA INFORMACIÓN</v>
      </c>
      <c r="J127" s="188" t="s">
        <v>38</v>
      </c>
      <c r="K127" s="180" t="s">
        <v>913</v>
      </c>
      <c r="L127" s="197" t="s">
        <v>2062</v>
      </c>
      <c r="M127" s="197" t="s">
        <v>2059</v>
      </c>
      <c r="N127" s="197" t="s">
        <v>960</v>
      </c>
      <c r="O127" s="181">
        <v>43100</v>
      </c>
      <c r="P127" s="177" t="s">
        <v>2060</v>
      </c>
    </row>
    <row r="128" spans="1:16" s="150" customFormat="1" ht="51.6" customHeight="1">
      <c r="A128" s="148" t="s">
        <v>3104</v>
      </c>
      <c r="B128" s="188" t="s">
        <v>899</v>
      </c>
      <c r="C128" s="184" t="s">
        <v>38</v>
      </c>
      <c r="D128" s="185" t="s">
        <v>1952</v>
      </c>
      <c r="E128" s="169" t="s">
        <v>1953</v>
      </c>
      <c r="F128" s="182" t="s">
        <v>918</v>
      </c>
      <c r="G128" s="185" t="s">
        <v>981</v>
      </c>
      <c r="H128" s="203">
        <v>43432</v>
      </c>
      <c r="I128" s="149" t="str">
        <f t="shared" si="1"/>
        <v>OFICINA DE TECNOLOGIAS DE LA INFORMACIÓN</v>
      </c>
      <c r="J128" s="188" t="s">
        <v>38</v>
      </c>
      <c r="K128" s="201" t="s">
        <v>41</v>
      </c>
      <c r="L128" s="205" t="s">
        <v>41</v>
      </c>
      <c r="M128" s="205" t="s">
        <v>41</v>
      </c>
      <c r="N128" s="205" t="s">
        <v>41</v>
      </c>
      <c r="O128" s="202" t="s">
        <v>41</v>
      </c>
      <c r="P128" s="199" t="s">
        <v>41</v>
      </c>
    </row>
    <row r="129" spans="1:16" s="150" customFormat="1" ht="51.6" customHeight="1">
      <c r="A129" s="148" t="s">
        <v>3105</v>
      </c>
      <c r="B129" s="188" t="s">
        <v>899</v>
      </c>
      <c r="C129" s="184" t="s">
        <v>38</v>
      </c>
      <c r="D129" s="185" t="s">
        <v>1954</v>
      </c>
      <c r="E129" s="169" t="s">
        <v>1955</v>
      </c>
      <c r="F129" s="182" t="s">
        <v>918</v>
      </c>
      <c r="G129" s="185" t="s">
        <v>937</v>
      </c>
      <c r="H129" s="203">
        <v>43432</v>
      </c>
      <c r="I129" s="149" t="str">
        <f t="shared" si="1"/>
        <v>OFICINA DE TECNOLOGIAS DE LA INFORMACIÓN</v>
      </c>
      <c r="J129" s="188" t="s">
        <v>38</v>
      </c>
      <c r="K129" s="201" t="s">
        <v>41</v>
      </c>
      <c r="L129" s="205" t="s">
        <v>41</v>
      </c>
      <c r="M129" s="205" t="s">
        <v>41</v>
      </c>
      <c r="N129" s="205" t="s">
        <v>41</v>
      </c>
      <c r="O129" s="202" t="s">
        <v>41</v>
      </c>
      <c r="P129" s="199" t="s">
        <v>41</v>
      </c>
    </row>
    <row r="130" spans="1:16" s="150" customFormat="1" ht="51.6" customHeight="1">
      <c r="A130" s="148" t="s">
        <v>3106</v>
      </c>
      <c r="B130" s="188" t="s">
        <v>899</v>
      </c>
      <c r="C130" s="184" t="s">
        <v>38</v>
      </c>
      <c r="D130" s="185" t="s">
        <v>1956</v>
      </c>
      <c r="E130" s="169" t="s">
        <v>1957</v>
      </c>
      <c r="F130" s="182" t="s">
        <v>918</v>
      </c>
      <c r="G130" s="185" t="s">
        <v>937</v>
      </c>
      <c r="H130" s="203">
        <v>43432</v>
      </c>
      <c r="I130" s="149" t="str">
        <f t="shared" si="1"/>
        <v>OFICINA DE TECNOLOGIAS DE LA INFORMACIÓN</v>
      </c>
      <c r="J130" s="188" t="s">
        <v>38</v>
      </c>
      <c r="K130" s="180" t="s">
        <v>913</v>
      </c>
      <c r="L130" s="197" t="s">
        <v>2063</v>
      </c>
      <c r="M130" s="197" t="s">
        <v>2063</v>
      </c>
      <c r="N130" s="197" t="s">
        <v>943</v>
      </c>
      <c r="O130" s="181">
        <v>42930</v>
      </c>
      <c r="P130" s="177" t="s">
        <v>2060</v>
      </c>
    </row>
    <row r="131" spans="1:16" s="150" customFormat="1" ht="51.6" customHeight="1">
      <c r="A131" s="148" t="s">
        <v>3107</v>
      </c>
      <c r="B131" s="188" t="s">
        <v>899</v>
      </c>
      <c r="C131" s="184" t="s">
        <v>38</v>
      </c>
      <c r="D131" s="185" t="s">
        <v>1958</v>
      </c>
      <c r="E131" s="169" t="s">
        <v>1959</v>
      </c>
      <c r="F131" s="182" t="s">
        <v>918</v>
      </c>
      <c r="G131" s="185" t="s">
        <v>937</v>
      </c>
      <c r="H131" s="203">
        <v>43432</v>
      </c>
      <c r="I131" s="149" t="str">
        <f t="shared" si="1"/>
        <v>OFICINA DE TECNOLOGIAS DE LA INFORMACIÓN</v>
      </c>
      <c r="J131" s="188" t="s">
        <v>38</v>
      </c>
      <c r="K131" s="180" t="s">
        <v>913</v>
      </c>
      <c r="L131" s="197" t="s">
        <v>2063</v>
      </c>
      <c r="M131" s="197" t="s">
        <v>2063</v>
      </c>
      <c r="N131" s="197" t="s">
        <v>943</v>
      </c>
      <c r="O131" s="181">
        <v>42930</v>
      </c>
      <c r="P131" s="177" t="s">
        <v>2060</v>
      </c>
    </row>
    <row r="132" spans="1:16" s="150" customFormat="1" ht="51.6" customHeight="1">
      <c r="A132" s="148" t="s">
        <v>3108</v>
      </c>
      <c r="B132" s="188" t="s">
        <v>899</v>
      </c>
      <c r="C132" s="184" t="s">
        <v>38</v>
      </c>
      <c r="D132" s="185" t="s">
        <v>1960</v>
      </c>
      <c r="E132" s="169" t="s">
        <v>1961</v>
      </c>
      <c r="F132" s="182" t="s">
        <v>918</v>
      </c>
      <c r="G132" s="185" t="s">
        <v>970</v>
      </c>
      <c r="H132" s="203">
        <v>43432</v>
      </c>
      <c r="I132" s="149" t="str">
        <f t="shared" si="1"/>
        <v>OFICINA DE TECNOLOGIAS DE LA INFORMACIÓN</v>
      </c>
      <c r="J132" s="188" t="s">
        <v>38</v>
      </c>
      <c r="K132" s="180" t="s">
        <v>913</v>
      </c>
      <c r="L132" s="197" t="s">
        <v>2063</v>
      </c>
      <c r="M132" s="197" t="s">
        <v>2063</v>
      </c>
      <c r="N132" s="197" t="s">
        <v>943</v>
      </c>
      <c r="O132" s="181">
        <v>42930</v>
      </c>
      <c r="P132" s="177" t="s">
        <v>2064</v>
      </c>
    </row>
    <row r="133" spans="1:16" s="150" customFormat="1" ht="51.6" customHeight="1">
      <c r="A133" s="148" t="s">
        <v>3109</v>
      </c>
      <c r="B133" s="188" t="s">
        <v>899</v>
      </c>
      <c r="C133" s="184" t="s">
        <v>38</v>
      </c>
      <c r="D133" s="185" t="s">
        <v>1962</v>
      </c>
      <c r="E133" s="169" t="s">
        <v>1963</v>
      </c>
      <c r="F133" s="182" t="s">
        <v>918</v>
      </c>
      <c r="G133" s="185" t="s">
        <v>970</v>
      </c>
      <c r="H133" s="203">
        <v>43432</v>
      </c>
      <c r="I133" s="149" t="str">
        <f t="shared" si="1"/>
        <v>OFICINA DE TECNOLOGIAS DE LA INFORMACIÓN</v>
      </c>
      <c r="J133" s="188" t="s">
        <v>38</v>
      </c>
      <c r="K133" s="170" t="s">
        <v>913</v>
      </c>
      <c r="L133" s="179" t="s">
        <v>2063</v>
      </c>
      <c r="M133" s="179" t="s">
        <v>2063</v>
      </c>
      <c r="N133" s="179" t="s">
        <v>943</v>
      </c>
      <c r="O133" s="171">
        <v>42930</v>
      </c>
      <c r="P133" s="172" t="s">
        <v>2064</v>
      </c>
    </row>
    <row r="134" spans="1:16" s="150" customFormat="1" ht="51.6" customHeight="1">
      <c r="A134" s="148" t="s">
        <v>3110</v>
      </c>
      <c r="B134" s="188" t="s">
        <v>899</v>
      </c>
      <c r="C134" s="184" t="s">
        <v>38</v>
      </c>
      <c r="D134" s="185" t="s">
        <v>1964</v>
      </c>
      <c r="E134" s="169" t="s">
        <v>1965</v>
      </c>
      <c r="F134" s="182" t="s">
        <v>918</v>
      </c>
      <c r="G134" s="185" t="s">
        <v>970</v>
      </c>
      <c r="H134" s="203">
        <v>43432</v>
      </c>
      <c r="I134" s="149" t="str">
        <f t="shared" si="1"/>
        <v>OFICINA DE TECNOLOGIAS DE LA INFORMACIÓN</v>
      </c>
      <c r="J134" s="188" t="s">
        <v>38</v>
      </c>
      <c r="K134" s="170" t="s">
        <v>913</v>
      </c>
      <c r="L134" s="179" t="s">
        <v>2063</v>
      </c>
      <c r="M134" s="179" t="s">
        <v>2063</v>
      </c>
      <c r="N134" s="179" t="s">
        <v>943</v>
      </c>
      <c r="O134" s="171">
        <v>42930</v>
      </c>
      <c r="P134" s="172" t="s">
        <v>2064</v>
      </c>
    </row>
    <row r="135" spans="1:16" s="150" customFormat="1" ht="51.6" customHeight="1">
      <c r="A135" s="148" t="s">
        <v>3111</v>
      </c>
      <c r="B135" s="188" t="s">
        <v>899</v>
      </c>
      <c r="C135" s="184" t="s">
        <v>38</v>
      </c>
      <c r="D135" s="185" t="s">
        <v>1966</v>
      </c>
      <c r="E135" s="169" t="s">
        <v>1967</v>
      </c>
      <c r="F135" s="182" t="s">
        <v>918</v>
      </c>
      <c r="G135" s="185" t="s">
        <v>970</v>
      </c>
      <c r="H135" s="203">
        <v>43432</v>
      </c>
      <c r="I135" s="149" t="str">
        <f t="shared" si="1"/>
        <v>OFICINA DE TECNOLOGIAS DE LA INFORMACIÓN</v>
      </c>
      <c r="J135" s="188" t="s">
        <v>38</v>
      </c>
      <c r="K135" s="170" t="s">
        <v>913</v>
      </c>
      <c r="L135" s="179" t="s">
        <v>2063</v>
      </c>
      <c r="M135" s="179" t="s">
        <v>2063</v>
      </c>
      <c r="N135" s="179" t="s">
        <v>943</v>
      </c>
      <c r="O135" s="171">
        <v>42930</v>
      </c>
      <c r="P135" s="172" t="s">
        <v>2064</v>
      </c>
    </row>
    <row r="136" spans="1:16" s="150" customFormat="1" ht="51.6" customHeight="1">
      <c r="A136" s="148" t="s">
        <v>3112</v>
      </c>
      <c r="B136" s="188" t="s">
        <v>899</v>
      </c>
      <c r="C136" s="184" t="s">
        <v>38</v>
      </c>
      <c r="D136" s="185" t="s">
        <v>1968</v>
      </c>
      <c r="E136" s="169" t="s">
        <v>1969</v>
      </c>
      <c r="F136" s="182" t="s">
        <v>918</v>
      </c>
      <c r="G136" s="185" t="s">
        <v>970</v>
      </c>
      <c r="H136" s="203">
        <v>43432</v>
      </c>
      <c r="I136" s="149" t="str">
        <f t="shared" ref="I136:I199" si="2">IF(C136="","",C136)</f>
        <v>OFICINA DE TECNOLOGIAS DE LA INFORMACIÓN</v>
      </c>
      <c r="J136" s="188" t="s">
        <v>38</v>
      </c>
      <c r="K136" s="170" t="s">
        <v>913</v>
      </c>
      <c r="L136" s="179" t="s">
        <v>2063</v>
      </c>
      <c r="M136" s="179" t="s">
        <v>2063</v>
      </c>
      <c r="N136" s="179" t="s">
        <v>943</v>
      </c>
      <c r="O136" s="171">
        <v>42930</v>
      </c>
      <c r="P136" s="172" t="s">
        <v>2064</v>
      </c>
    </row>
    <row r="137" spans="1:16" s="150" customFormat="1" ht="51.6" customHeight="1">
      <c r="A137" s="148" t="s">
        <v>3113</v>
      </c>
      <c r="B137" s="188" t="s">
        <v>899</v>
      </c>
      <c r="C137" s="184" t="s">
        <v>38</v>
      </c>
      <c r="D137" s="185" t="s">
        <v>1970</v>
      </c>
      <c r="E137" s="169" t="s">
        <v>1971</v>
      </c>
      <c r="F137" s="182" t="s">
        <v>918</v>
      </c>
      <c r="G137" s="185" t="s">
        <v>970</v>
      </c>
      <c r="H137" s="203">
        <v>43432</v>
      </c>
      <c r="I137" s="149" t="str">
        <f t="shared" si="2"/>
        <v>OFICINA DE TECNOLOGIAS DE LA INFORMACIÓN</v>
      </c>
      <c r="J137" s="188" t="s">
        <v>38</v>
      </c>
      <c r="K137" s="170" t="s">
        <v>913</v>
      </c>
      <c r="L137" s="179" t="s">
        <v>2063</v>
      </c>
      <c r="M137" s="179" t="s">
        <v>2063</v>
      </c>
      <c r="N137" s="179" t="s">
        <v>943</v>
      </c>
      <c r="O137" s="171">
        <v>42930</v>
      </c>
      <c r="P137" s="172" t="s">
        <v>2064</v>
      </c>
    </row>
    <row r="138" spans="1:16" s="150" customFormat="1" ht="51.6" customHeight="1">
      <c r="A138" s="148" t="s">
        <v>3114</v>
      </c>
      <c r="B138" s="188" t="s">
        <v>899</v>
      </c>
      <c r="C138" s="184" t="s">
        <v>38</v>
      </c>
      <c r="D138" s="185" t="s">
        <v>1972</v>
      </c>
      <c r="E138" s="169" t="s">
        <v>1973</v>
      </c>
      <c r="F138" s="182" t="s">
        <v>918</v>
      </c>
      <c r="G138" s="185" t="s">
        <v>1009</v>
      </c>
      <c r="H138" s="203">
        <v>43432</v>
      </c>
      <c r="I138" s="149" t="str">
        <f t="shared" si="2"/>
        <v>OFICINA DE TECNOLOGIAS DE LA INFORMACIÓN</v>
      </c>
      <c r="J138" s="188" t="s">
        <v>38</v>
      </c>
      <c r="K138" s="170" t="s">
        <v>913</v>
      </c>
      <c r="L138" s="179" t="s">
        <v>2063</v>
      </c>
      <c r="M138" s="179" t="s">
        <v>2063</v>
      </c>
      <c r="N138" s="179" t="s">
        <v>943</v>
      </c>
      <c r="O138" s="171">
        <v>42930</v>
      </c>
      <c r="P138" s="172" t="s">
        <v>2064</v>
      </c>
    </row>
    <row r="139" spans="1:16" s="150" customFormat="1" ht="51.6" customHeight="1">
      <c r="A139" s="148" t="s">
        <v>3115</v>
      </c>
      <c r="B139" s="188" t="s">
        <v>899</v>
      </c>
      <c r="C139" s="184" t="s">
        <v>38</v>
      </c>
      <c r="D139" s="185" t="s">
        <v>1974</v>
      </c>
      <c r="E139" s="169" t="s">
        <v>1975</v>
      </c>
      <c r="F139" s="182" t="s">
        <v>918</v>
      </c>
      <c r="G139" s="185" t="s">
        <v>954</v>
      </c>
      <c r="H139" s="203">
        <v>43432</v>
      </c>
      <c r="I139" s="149" t="str">
        <f t="shared" si="2"/>
        <v>OFICINA DE TECNOLOGIAS DE LA INFORMACIÓN</v>
      </c>
      <c r="J139" s="188" t="s">
        <v>38</v>
      </c>
      <c r="K139" s="201" t="s">
        <v>41</v>
      </c>
      <c r="L139" s="205" t="s">
        <v>41</v>
      </c>
      <c r="M139" s="205" t="s">
        <v>41</v>
      </c>
      <c r="N139" s="205" t="s">
        <v>41</v>
      </c>
      <c r="O139" s="202" t="s">
        <v>41</v>
      </c>
      <c r="P139" s="199" t="s">
        <v>41</v>
      </c>
    </row>
    <row r="140" spans="1:16" s="150" customFormat="1" ht="51.6" customHeight="1">
      <c r="A140" s="148" t="s">
        <v>3116</v>
      </c>
      <c r="B140" s="188" t="s">
        <v>899</v>
      </c>
      <c r="C140" s="184" t="s">
        <v>38</v>
      </c>
      <c r="D140" s="185" t="s">
        <v>1976</v>
      </c>
      <c r="E140" s="169" t="s">
        <v>1977</v>
      </c>
      <c r="F140" s="182" t="s">
        <v>918</v>
      </c>
      <c r="G140" s="185" t="s">
        <v>1009</v>
      </c>
      <c r="H140" s="203">
        <v>43432</v>
      </c>
      <c r="I140" s="149" t="str">
        <f t="shared" si="2"/>
        <v>OFICINA DE TECNOLOGIAS DE LA INFORMACIÓN</v>
      </c>
      <c r="J140" s="188" t="s">
        <v>38</v>
      </c>
      <c r="K140" s="170" t="s">
        <v>913</v>
      </c>
      <c r="L140" s="179" t="s">
        <v>2063</v>
      </c>
      <c r="M140" s="179" t="s">
        <v>2063</v>
      </c>
      <c r="N140" s="179" t="s">
        <v>943</v>
      </c>
      <c r="O140" s="171">
        <v>42930</v>
      </c>
      <c r="P140" s="172" t="s">
        <v>2064</v>
      </c>
    </row>
    <row r="141" spans="1:16" s="150" customFormat="1" ht="51.6" customHeight="1">
      <c r="A141" s="148" t="s">
        <v>3117</v>
      </c>
      <c r="B141" s="188" t="s">
        <v>899</v>
      </c>
      <c r="C141" s="184" t="s">
        <v>38</v>
      </c>
      <c r="D141" s="185" t="s">
        <v>1978</v>
      </c>
      <c r="E141" s="169" t="s">
        <v>1979</v>
      </c>
      <c r="F141" s="182" t="s">
        <v>918</v>
      </c>
      <c r="G141" s="185" t="s">
        <v>916</v>
      </c>
      <c r="H141" s="203">
        <v>43432</v>
      </c>
      <c r="I141" s="149" t="str">
        <f t="shared" si="2"/>
        <v>OFICINA DE TECNOLOGIAS DE LA INFORMACIÓN</v>
      </c>
      <c r="J141" s="188" t="s">
        <v>38</v>
      </c>
      <c r="K141" s="170" t="s">
        <v>913</v>
      </c>
      <c r="L141" s="179" t="s">
        <v>2063</v>
      </c>
      <c r="M141" s="179" t="s">
        <v>2063</v>
      </c>
      <c r="N141" s="179" t="s">
        <v>943</v>
      </c>
      <c r="O141" s="171">
        <v>42930</v>
      </c>
      <c r="P141" s="172" t="s">
        <v>2064</v>
      </c>
    </row>
    <row r="142" spans="1:16" s="150" customFormat="1" ht="51.6" customHeight="1">
      <c r="A142" s="148" t="s">
        <v>3118</v>
      </c>
      <c r="B142" s="188" t="s">
        <v>899</v>
      </c>
      <c r="C142" s="184" t="s">
        <v>38</v>
      </c>
      <c r="D142" s="185" t="s">
        <v>1980</v>
      </c>
      <c r="E142" s="169" t="s">
        <v>1981</v>
      </c>
      <c r="F142" s="182" t="s">
        <v>918</v>
      </c>
      <c r="G142" s="185" t="s">
        <v>970</v>
      </c>
      <c r="H142" s="203">
        <v>43432</v>
      </c>
      <c r="I142" s="149" t="str">
        <f t="shared" si="2"/>
        <v>OFICINA DE TECNOLOGIAS DE LA INFORMACIÓN</v>
      </c>
      <c r="J142" s="188" t="s">
        <v>38</v>
      </c>
      <c r="K142" s="170" t="s">
        <v>913</v>
      </c>
      <c r="L142" s="179" t="s">
        <v>2063</v>
      </c>
      <c r="M142" s="179" t="s">
        <v>2063</v>
      </c>
      <c r="N142" s="179" t="s">
        <v>943</v>
      </c>
      <c r="O142" s="171">
        <v>42930</v>
      </c>
      <c r="P142" s="172" t="s">
        <v>2064</v>
      </c>
    </row>
    <row r="143" spans="1:16" s="150" customFormat="1" ht="51.6" customHeight="1">
      <c r="A143" s="148" t="s">
        <v>3119</v>
      </c>
      <c r="B143" s="188" t="s">
        <v>899</v>
      </c>
      <c r="C143" s="184" t="s">
        <v>38</v>
      </c>
      <c r="D143" s="185" t="s">
        <v>1982</v>
      </c>
      <c r="E143" s="169" t="s">
        <v>1983</v>
      </c>
      <c r="F143" s="182" t="s">
        <v>918</v>
      </c>
      <c r="G143" s="185" t="s">
        <v>970</v>
      </c>
      <c r="H143" s="203">
        <v>43432</v>
      </c>
      <c r="I143" s="149" t="str">
        <f t="shared" si="2"/>
        <v>OFICINA DE TECNOLOGIAS DE LA INFORMACIÓN</v>
      </c>
      <c r="J143" s="188" t="s">
        <v>38</v>
      </c>
      <c r="K143" s="170" t="s">
        <v>913</v>
      </c>
      <c r="L143" s="179" t="s">
        <v>2063</v>
      </c>
      <c r="M143" s="179" t="s">
        <v>2063</v>
      </c>
      <c r="N143" s="179" t="s">
        <v>943</v>
      </c>
      <c r="O143" s="171">
        <v>43100</v>
      </c>
      <c r="P143" s="172" t="s">
        <v>2064</v>
      </c>
    </row>
    <row r="144" spans="1:16" s="150" customFormat="1" ht="51.6" customHeight="1">
      <c r="A144" s="148" t="s">
        <v>3120</v>
      </c>
      <c r="B144" s="188" t="s">
        <v>899</v>
      </c>
      <c r="C144" s="184" t="s">
        <v>38</v>
      </c>
      <c r="D144" s="185" t="s">
        <v>1984</v>
      </c>
      <c r="E144" s="169" t="s">
        <v>1985</v>
      </c>
      <c r="F144" s="182" t="s">
        <v>918</v>
      </c>
      <c r="G144" s="185" t="s">
        <v>970</v>
      </c>
      <c r="H144" s="203">
        <v>43432</v>
      </c>
      <c r="I144" s="149" t="str">
        <f t="shared" si="2"/>
        <v>OFICINA DE TECNOLOGIAS DE LA INFORMACIÓN</v>
      </c>
      <c r="J144" s="188" t="s">
        <v>38</v>
      </c>
      <c r="K144" s="201" t="s">
        <v>41</v>
      </c>
      <c r="L144" s="205" t="s">
        <v>41</v>
      </c>
      <c r="M144" s="205" t="s">
        <v>41</v>
      </c>
      <c r="N144" s="205" t="s">
        <v>41</v>
      </c>
      <c r="O144" s="202" t="s">
        <v>41</v>
      </c>
      <c r="P144" s="199" t="s">
        <v>41</v>
      </c>
    </row>
    <row r="145" spans="1:17" s="150" customFormat="1" ht="51.6" customHeight="1">
      <c r="A145" s="148" t="s">
        <v>3121</v>
      </c>
      <c r="B145" s="188" t="s">
        <v>899</v>
      </c>
      <c r="C145" s="184" t="s">
        <v>38</v>
      </c>
      <c r="D145" s="185" t="s">
        <v>1986</v>
      </c>
      <c r="E145" s="169" t="s">
        <v>1987</v>
      </c>
      <c r="F145" s="182" t="s">
        <v>918</v>
      </c>
      <c r="G145" s="185" t="s">
        <v>1004</v>
      </c>
      <c r="H145" s="203">
        <v>43432</v>
      </c>
      <c r="I145" s="149" t="str">
        <f t="shared" si="2"/>
        <v>OFICINA DE TECNOLOGIAS DE LA INFORMACIÓN</v>
      </c>
      <c r="J145" s="188" t="s">
        <v>38</v>
      </c>
      <c r="K145" s="201" t="s">
        <v>41</v>
      </c>
      <c r="L145" s="205" t="s">
        <v>41</v>
      </c>
      <c r="M145" s="205" t="s">
        <v>41</v>
      </c>
      <c r="N145" s="205" t="s">
        <v>41</v>
      </c>
      <c r="O145" s="202" t="s">
        <v>41</v>
      </c>
      <c r="P145" s="199" t="s">
        <v>41</v>
      </c>
    </row>
    <row r="146" spans="1:17" s="150" customFormat="1" ht="51.6" customHeight="1">
      <c r="A146" s="148" t="s">
        <v>3122</v>
      </c>
      <c r="B146" s="188" t="s">
        <v>899</v>
      </c>
      <c r="C146" s="184" t="s">
        <v>38</v>
      </c>
      <c r="D146" s="185" t="s">
        <v>1988</v>
      </c>
      <c r="E146" s="169" t="s">
        <v>1989</v>
      </c>
      <c r="F146" s="182" t="s">
        <v>918</v>
      </c>
      <c r="G146" s="185" t="s">
        <v>1004</v>
      </c>
      <c r="H146" s="203">
        <v>43432</v>
      </c>
      <c r="I146" s="149" t="str">
        <f t="shared" si="2"/>
        <v>OFICINA DE TECNOLOGIAS DE LA INFORMACIÓN</v>
      </c>
      <c r="J146" s="188" t="s">
        <v>38</v>
      </c>
      <c r="K146" s="201" t="s">
        <v>41</v>
      </c>
      <c r="L146" s="205" t="s">
        <v>41</v>
      </c>
      <c r="M146" s="205" t="s">
        <v>41</v>
      </c>
      <c r="N146" s="205" t="s">
        <v>41</v>
      </c>
      <c r="O146" s="202" t="s">
        <v>41</v>
      </c>
      <c r="P146" s="199" t="s">
        <v>41</v>
      </c>
    </row>
    <row r="147" spans="1:17" s="150" customFormat="1" ht="51.6" customHeight="1">
      <c r="A147" s="148" t="s">
        <v>3123</v>
      </c>
      <c r="B147" s="188" t="s">
        <v>899</v>
      </c>
      <c r="C147" s="184" t="s">
        <v>38</v>
      </c>
      <c r="D147" s="185" t="s">
        <v>1990</v>
      </c>
      <c r="E147" s="169" t="s">
        <v>1991</v>
      </c>
      <c r="F147" s="182" t="s">
        <v>918</v>
      </c>
      <c r="G147" s="185" t="s">
        <v>1004</v>
      </c>
      <c r="H147" s="203">
        <v>43432</v>
      </c>
      <c r="I147" s="149" t="str">
        <f t="shared" si="2"/>
        <v>OFICINA DE TECNOLOGIAS DE LA INFORMACIÓN</v>
      </c>
      <c r="J147" s="188" t="s">
        <v>38</v>
      </c>
      <c r="K147" s="201" t="s">
        <v>41</v>
      </c>
      <c r="L147" s="205" t="s">
        <v>41</v>
      </c>
      <c r="M147" s="205" t="s">
        <v>41</v>
      </c>
      <c r="N147" s="205" t="s">
        <v>41</v>
      </c>
      <c r="O147" s="202" t="s">
        <v>41</v>
      </c>
      <c r="P147" s="199" t="s">
        <v>41</v>
      </c>
    </row>
    <row r="148" spans="1:17" s="150" customFormat="1" ht="51.6" customHeight="1">
      <c r="A148" s="148" t="s">
        <v>3124</v>
      </c>
      <c r="B148" s="188" t="s">
        <v>899</v>
      </c>
      <c r="C148" s="184" t="s">
        <v>38</v>
      </c>
      <c r="D148" s="185" t="s">
        <v>1992</v>
      </c>
      <c r="E148" s="169" t="s">
        <v>1993</v>
      </c>
      <c r="F148" s="182" t="s">
        <v>918</v>
      </c>
      <c r="G148" s="185" t="s">
        <v>1004</v>
      </c>
      <c r="H148" s="203">
        <v>43432</v>
      </c>
      <c r="I148" s="149" t="str">
        <f t="shared" si="2"/>
        <v>OFICINA DE TECNOLOGIAS DE LA INFORMACIÓN</v>
      </c>
      <c r="J148" s="188" t="s">
        <v>38</v>
      </c>
      <c r="K148" s="201" t="s">
        <v>41</v>
      </c>
      <c r="L148" s="205" t="s">
        <v>41</v>
      </c>
      <c r="M148" s="205" t="s">
        <v>41</v>
      </c>
      <c r="N148" s="205" t="s">
        <v>41</v>
      </c>
      <c r="O148" s="202" t="s">
        <v>41</v>
      </c>
      <c r="P148" s="199" t="s">
        <v>41</v>
      </c>
    </row>
    <row r="149" spans="1:17" s="150" customFormat="1" ht="51.6" customHeight="1">
      <c r="A149" s="148" t="s">
        <v>3125</v>
      </c>
      <c r="B149" s="188" t="s">
        <v>899</v>
      </c>
      <c r="C149" s="184" t="s">
        <v>38</v>
      </c>
      <c r="D149" s="185" t="s">
        <v>1994</v>
      </c>
      <c r="E149" s="169" t="s">
        <v>1995</v>
      </c>
      <c r="F149" s="182" t="s">
        <v>918</v>
      </c>
      <c r="G149" s="185" t="s">
        <v>1004</v>
      </c>
      <c r="H149" s="203">
        <v>43432</v>
      </c>
      <c r="I149" s="149" t="str">
        <f t="shared" si="2"/>
        <v>OFICINA DE TECNOLOGIAS DE LA INFORMACIÓN</v>
      </c>
      <c r="J149" s="188" t="s">
        <v>38</v>
      </c>
      <c r="K149" s="201" t="s">
        <v>41</v>
      </c>
      <c r="L149" s="205" t="s">
        <v>41</v>
      </c>
      <c r="M149" s="205" t="s">
        <v>41</v>
      </c>
      <c r="N149" s="205" t="s">
        <v>41</v>
      </c>
      <c r="O149" s="202" t="s">
        <v>41</v>
      </c>
      <c r="P149" s="199" t="s">
        <v>41</v>
      </c>
      <c r="Q149" s="147"/>
    </row>
    <row r="150" spans="1:17" s="150" customFormat="1" ht="51.6" customHeight="1">
      <c r="A150" s="148" t="s">
        <v>3126</v>
      </c>
      <c r="B150" s="188" t="s">
        <v>899</v>
      </c>
      <c r="C150" s="184" t="s">
        <v>38</v>
      </c>
      <c r="D150" s="185" t="s">
        <v>1996</v>
      </c>
      <c r="E150" s="169" t="s">
        <v>1995</v>
      </c>
      <c r="F150" s="182" t="s">
        <v>918</v>
      </c>
      <c r="G150" s="185" t="s">
        <v>1004</v>
      </c>
      <c r="H150" s="203">
        <v>43432</v>
      </c>
      <c r="I150" s="149" t="str">
        <f t="shared" si="2"/>
        <v>OFICINA DE TECNOLOGIAS DE LA INFORMACIÓN</v>
      </c>
      <c r="J150" s="188" t="s">
        <v>38</v>
      </c>
      <c r="K150" s="201" t="s">
        <v>41</v>
      </c>
      <c r="L150" s="205" t="s">
        <v>41</v>
      </c>
      <c r="M150" s="205" t="s">
        <v>41</v>
      </c>
      <c r="N150" s="205" t="s">
        <v>41</v>
      </c>
      <c r="O150" s="202" t="s">
        <v>41</v>
      </c>
      <c r="P150" s="199" t="s">
        <v>41</v>
      </c>
      <c r="Q150" s="147"/>
    </row>
    <row r="151" spans="1:17" s="150" customFormat="1" ht="51.6" customHeight="1">
      <c r="A151" s="148" t="s">
        <v>3127</v>
      </c>
      <c r="B151" s="188" t="s">
        <v>899</v>
      </c>
      <c r="C151" s="184" t="s">
        <v>38</v>
      </c>
      <c r="D151" s="185" t="s">
        <v>1997</v>
      </c>
      <c r="E151" s="169" t="s">
        <v>1998</v>
      </c>
      <c r="F151" s="182" t="s">
        <v>918</v>
      </c>
      <c r="G151" s="185" t="s">
        <v>1004</v>
      </c>
      <c r="H151" s="203">
        <v>43432</v>
      </c>
      <c r="I151" s="149" t="str">
        <f t="shared" si="2"/>
        <v>OFICINA DE TECNOLOGIAS DE LA INFORMACIÓN</v>
      </c>
      <c r="J151" s="188" t="s">
        <v>38</v>
      </c>
      <c r="K151" s="201" t="s">
        <v>41</v>
      </c>
      <c r="L151" s="205" t="s">
        <v>41</v>
      </c>
      <c r="M151" s="205" t="s">
        <v>41</v>
      </c>
      <c r="N151" s="205" t="s">
        <v>41</v>
      </c>
      <c r="O151" s="202" t="s">
        <v>41</v>
      </c>
      <c r="P151" s="199" t="s">
        <v>41</v>
      </c>
    </row>
    <row r="152" spans="1:17" s="150" customFormat="1" ht="51.6" customHeight="1">
      <c r="A152" s="148" t="s">
        <v>3128</v>
      </c>
      <c r="B152" s="188" t="s">
        <v>899</v>
      </c>
      <c r="C152" s="184" t="s">
        <v>38</v>
      </c>
      <c r="D152" s="185" t="s">
        <v>1999</v>
      </c>
      <c r="E152" s="169" t="s">
        <v>2000</v>
      </c>
      <c r="F152" s="182" t="s">
        <v>918</v>
      </c>
      <c r="G152" s="185" t="s">
        <v>1004</v>
      </c>
      <c r="H152" s="203">
        <v>43432</v>
      </c>
      <c r="I152" s="149" t="str">
        <f t="shared" si="2"/>
        <v>OFICINA DE TECNOLOGIAS DE LA INFORMACIÓN</v>
      </c>
      <c r="J152" s="188" t="s">
        <v>38</v>
      </c>
      <c r="K152" s="201" t="s">
        <v>41</v>
      </c>
      <c r="L152" s="205" t="s">
        <v>41</v>
      </c>
      <c r="M152" s="205" t="s">
        <v>41</v>
      </c>
      <c r="N152" s="205" t="s">
        <v>41</v>
      </c>
      <c r="O152" s="202" t="s">
        <v>41</v>
      </c>
      <c r="P152" s="199" t="s">
        <v>41</v>
      </c>
    </row>
    <row r="153" spans="1:17" s="150" customFormat="1" ht="51.6" customHeight="1">
      <c r="A153" s="148" t="s">
        <v>3129</v>
      </c>
      <c r="B153" s="188" t="s">
        <v>899</v>
      </c>
      <c r="C153" s="184" t="s">
        <v>38</v>
      </c>
      <c r="D153" s="185" t="s">
        <v>2001</v>
      </c>
      <c r="E153" s="169" t="s">
        <v>2002</v>
      </c>
      <c r="F153" s="182" t="s">
        <v>918</v>
      </c>
      <c r="G153" s="185" t="s">
        <v>1004</v>
      </c>
      <c r="H153" s="203">
        <v>43432</v>
      </c>
      <c r="I153" s="149" t="str">
        <f t="shared" si="2"/>
        <v>OFICINA DE TECNOLOGIAS DE LA INFORMACIÓN</v>
      </c>
      <c r="J153" s="188" t="s">
        <v>38</v>
      </c>
      <c r="K153" s="201" t="s">
        <v>41</v>
      </c>
      <c r="L153" s="205" t="s">
        <v>41</v>
      </c>
      <c r="M153" s="205" t="s">
        <v>41</v>
      </c>
      <c r="N153" s="205" t="s">
        <v>41</v>
      </c>
      <c r="O153" s="202" t="s">
        <v>41</v>
      </c>
      <c r="P153" s="199" t="s">
        <v>41</v>
      </c>
    </row>
    <row r="154" spans="1:17" s="150" customFormat="1" ht="51.6" customHeight="1">
      <c r="A154" s="148" t="s">
        <v>3130</v>
      </c>
      <c r="B154" s="188" t="s">
        <v>899</v>
      </c>
      <c r="C154" s="184" t="s">
        <v>38</v>
      </c>
      <c r="D154" s="185" t="s">
        <v>2003</v>
      </c>
      <c r="E154" s="169" t="s">
        <v>2004</v>
      </c>
      <c r="F154" s="182" t="s">
        <v>918</v>
      </c>
      <c r="G154" s="185" t="s">
        <v>1004</v>
      </c>
      <c r="H154" s="203">
        <v>43432</v>
      </c>
      <c r="I154" s="149" t="str">
        <f t="shared" si="2"/>
        <v>OFICINA DE TECNOLOGIAS DE LA INFORMACIÓN</v>
      </c>
      <c r="J154" s="188" t="s">
        <v>38</v>
      </c>
      <c r="K154" s="201" t="s">
        <v>41</v>
      </c>
      <c r="L154" s="205" t="s">
        <v>41</v>
      </c>
      <c r="M154" s="205" t="s">
        <v>41</v>
      </c>
      <c r="N154" s="205" t="s">
        <v>41</v>
      </c>
      <c r="O154" s="202" t="s">
        <v>41</v>
      </c>
      <c r="P154" s="199" t="s">
        <v>41</v>
      </c>
    </row>
    <row r="155" spans="1:17" s="150" customFormat="1" ht="51.6" customHeight="1">
      <c r="A155" s="148" t="s">
        <v>3131</v>
      </c>
      <c r="B155" s="188" t="s">
        <v>899</v>
      </c>
      <c r="C155" s="184" t="s">
        <v>38</v>
      </c>
      <c r="D155" s="185" t="s">
        <v>2005</v>
      </c>
      <c r="E155" s="169" t="s">
        <v>2006</v>
      </c>
      <c r="F155" s="182" t="s">
        <v>918</v>
      </c>
      <c r="G155" s="185" t="s">
        <v>1004</v>
      </c>
      <c r="H155" s="203">
        <v>43432</v>
      </c>
      <c r="I155" s="149" t="str">
        <f t="shared" si="2"/>
        <v>OFICINA DE TECNOLOGIAS DE LA INFORMACIÓN</v>
      </c>
      <c r="J155" s="188" t="s">
        <v>38</v>
      </c>
      <c r="K155" s="201" t="s">
        <v>41</v>
      </c>
      <c r="L155" s="205" t="s">
        <v>41</v>
      </c>
      <c r="M155" s="205" t="s">
        <v>41</v>
      </c>
      <c r="N155" s="205" t="s">
        <v>41</v>
      </c>
      <c r="O155" s="202" t="s">
        <v>41</v>
      </c>
      <c r="P155" s="199" t="s">
        <v>41</v>
      </c>
    </row>
    <row r="156" spans="1:17" s="150" customFormat="1" ht="51.6" customHeight="1">
      <c r="A156" s="148" t="s">
        <v>3132</v>
      </c>
      <c r="B156" s="188" t="s">
        <v>899</v>
      </c>
      <c r="C156" s="184" t="s">
        <v>38</v>
      </c>
      <c r="D156" s="185" t="s">
        <v>2007</v>
      </c>
      <c r="E156" s="169" t="s">
        <v>2008</v>
      </c>
      <c r="F156" s="182" t="s">
        <v>918</v>
      </c>
      <c r="G156" s="185" t="s">
        <v>1004</v>
      </c>
      <c r="H156" s="203">
        <v>43432</v>
      </c>
      <c r="I156" s="149" t="str">
        <f t="shared" si="2"/>
        <v>OFICINA DE TECNOLOGIAS DE LA INFORMACIÓN</v>
      </c>
      <c r="J156" s="188" t="s">
        <v>38</v>
      </c>
      <c r="K156" s="201" t="s">
        <v>41</v>
      </c>
      <c r="L156" s="205" t="s">
        <v>41</v>
      </c>
      <c r="M156" s="205" t="s">
        <v>41</v>
      </c>
      <c r="N156" s="205" t="s">
        <v>41</v>
      </c>
      <c r="O156" s="202" t="s">
        <v>41</v>
      </c>
      <c r="P156" s="199" t="s">
        <v>41</v>
      </c>
    </row>
    <row r="157" spans="1:17" s="150" customFormat="1" ht="51.6" customHeight="1">
      <c r="A157" s="148" t="s">
        <v>3133</v>
      </c>
      <c r="B157" s="188" t="s">
        <v>899</v>
      </c>
      <c r="C157" s="184" t="s">
        <v>38</v>
      </c>
      <c r="D157" s="185" t="s">
        <v>2009</v>
      </c>
      <c r="E157" s="169" t="s">
        <v>2010</v>
      </c>
      <c r="F157" s="182" t="s">
        <v>918</v>
      </c>
      <c r="G157" s="185" t="s">
        <v>1004</v>
      </c>
      <c r="H157" s="203">
        <v>43432</v>
      </c>
      <c r="I157" s="149" t="str">
        <f t="shared" si="2"/>
        <v>OFICINA DE TECNOLOGIAS DE LA INFORMACIÓN</v>
      </c>
      <c r="J157" s="188" t="s">
        <v>38</v>
      </c>
      <c r="K157" s="201" t="s">
        <v>41</v>
      </c>
      <c r="L157" s="205" t="s">
        <v>41</v>
      </c>
      <c r="M157" s="205" t="s">
        <v>41</v>
      </c>
      <c r="N157" s="205" t="s">
        <v>41</v>
      </c>
      <c r="O157" s="202" t="s">
        <v>41</v>
      </c>
      <c r="P157" s="199" t="s">
        <v>41</v>
      </c>
    </row>
    <row r="158" spans="1:17" s="150" customFormat="1" ht="51.6" customHeight="1">
      <c r="A158" s="148" t="s">
        <v>3134</v>
      </c>
      <c r="B158" s="188" t="s">
        <v>899</v>
      </c>
      <c r="C158" s="184" t="s">
        <v>38</v>
      </c>
      <c r="D158" s="185" t="s">
        <v>2011</v>
      </c>
      <c r="E158" s="169" t="s">
        <v>2012</v>
      </c>
      <c r="F158" s="182" t="s">
        <v>918</v>
      </c>
      <c r="G158" s="185" t="s">
        <v>1004</v>
      </c>
      <c r="H158" s="203">
        <v>43432</v>
      </c>
      <c r="I158" s="149" t="str">
        <f t="shared" si="2"/>
        <v>OFICINA DE TECNOLOGIAS DE LA INFORMACIÓN</v>
      </c>
      <c r="J158" s="188" t="s">
        <v>38</v>
      </c>
      <c r="K158" s="201" t="s">
        <v>41</v>
      </c>
      <c r="L158" s="205" t="s">
        <v>41</v>
      </c>
      <c r="M158" s="205" t="s">
        <v>41</v>
      </c>
      <c r="N158" s="205" t="s">
        <v>41</v>
      </c>
      <c r="O158" s="202" t="s">
        <v>41</v>
      </c>
      <c r="P158" s="199" t="s">
        <v>41</v>
      </c>
    </row>
    <row r="159" spans="1:17" s="150" customFormat="1" ht="51.6" customHeight="1">
      <c r="A159" s="148" t="s">
        <v>3135</v>
      </c>
      <c r="B159" s="188" t="s">
        <v>899</v>
      </c>
      <c r="C159" s="184" t="s">
        <v>38</v>
      </c>
      <c r="D159" s="185" t="s">
        <v>2013</v>
      </c>
      <c r="E159" s="169" t="s">
        <v>2014</v>
      </c>
      <c r="F159" s="182" t="s">
        <v>918</v>
      </c>
      <c r="G159" s="185" t="s">
        <v>1004</v>
      </c>
      <c r="H159" s="203">
        <v>43432</v>
      </c>
      <c r="I159" s="149" t="str">
        <f t="shared" si="2"/>
        <v>OFICINA DE TECNOLOGIAS DE LA INFORMACIÓN</v>
      </c>
      <c r="J159" s="188" t="s">
        <v>38</v>
      </c>
      <c r="K159" s="201" t="s">
        <v>41</v>
      </c>
      <c r="L159" s="205" t="s">
        <v>41</v>
      </c>
      <c r="M159" s="205" t="s">
        <v>41</v>
      </c>
      <c r="N159" s="205" t="s">
        <v>41</v>
      </c>
      <c r="O159" s="202" t="s">
        <v>41</v>
      </c>
      <c r="P159" s="199" t="s">
        <v>41</v>
      </c>
    </row>
    <row r="160" spans="1:17" s="150" customFormat="1" ht="51.6" customHeight="1">
      <c r="A160" s="148" t="s">
        <v>3136</v>
      </c>
      <c r="B160" s="188" t="s">
        <v>899</v>
      </c>
      <c r="C160" s="184" t="s">
        <v>38</v>
      </c>
      <c r="D160" s="185" t="s">
        <v>2015</v>
      </c>
      <c r="E160" s="169" t="s">
        <v>2016</v>
      </c>
      <c r="F160" s="182" t="s">
        <v>918</v>
      </c>
      <c r="G160" s="185" t="s">
        <v>1004</v>
      </c>
      <c r="H160" s="203">
        <v>43432</v>
      </c>
      <c r="I160" s="149" t="str">
        <f t="shared" si="2"/>
        <v>OFICINA DE TECNOLOGIAS DE LA INFORMACIÓN</v>
      </c>
      <c r="J160" s="188" t="s">
        <v>38</v>
      </c>
      <c r="K160" s="201" t="s">
        <v>41</v>
      </c>
      <c r="L160" s="205" t="s">
        <v>41</v>
      </c>
      <c r="M160" s="205" t="s">
        <v>41</v>
      </c>
      <c r="N160" s="205" t="s">
        <v>41</v>
      </c>
      <c r="O160" s="202" t="s">
        <v>41</v>
      </c>
      <c r="P160" s="199" t="s">
        <v>41</v>
      </c>
    </row>
    <row r="161" spans="1:16" s="150" customFormat="1" ht="51.6" customHeight="1">
      <c r="A161" s="148" t="s">
        <v>3137</v>
      </c>
      <c r="B161" s="188" t="s">
        <v>899</v>
      </c>
      <c r="C161" s="184" t="s">
        <v>38</v>
      </c>
      <c r="D161" s="185" t="s">
        <v>2017</v>
      </c>
      <c r="E161" s="169" t="s">
        <v>2018</v>
      </c>
      <c r="F161" s="182" t="s">
        <v>972</v>
      </c>
      <c r="G161" s="185" t="s">
        <v>1009</v>
      </c>
      <c r="H161" s="203">
        <v>43432</v>
      </c>
      <c r="I161" s="149" t="str">
        <f t="shared" si="2"/>
        <v>OFICINA DE TECNOLOGIAS DE LA INFORMACIÓN</v>
      </c>
      <c r="J161" s="188" t="s">
        <v>38</v>
      </c>
      <c r="K161" s="170" t="s">
        <v>913</v>
      </c>
      <c r="L161" s="179" t="s">
        <v>2065</v>
      </c>
      <c r="M161" s="179" t="s">
        <v>2059</v>
      </c>
      <c r="N161" s="179" t="s">
        <v>943</v>
      </c>
      <c r="O161" s="171">
        <v>43137</v>
      </c>
      <c r="P161" s="172" t="s">
        <v>2064</v>
      </c>
    </row>
    <row r="162" spans="1:16" s="150" customFormat="1" ht="51.6" customHeight="1">
      <c r="A162" s="148" t="s">
        <v>3138</v>
      </c>
      <c r="B162" s="188" t="s">
        <v>899</v>
      </c>
      <c r="C162" s="184" t="s">
        <v>38</v>
      </c>
      <c r="D162" s="185" t="s">
        <v>2019</v>
      </c>
      <c r="E162" s="185" t="s">
        <v>2020</v>
      </c>
      <c r="F162" s="182" t="s">
        <v>918</v>
      </c>
      <c r="G162" s="185" t="s">
        <v>970</v>
      </c>
      <c r="H162" s="203">
        <v>43432</v>
      </c>
      <c r="I162" s="149" t="str">
        <f t="shared" si="2"/>
        <v>OFICINA DE TECNOLOGIAS DE LA INFORMACIÓN</v>
      </c>
      <c r="J162" s="188" t="s">
        <v>38</v>
      </c>
      <c r="K162" s="201" t="s">
        <v>41</v>
      </c>
      <c r="L162" s="205" t="s">
        <v>41</v>
      </c>
      <c r="M162" s="205" t="s">
        <v>41</v>
      </c>
      <c r="N162" s="205" t="s">
        <v>41</v>
      </c>
      <c r="O162" s="202" t="s">
        <v>41</v>
      </c>
      <c r="P162" s="199" t="s">
        <v>41</v>
      </c>
    </row>
    <row r="163" spans="1:16" s="150" customFormat="1" ht="51.6" customHeight="1">
      <c r="A163" s="148" t="s">
        <v>3139</v>
      </c>
      <c r="B163" s="188" t="s">
        <v>899</v>
      </c>
      <c r="C163" s="184" t="s">
        <v>38</v>
      </c>
      <c r="D163" s="185" t="s">
        <v>2021</v>
      </c>
      <c r="E163" s="185" t="s">
        <v>2022</v>
      </c>
      <c r="F163" s="182" t="s">
        <v>918</v>
      </c>
      <c r="G163" s="185" t="s">
        <v>1004</v>
      </c>
      <c r="H163" s="203">
        <v>43432</v>
      </c>
      <c r="I163" s="149" t="str">
        <f t="shared" si="2"/>
        <v>OFICINA DE TECNOLOGIAS DE LA INFORMACIÓN</v>
      </c>
      <c r="J163" s="188" t="s">
        <v>38</v>
      </c>
      <c r="K163" s="201" t="s">
        <v>41</v>
      </c>
      <c r="L163" s="205" t="s">
        <v>41</v>
      </c>
      <c r="M163" s="205" t="s">
        <v>41</v>
      </c>
      <c r="N163" s="205" t="s">
        <v>41</v>
      </c>
      <c r="O163" s="202" t="s">
        <v>41</v>
      </c>
      <c r="P163" s="199" t="s">
        <v>41</v>
      </c>
    </row>
    <row r="164" spans="1:16" s="150" customFormat="1" ht="51.6" customHeight="1">
      <c r="A164" s="148" t="s">
        <v>3140</v>
      </c>
      <c r="B164" s="188" t="s">
        <v>899</v>
      </c>
      <c r="C164" s="184" t="s">
        <v>38</v>
      </c>
      <c r="D164" s="185" t="s">
        <v>2023</v>
      </c>
      <c r="E164" s="185" t="s">
        <v>2024</v>
      </c>
      <c r="F164" s="182" t="s">
        <v>918</v>
      </c>
      <c r="G164" s="185" t="s">
        <v>1004</v>
      </c>
      <c r="H164" s="203">
        <v>43432</v>
      </c>
      <c r="I164" s="149" t="str">
        <f t="shared" si="2"/>
        <v>OFICINA DE TECNOLOGIAS DE LA INFORMACIÓN</v>
      </c>
      <c r="J164" s="188" t="s">
        <v>38</v>
      </c>
      <c r="K164" s="201" t="s">
        <v>41</v>
      </c>
      <c r="L164" s="205" t="s">
        <v>41</v>
      </c>
      <c r="M164" s="205" t="s">
        <v>41</v>
      </c>
      <c r="N164" s="205" t="s">
        <v>41</v>
      </c>
      <c r="O164" s="202" t="s">
        <v>41</v>
      </c>
      <c r="P164" s="199" t="s">
        <v>41</v>
      </c>
    </row>
    <row r="165" spans="1:16" s="150" customFormat="1" ht="51.6" customHeight="1">
      <c r="A165" s="148" t="s">
        <v>3141</v>
      </c>
      <c r="B165" s="188" t="s">
        <v>899</v>
      </c>
      <c r="C165" s="184" t="s">
        <v>38</v>
      </c>
      <c r="D165" s="185" t="s">
        <v>2025</v>
      </c>
      <c r="E165" s="185" t="s">
        <v>2026</v>
      </c>
      <c r="F165" s="182" t="s">
        <v>918</v>
      </c>
      <c r="G165" s="185" t="s">
        <v>1004</v>
      </c>
      <c r="H165" s="203">
        <v>43432</v>
      </c>
      <c r="I165" s="149" t="str">
        <f t="shared" si="2"/>
        <v>OFICINA DE TECNOLOGIAS DE LA INFORMACIÓN</v>
      </c>
      <c r="J165" s="188" t="s">
        <v>38</v>
      </c>
      <c r="K165" s="201" t="s">
        <v>41</v>
      </c>
      <c r="L165" s="205" t="s">
        <v>41</v>
      </c>
      <c r="M165" s="205" t="s">
        <v>41</v>
      </c>
      <c r="N165" s="205" t="s">
        <v>41</v>
      </c>
      <c r="O165" s="202" t="s">
        <v>41</v>
      </c>
      <c r="P165" s="199" t="s">
        <v>41</v>
      </c>
    </row>
    <row r="166" spans="1:16" s="150" customFormat="1" ht="51.6" customHeight="1">
      <c r="A166" s="148" t="s">
        <v>3142</v>
      </c>
      <c r="B166" s="188" t="s">
        <v>899</v>
      </c>
      <c r="C166" s="184" t="s">
        <v>38</v>
      </c>
      <c r="D166" s="185" t="s">
        <v>2027</v>
      </c>
      <c r="E166" s="185" t="s">
        <v>2028</v>
      </c>
      <c r="F166" s="182" t="s">
        <v>918</v>
      </c>
      <c r="G166" s="185" t="s">
        <v>1004</v>
      </c>
      <c r="H166" s="203">
        <v>43432</v>
      </c>
      <c r="I166" s="149" t="str">
        <f t="shared" si="2"/>
        <v>OFICINA DE TECNOLOGIAS DE LA INFORMACIÓN</v>
      </c>
      <c r="J166" s="188" t="s">
        <v>38</v>
      </c>
      <c r="K166" s="201" t="s">
        <v>41</v>
      </c>
      <c r="L166" s="205" t="s">
        <v>41</v>
      </c>
      <c r="M166" s="205" t="s">
        <v>41</v>
      </c>
      <c r="N166" s="205" t="s">
        <v>41</v>
      </c>
      <c r="O166" s="202" t="s">
        <v>41</v>
      </c>
      <c r="P166" s="199" t="s">
        <v>41</v>
      </c>
    </row>
    <row r="167" spans="1:16" s="150" customFormat="1" ht="51.6" customHeight="1">
      <c r="A167" s="148" t="s">
        <v>3143</v>
      </c>
      <c r="B167" s="188" t="s">
        <v>899</v>
      </c>
      <c r="C167" s="184" t="s">
        <v>38</v>
      </c>
      <c r="D167" s="185" t="s">
        <v>2029</v>
      </c>
      <c r="E167" s="185" t="s">
        <v>2030</v>
      </c>
      <c r="F167" s="182" t="s">
        <v>918</v>
      </c>
      <c r="G167" s="185" t="s">
        <v>1004</v>
      </c>
      <c r="H167" s="203">
        <v>43432</v>
      </c>
      <c r="I167" s="149" t="str">
        <f t="shared" si="2"/>
        <v>OFICINA DE TECNOLOGIAS DE LA INFORMACIÓN</v>
      </c>
      <c r="J167" s="188" t="s">
        <v>38</v>
      </c>
      <c r="K167" s="201" t="s">
        <v>41</v>
      </c>
      <c r="L167" s="205" t="s">
        <v>41</v>
      </c>
      <c r="M167" s="205" t="s">
        <v>41</v>
      </c>
      <c r="N167" s="205" t="s">
        <v>41</v>
      </c>
      <c r="O167" s="202" t="s">
        <v>41</v>
      </c>
      <c r="P167" s="199" t="s">
        <v>41</v>
      </c>
    </row>
    <row r="168" spans="1:16" s="150" customFormat="1" ht="51.6" customHeight="1">
      <c r="A168" s="148" t="s">
        <v>3144</v>
      </c>
      <c r="B168" s="188" t="s">
        <v>899</v>
      </c>
      <c r="C168" s="184" t="s">
        <v>38</v>
      </c>
      <c r="D168" s="185" t="s">
        <v>2031</v>
      </c>
      <c r="E168" s="185" t="s">
        <v>2032</v>
      </c>
      <c r="F168" s="182" t="s">
        <v>918</v>
      </c>
      <c r="G168" s="185" t="s">
        <v>1004</v>
      </c>
      <c r="H168" s="203">
        <v>43432</v>
      </c>
      <c r="I168" s="149" t="str">
        <f t="shared" si="2"/>
        <v>OFICINA DE TECNOLOGIAS DE LA INFORMACIÓN</v>
      </c>
      <c r="J168" s="188" t="s">
        <v>38</v>
      </c>
      <c r="K168" s="201" t="s">
        <v>41</v>
      </c>
      <c r="L168" s="205" t="s">
        <v>41</v>
      </c>
      <c r="M168" s="205" t="s">
        <v>41</v>
      </c>
      <c r="N168" s="205" t="s">
        <v>41</v>
      </c>
      <c r="O168" s="202" t="s">
        <v>41</v>
      </c>
      <c r="P168" s="199" t="s">
        <v>41</v>
      </c>
    </row>
    <row r="169" spans="1:16" s="150" customFormat="1" ht="51.6" customHeight="1">
      <c r="A169" s="148" t="s">
        <v>3145</v>
      </c>
      <c r="B169" s="188" t="s">
        <v>899</v>
      </c>
      <c r="C169" s="184" t="s">
        <v>38</v>
      </c>
      <c r="D169" s="185" t="s">
        <v>2033</v>
      </c>
      <c r="E169" s="185" t="s">
        <v>2034</v>
      </c>
      <c r="F169" s="182" t="s">
        <v>918</v>
      </c>
      <c r="G169" s="185" t="s">
        <v>1004</v>
      </c>
      <c r="H169" s="203">
        <v>43432</v>
      </c>
      <c r="I169" s="149" t="str">
        <f t="shared" si="2"/>
        <v>OFICINA DE TECNOLOGIAS DE LA INFORMACIÓN</v>
      </c>
      <c r="J169" s="188" t="s">
        <v>38</v>
      </c>
      <c r="K169" s="201" t="s">
        <v>41</v>
      </c>
      <c r="L169" s="205" t="s">
        <v>41</v>
      </c>
      <c r="M169" s="205" t="s">
        <v>41</v>
      </c>
      <c r="N169" s="205" t="s">
        <v>41</v>
      </c>
      <c r="O169" s="202" t="s">
        <v>41</v>
      </c>
      <c r="P169" s="199" t="s">
        <v>41</v>
      </c>
    </row>
    <row r="170" spans="1:16" s="150" customFormat="1" ht="51.6" customHeight="1">
      <c r="A170" s="148" t="s">
        <v>3146</v>
      </c>
      <c r="B170" s="188" t="s">
        <v>899</v>
      </c>
      <c r="C170" s="184" t="s">
        <v>38</v>
      </c>
      <c r="D170" s="185" t="s">
        <v>2035</v>
      </c>
      <c r="E170" s="185" t="s">
        <v>2036</v>
      </c>
      <c r="F170" s="182" t="s">
        <v>918</v>
      </c>
      <c r="G170" s="185" t="s">
        <v>1004</v>
      </c>
      <c r="H170" s="203">
        <v>43432</v>
      </c>
      <c r="I170" s="149" t="str">
        <f t="shared" si="2"/>
        <v>OFICINA DE TECNOLOGIAS DE LA INFORMACIÓN</v>
      </c>
      <c r="J170" s="188" t="s">
        <v>38</v>
      </c>
      <c r="K170" s="201" t="s">
        <v>41</v>
      </c>
      <c r="L170" s="205" t="s">
        <v>41</v>
      </c>
      <c r="M170" s="205" t="s">
        <v>41</v>
      </c>
      <c r="N170" s="205" t="s">
        <v>41</v>
      </c>
      <c r="O170" s="202" t="s">
        <v>41</v>
      </c>
      <c r="P170" s="199" t="s">
        <v>41</v>
      </c>
    </row>
    <row r="171" spans="1:16" s="150" customFormat="1" ht="51.6" customHeight="1">
      <c r="A171" s="148" t="s">
        <v>3147</v>
      </c>
      <c r="B171" s="188" t="s">
        <v>899</v>
      </c>
      <c r="C171" s="184" t="s">
        <v>38</v>
      </c>
      <c r="D171" s="185" t="s">
        <v>2037</v>
      </c>
      <c r="E171" s="185" t="s">
        <v>2038</v>
      </c>
      <c r="F171" s="182" t="s">
        <v>918</v>
      </c>
      <c r="G171" s="185" t="s">
        <v>1004</v>
      </c>
      <c r="H171" s="203">
        <v>43432</v>
      </c>
      <c r="I171" s="149" t="str">
        <f t="shared" si="2"/>
        <v>OFICINA DE TECNOLOGIAS DE LA INFORMACIÓN</v>
      </c>
      <c r="J171" s="188" t="s">
        <v>38</v>
      </c>
      <c r="K171" s="201" t="s">
        <v>41</v>
      </c>
      <c r="L171" s="205" t="s">
        <v>41</v>
      </c>
      <c r="M171" s="205" t="s">
        <v>41</v>
      </c>
      <c r="N171" s="205" t="s">
        <v>41</v>
      </c>
      <c r="O171" s="202" t="s">
        <v>41</v>
      </c>
      <c r="P171" s="199" t="s">
        <v>41</v>
      </c>
    </row>
    <row r="172" spans="1:16" s="150" customFormat="1" ht="51.6" customHeight="1">
      <c r="A172" s="148" t="s">
        <v>3148</v>
      </c>
      <c r="B172" s="188" t="s">
        <v>899</v>
      </c>
      <c r="C172" s="184" t="s">
        <v>38</v>
      </c>
      <c r="D172" s="185" t="s">
        <v>2039</v>
      </c>
      <c r="E172" s="185" t="s">
        <v>2040</v>
      </c>
      <c r="F172" s="182" t="s">
        <v>918</v>
      </c>
      <c r="G172" s="185" t="s">
        <v>1004</v>
      </c>
      <c r="H172" s="203">
        <v>43432</v>
      </c>
      <c r="I172" s="149" t="str">
        <f t="shared" si="2"/>
        <v>OFICINA DE TECNOLOGIAS DE LA INFORMACIÓN</v>
      </c>
      <c r="J172" s="188" t="s">
        <v>38</v>
      </c>
      <c r="K172" s="201" t="s">
        <v>41</v>
      </c>
      <c r="L172" s="205" t="s">
        <v>41</v>
      </c>
      <c r="M172" s="205" t="s">
        <v>41</v>
      </c>
      <c r="N172" s="205" t="s">
        <v>41</v>
      </c>
      <c r="O172" s="202" t="s">
        <v>41</v>
      </c>
      <c r="P172" s="199" t="s">
        <v>41</v>
      </c>
    </row>
    <row r="173" spans="1:16" s="150" customFormat="1" ht="51.6" customHeight="1">
      <c r="A173" s="148" t="s">
        <v>3149</v>
      </c>
      <c r="B173" s="188" t="s">
        <v>899</v>
      </c>
      <c r="C173" s="184" t="s">
        <v>38</v>
      </c>
      <c r="D173" s="185" t="s">
        <v>2041</v>
      </c>
      <c r="E173" s="185" t="s">
        <v>2042</v>
      </c>
      <c r="F173" s="182" t="s">
        <v>918</v>
      </c>
      <c r="G173" s="185" t="s">
        <v>1004</v>
      </c>
      <c r="H173" s="203">
        <v>43432</v>
      </c>
      <c r="I173" s="149" t="str">
        <f t="shared" si="2"/>
        <v>OFICINA DE TECNOLOGIAS DE LA INFORMACIÓN</v>
      </c>
      <c r="J173" s="188" t="s">
        <v>38</v>
      </c>
      <c r="K173" s="201" t="s">
        <v>41</v>
      </c>
      <c r="L173" s="205" t="s">
        <v>41</v>
      </c>
      <c r="M173" s="205" t="s">
        <v>41</v>
      </c>
      <c r="N173" s="205" t="s">
        <v>41</v>
      </c>
      <c r="O173" s="202" t="s">
        <v>41</v>
      </c>
      <c r="P173" s="199" t="s">
        <v>41</v>
      </c>
    </row>
    <row r="174" spans="1:16" s="150" customFormat="1" ht="51.6" customHeight="1">
      <c r="A174" s="148" t="s">
        <v>3150</v>
      </c>
      <c r="B174" s="188" t="s">
        <v>899</v>
      </c>
      <c r="C174" s="184" t="s">
        <v>38</v>
      </c>
      <c r="D174" s="185" t="s">
        <v>2043</v>
      </c>
      <c r="E174" s="185" t="s">
        <v>2044</v>
      </c>
      <c r="F174" s="182" t="s">
        <v>918</v>
      </c>
      <c r="G174" s="185" t="s">
        <v>1004</v>
      </c>
      <c r="H174" s="203">
        <v>43432</v>
      </c>
      <c r="I174" s="149" t="str">
        <f t="shared" si="2"/>
        <v>OFICINA DE TECNOLOGIAS DE LA INFORMACIÓN</v>
      </c>
      <c r="J174" s="188" t="s">
        <v>38</v>
      </c>
      <c r="K174" s="201" t="s">
        <v>41</v>
      </c>
      <c r="L174" s="205" t="s">
        <v>41</v>
      </c>
      <c r="M174" s="205" t="s">
        <v>41</v>
      </c>
      <c r="N174" s="205" t="s">
        <v>41</v>
      </c>
      <c r="O174" s="202" t="s">
        <v>41</v>
      </c>
      <c r="P174" s="199" t="s">
        <v>41</v>
      </c>
    </row>
    <row r="175" spans="1:16" s="150" customFormat="1" ht="51.6" customHeight="1">
      <c r="A175" s="148" t="s">
        <v>3151</v>
      </c>
      <c r="B175" s="188" t="s">
        <v>899</v>
      </c>
      <c r="C175" s="184" t="s">
        <v>38</v>
      </c>
      <c r="D175" s="185" t="s">
        <v>2045</v>
      </c>
      <c r="E175" s="185" t="s">
        <v>2046</v>
      </c>
      <c r="F175" s="182" t="s">
        <v>918</v>
      </c>
      <c r="G175" s="185" t="s">
        <v>1004</v>
      </c>
      <c r="H175" s="203">
        <v>43432</v>
      </c>
      <c r="I175" s="149" t="str">
        <f t="shared" si="2"/>
        <v>OFICINA DE TECNOLOGIAS DE LA INFORMACIÓN</v>
      </c>
      <c r="J175" s="188" t="s">
        <v>38</v>
      </c>
      <c r="K175" s="201" t="s">
        <v>41</v>
      </c>
      <c r="L175" s="205" t="s">
        <v>41</v>
      </c>
      <c r="M175" s="205" t="s">
        <v>41</v>
      </c>
      <c r="N175" s="205" t="s">
        <v>41</v>
      </c>
      <c r="O175" s="202" t="s">
        <v>41</v>
      </c>
      <c r="P175" s="199" t="s">
        <v>41</v>
      </c>
    </row>
    <row r="176" spans="1:16" s="150" customFormat="1" ht="51.6" customHeight="1">
      <c r="A176" s="148" t="s">
        <v>3152</v>
      </c>
      <c r="B176" s="188" t="s">
        <v>899</v>
      </c>
      <c r="C176" s="184" t="s">
        <v>38</v>
      </c>
      <c r="D176" s="185" t="s">
        <v>2047</v>
      </c>
      <c r="E176" s="185" t="s">
        <v>2046</v>
      </c>
      <c r="F176" s="182" t="s">
        <v>918</v>
      </c>
      <c r="G176" s="185" t="s">
        <v>1004</v>
      </c>
      <c r="H176" s="203">
        <v>43432</v>
      </c>
      <c r="I176" s="149" t="str">
        <f t="shared" si="2"/>
        <v>OFICINA DE TECNOLOGIAS DE LA INFORMACIÓN</v>
      </c>
      <c r="J176" s="188" t="s">
        <v>38</v>
      </c>
      <c r="K176" s="201" t="s">
        <v>41</v>
      </c>
      <c r="L176" s="205" t="s">
        <v>41</v>
      </c>
      <c r="M176" s="205" t="s">
        <v>41</v>
      </c>
      <c r="N176" s="205" t="s">
        <v>41</v>
      </c>
      <c r="O176" s="202" t="s">
        <v>41</v>
      </c>
      <c r="P176" s="199" t="s">
        <v>41</v>
      </c>
    </row>
    <row r="177" spans="1:16" s="150" customFormat="1" ht="51.6" customHeight="1">
      <c r="A177" s="148" t="s">
        <v>3153</v>
      </c>
      <c r="B177" s="188" t="s">
        <v>899</v>
      </c>
      <c r="C177" s="184" t="s">
        <v>38</v>
      </c>
      <c r="D177" s="185" t="s">
        <v>2048</v>
      </c>
      <c r="E177" s="185" t="s">
        <v>2049</v>
      </c>
      <c r="F177" s="182" t="s">
        <v>918</v>
      </c>
      <c r="G177" s="185" t="s">
        <v>1004</v>
      </c>
      <c r="H177" s="203">
        <v>43432</v>
      </c>
      <c r="I177" s="149" t="str">
        <f t="shared" si="2"/>
        <v>OFICINA DE TECNOLOGIAS DE LA INFORMACIÓN</v>
      </c>
      <c r="J177" s="188" t="s">
        <v>38</v>
      </c>
      <c r="K177" s="201" t="s">
        <v>41</v>
      </c>
      <c r="L177" s="205" t="s">
        <v>41</v>
      </c>
      <c r="M177" s="205" t="s">
        <v>41</v>
      </c>
      <c r="N177" s="205" t="s">
        <v>41</v>
      </c>
      <c r="O177" s="202" t="s">
        <v>41</v>
      </c>
      <c r="P177" s="199" t="s">
        <v>41</v>
      </c>
    </row>
    <row r="178" spans="1:16" s="150" customFormat="1" ht="51.6" customHeight="1">
      <c r="A178" s="148" t="s">
        <v>3154</v>
      </c>
      <c r="B178" s="188" t="s">
        <v>899</v>
      </c>
      <c r="C178" s="184" t="s">
        <v>38</v>
      </c>
      <c r="D178" s="185" t="s">
        <v>2050</v>
      </c>
      <c r="E178" s="185" t="s">
        <v>2051</v>
      </c>
      <c r="F178" s="182" t="s">
        <v>918</v>
      </c>
      <c r="G178" s="185" t="s">
        <v>1004</v>
      </c>
      <c r="H178" s="203">
        <v>43432</v>
      </c>
      <c r="I178" s="149" t="str">
        <f t="shared" si="2"/>
        <v>OFICINA DE TECNOLOGIAS DE LA INFORMACIÓN</v>
      </c>
      <c r="J178" s="188" t="s">
        <v>38</v>
      </c>
      <c r="K178" s="201" t="s">
        <v>41</v>
      </c>
      <c r="L178" s="205" t="s">
        <v>41</v>
      </c>
      <c r="M178" s="205" t="s">
        <v>41</v>
      </c>
      <c r="N178" s="205" t="s">
        <v>41</v>
      </c>
      <c r="O178" s="202" t="s">
        <v>41</v>
      </c>
      <c r="P178" s="199" t="s">
        <v>41</v>
      </c>
    </row>
    <row r="179" spans="1:16" s="150" customFormat="1" ht="51.6" customHeight="1">
      <c r="A179" s="148" t="s">
        <v>3155</v>
      </c>
      <c r="B179" s="188" t="s">
        <v>967</v>
      </c>
      <c r="C179" s="184" t="s">
        <v>38</v>
      </c>
      <c r="D179" s="185" t="s">
        <v>2021</v>
      </c>
      <c r="E179" s="185" t="s">
        <v>2022</v>
      </c>
      <c r="F179" s="182" t="s">
        <v>918</v>
      </c>
      <c r="G179" s="185" t="s">
        <v>1004</v>
      </c>
      <c r="H179" s="203">
        <v>43432</v>
      </c>
      <c r="I179" s="149" t="str">
        <f t="shared" si="2"/>
        <v>OFICINA DE TECNOLOGIAS DE LA INFORMACIÓN</v>
      </c>
      <c r="J179" s="188" t="s">
        <v>38</v>
      </c>
      <c r="K179" s="201" t="s">
        <v>41</v>
      </c>
      <c r="L179" s="205" t="s">
        <v>41</v>
      </c>
      <c r="M179" s="205" t="s">
        <v>41</v>
      </c>
      <c r="N179" s="205" t="s">
        <v>41</v>
      </c>
      <c r="O179" s="202" t="s">
        <v>41</v>
      </c>
      <c r="P179" s="199" t="s">
        <v>41</v>
      </c>
    </row>
    <row r="180" spans="1:16" s="150" customFormat="1" ht="51.6" customHeight="1">
      <c r="A180" s="148" t="s">
        <v>3156</v>
      </c>
      <c r="B180" s="188" t="s">
        <v>899</v>
      </c>
      <c r="C180" s="184" t="s">
        <v>189</v>
      </c>
      <c r="D180" s="188" t="s">
        <v>2066</v>
      </c>
      <c r="E180" s="188" t="s">
        <v>2067</v>
      </c>
      <c r="F180" s="182" t="s">
        <v>918</v>
      </c>
      <c r="G180" s="185" t="s">
        <v>954</v>
      </c>
      <c r="H180" s="203">
        <v>43432</v>
      </c>
      <c r="I180" s="149" t="str">
        <f t="shared" si="2"/>
        <v>GRUPO INTERNO DE TRABAJO DE PROCESOS JUDICIALES Y EXTRAJUDICIALES</v>
      </c>
      <c r="J180" s="188" t="s">
        <v>237</v>
      </c>
      <c r="K180" s="201" t="s">
        <v>41</v>
      </c>
      <c r="L180" s="205" t="s">
        <v>41</v>
      </c>
      <c r="M180" s="205" t="s">
        <v>41</v>
      </c>
      <c r="N180" s="205" t="s">
        <v>41</v>
      </c>
      <c r="O180" s="202" t="s">
        <v>41</v>
      </c>
      <c r="P180" s="199" t="s">
        <v>41</v>
      </c>
    </row>
    <row r="181" spans="1:16" s="150" customFormat="1" ht="51.6" customHeight="1">
      <c r="A181" s="148" t="s">
        <v>3157</v>
      </c>
      <c r="B181" s="188" t="s">
        <v>899</v>
      </c>
      <c r="C181" s="184" t="s">
        <v>189</v>
      </c>
      <c r="D181" s="188" t="s">
        <v>2068</v>
      </c>
      <c r="E181" s="188" t="s">
        <v>2067</v>
      </c>
      <c r="F181" s="182" t="s">
        <v>918</v>
      </c>
      <c r="G181" s="185" t="s">
        <v>954</v>
      </c>
      <c r="H181" s="203">
        <v>43432</v>
      </c>
      <c r="I181" s="149" t="str">
        <f t="shared" si="2"/>
        <v>GRUPO INTERNO DE TRABAJO DE PROCESOS JUDICIALES Y EXTRAJUDICIALES</v>
      </c>
      <c r="J181" s="188" t="s">
        <v>237</v>
      </c>
      <c r="K181" s="201" t="s">
        <v>41</v>
      </c>
      <c r="L181" s="205" t="s">
        <v>41</v>
      </c>
      <c r="M181" s="205" t="s">
        <v>41</v>
      </c>
      <c r="N181" s="205" t="s">
        <v>41</v>
      </c>
      <c r="O181" s="202" t="s">
        <v>41</v>
      </c>
      <c r="P181" s="199" t="s">
        <v>41</v>
      </c>
    </row>
    <row r="182" spans="1:16" s="150" customFormat="1" ht="51.6" customHeight="1">
      <c r="A182" s="148" t="s">
        <v>3158</v>
      </c>
      <c r="B182" s="188" t="s">
        <v>899</v>
      </c>
      <c r="C182" s="184" t="s">
        <v>237</v>
      </c>
      <c r="D182" s="188" t="s">
        <v>2069</v>
      </c>
      <c r="E182" s="188" t="s">
        <v>2070</v>
      </c>
      <c r="F182" s="182" t="s">
        <v>918</v>
      </c>
      <c r="G182" s="185" t="s">
        <v>954</v>
      </c>
      <c r="H182" s="203">
        <v>43432</v>
      </c>
      <c r="I182" s="149" t="str">
        <f t="shared" si="2"/>
        <v>OFICINA ASESORA JURIDICA</v>
      </c>
      <c r="J182" s="188" t="s">
        <v>237</v>
      </c>
      <c r="K182" s="201" t="s">
        <v>41</v>
      </c>
      <c r="L182" s="205" t="s">
        <v>41</v>
      </c>
      <c r="M182" s="205" t="s">
        <v>41</v>
      </c>
      <c r="N182" s="205" t="s">
        <v>41</v>
      </c>
      <c r="O182" s="202" t="s">
        <v>41</v>
      </c>
      <c r="P182" s="199" t="s">
        <v>41</v>
      </c>
    </row>
    <row r="183" spans="1:16" s="150" customFormat="1" ht="51.6" customHeight="1">
      <c r="A183" s="148" t="s">
        <v>3159</v>
      </c>
      <c r="B183" s="188" t="s">
        <v>899</v>
      </c>
      <c r="C183" s="184" t="s">
        <v>110</v>
      </c>
      <c r="D183" s="188" t="s">
        <v>2071</v>
      </c>
      <c r="E183" s="188" t="s">
        <v>2072</v>
      </c>
      <c r="F183" s="182" t="s">
        <v>918</v>
      </c>
      <c r="G183" s="185" t="s">
        <v>954</v>
      </c>
      <c r="H183" s="203">
        <v>43432</v>
      </c>
      <c r="I183" s="149" t="str">
        <f t="shared" si="2"/>
        <v>GRUPO INTERNO DE TRABAJO DE CONCEPTOS</v>
      </c>
      <c r="J183" s="188" t="s">
        <v>237</v>
      </c>
      <c r="K183" s="201" t="s">
        <v>41</v>
      </c>
      <c r="L183" s="205" t="s">
        <v>41</v>
      </c>
      <c r="M183" s="205" t="s">
        <v>41</v>
      </c>
      <c r="N183" s="205" t="s">
        <v>41</v>
      </c>
      <c r="O183" s="202" t="s">
        <v>41</v>
      </c>
      <c r="P183" s="199" t="s">
        <v>41</v>
      </c>
    </row>
    <row r="184" spans="1:16" s="150" customFormat="1" ht="51.6" customHeight="1">
      <c r="A184" s="148" t="s">
        <v>3160</v>
      </c>
      <c r="B184" s="188" t="s">
        <v>899</v>
      </c>
      <c r="C184" s="184" t="s">
        <v>104</v>
      </c>
      <c r="D184" s="188" t="s">
        <v>2073</v>
      </c>
      <c r="E184" s="188" t="s">
        <v>2074</v>
      </c>
      <c r="F184" s="182" t="s">
        <v>918</v>
      </c>
      <c r="G184" s="185" t="s">
        <v>954</v>
      </c>
      <c r="H184" s="203">
        <v>43432</v>
      </c>
      <c r="I184" s="149" t="str">
        <f t="shared" si="2"/>
        <v>GRUPO INTERNO DE TRABAJO DE COBRO COACTIVO</v>
      </c>
      <c r="J184" s="188" t="s">
        <v>237</v>
      </c>
      <c r="K184" s="201" t="s">
        <v>41</v>
      </c>
      <c r="L184" s="205" t="s">
        <v>41</v>
      </c>
      <c r="M184" s="205" t="s">
        <v>41</v>
      </c>
      <c r="N184" s="205" t="s">
        <v>41</v>
      </c>
      <c r="O184" s="202" t="s">
        <v>41</v>
      </c>
      <c r="P184" s="199" t="s">
        <v>41</v>
      </c>
    </row>
    <row r="185" spans="1:16" s="150" customFormat="1" ht="51.6" customHeight="1">
      <c r="A185" s="148" t="s">
        <v>3161</v>
      </c>
      <c r="B185" s="188" t="s">
        <v>899</v>
      </c>
      <c r="C185" s="184" t="s">
        <v>87</v>
      </c>
      <c r="D185" s="188" t="s">
        <v>2075</v>
      </c>
      <c r="E185" s="188" t="s">
        <v>2076</v>
      </c>
      <c r="F185" s="182" t="s">
        <v>918</v>
      </c>
      <c r="G185" s="185" t="s">
        <v>954</v>
      </c>
      <c r="H185" s="203">
        <v>43432</v>
      </c>
      <c r="I185" s="149" t="str">
        <f t="shared" si="2"/>
        <v>GRUPO INTERNO DE TRABAJO ACTUACIONES ADMINISTRATIVAS Y ASESORIA CONTRACTUAL</v>
      </c>
      <c r="J185" s="188" t="s">
        <v>237</v>
      </c>
      <c r="K185" s="201" t="s">
        <v>41</v>
      </c>
      <c r="L185" s="205" t="s">
        <v>41</v>
      </c>
      <c r="M185" s="205" t="s">
        <v>41</v>
      </c>
      <c r="N185" s="205" t="s">
        <v>41</v>
      </c>
      <c r="O185" s="202" t="s">
        <v>41</v>
      </c>
      <c r="P185" s="199" t="s">
        <v>41</v>
      </c>
    </row>
    <row r="186" spans="1:16" s="150" customFormat="1" ht="51.6" customHeight="1">
      <c r="A186" s="148" t="s">
        <v>3162</v>
      </c>
      <c r="B186" s="188" t="s">
        <v>899</v>
      </c>
      <c r="C186" s="184" t="s">
        <v>237</v>
      </c>
      <c r="D186" s="188" t="s">
        <v>2077</v>
      </c>
      <c r="E186" s="188" t="s">
        <v>2078</v>
      </c>
      <c r="F186" s="182" t="s">
        <v>918</v>
      </c>
      <c r="G186" s="185" t="s">
        <v>954</v>
      </c>
      <c r="H186" s="203">
        <v>43432</v>
      </c>
      <c r="I186" s="149" t="str">
        <f t="shared" si="2"/>
        <v>OFICINA ASESORA JURIDICA</v>
      </c>
      <c r="J186" s="188" t="s">
        <v>237</v>
      </c>
      <c r="K186" s="201" t="s">
        <v>41</v>
      </c>
      <c r="L186" s="205" t="s">
        <v>41</v>
      </c>
      <c r="M186" s="205" t="s">
        <v>41</v>
      </c>
      <c r="N186" s="205" t="s">
        <v>41</v>
      </c>
      <c r="O186" s="202" t="s">
        <v>41</v>
      </c>
      <c r="P186" s="199" t="s">
        <v>41</v>
      </c>
    </row>
    <row r="187" spans="1:16" s="150" customFormat="1" ht="51.6" customHeight="1">
      <c r="A187" s="148" t="s">
        <v>3163</v>
      </c>
      <c r="B187" s="174" t="s">
        <v>899</v>
      </c>
      <c r="C187" s="184" t="s">
        <v>245</v>
      </c>
      <c r="D187" s="188" t="s">
        <v>1516</v>
      </c>
      <c r="E187" s="188" t="s">
        <v>2083</v>
      </c>
      <c r="F187" s="182" t="s">
        <v>918</v>
      </c>
      <c r="G187" s="185" t="s">
        <v>916</v>
      </c>
      <c r="H187" s="203">
        <v>43432</v>
      </c>
      <c r="I187" s="149" t="str">
        <f t="shared" si="2"/>
        <v>OFICINA INTERNACIONAL</v>
      </c>
      <c r="J187" s="188" t="s">
        <v>245</v>
      </c>
      <c r="K187" s="201" t="s">
        <v>41</v>
      </c>
      <c r="L187" s="205" t="s">
        <v>41</v>
      </c>
      <c r="M187" s="205" t="s">
        <v>41</v>
      </c>
      <c r="N187" s="205" t="s">
        <v>41</v>
      </c>
      <c r="O187" s="202" t="s">
        <v>41</v>
      </c>
      <c r="P187" s="199" t="s">
        <v>41</v>
      </c>
    </row>
    <row r="188" spans="1:16" s="150" customFormat="1" ht="51.6" customHeight="1">
      <c r="A188" s="148" t="s">
        <v>3164</v>
      </c>
      <c r="B188" s="174" t="s">
        <v>899</v>
      </c>
      <c r="C188" s="184" t="s">
        <v>245</v>
      </c>
      <c r="D188" s="188" t="s">
        <v>2080</v>
      </c>
      <c r="E188" s="188" t="s">
        <v>2084</v>
      </c>
      <c r="F188" s="182" t="s">
        <v>918</v>
      </c>
      <c r="G188" s="185" t="s">
        <v>916</v>
      </c>
      <c r="H188" s="203">
        <v>43432</v>
      </c>
      <c r="I188" s="149" t="str">
        <f t="shared" si="2"/>
        <v>OFICINA INTERNACIONAL</v>
      </c>
      <c r="J188" s="188" t="s">
        <v>245</v>
      </c>
      <c r="K188" s="201" t="s">
        <v>41</v>
      </c>
      <c r="L188" s="205" t="s">
        <v>41</v>
      </c>
      <c r="M188" s="205" t="s">
        <v>41</v>
      </c>
      <c r="N188" s="205" t="s">
        <v>41</v>
      </c>
      <c r="O188" s="202" t="s">
        <v>41</v>
      </c>
      <c r="P188" s="199" t="s">
        <v>41</v>
      </c>
    </row>
    <row r="189" spans="1:16" s="150" customFormat="1" ht="51.6" customHeight="1">
      <c r="A189" s="148" t="s">
        <v>3165</v>
      </c>
      <c r="B189" s="173" t="s">
        <v>899</v>
      </c>
      <c r="C189" s="184" t="s">
        <v>245</v>
      </c>
      <c r="D189" s="188" t="s">
        <v>2082</v>
      </c>
      <c r="E189" s="188" t="s">
        <v>2085</v>
      </c>
      <c r="F189" s="182" t="s">
        <v>918</v>
      </c>
      <c r="G189" s="185" t="s">
        <v>916</v>
      </c>
      <c r="H189" s="203">
        <v>43432</v>
      </c>
      <c r="I189" s="149" t="str">
        <f t="shared" si="2"/>
        <v>OFICINA INTERNACIONAL</v>
      </c>
      <c r="J189" s="188" t="s">
        <v>245</v>
      </c>
      <c r="K189" s="201" t="s">
        <v>41</v>
      </c>
      <c r="L189" s="205" t="s">
        <v>41</v>
      </c>
      <c r="M189" s="205" t="s">
        <v>41</v>
      </c>
      <c r="N189" s="205" t="s">
        <v>41</v>
      </c>
      <c r="O189" s="202" t="s">
        <v>41</v>
      </c>
      <c r="P189" s="199" t="s">
        <v>41</v>
      </c>
    </row>
    <row r="190" spans="1:16" s="150" customFormat="1" ht="51.6" customHeight="1">
      <c r="A190" s="148" t="s">
        <v>3166</v>
      </c>
      <c r="B190" s="173" t="s">
        <v>899</v>
      </c>
      <c r="C190" s="184" t="s">
        <v>245</v>
      </c>
      <c r="D190" s="188" t="s">
        <v>2081</v>
      </c>
      <c r="E190" s="188" t="s">
        <v>2086</v>
      </c>
      <c r="F190" s="182" t="s">
        <v>918</v>
      </c>
      <c r="G190" s="185" t="s">
        <v>916</v>
      </c>
      <c r="H190" s="203">
        <v>43432</v>
      </c>
      <c r="I190" s="149" t="str">
        <f t="shared" si="2"/>
        <v>OFICINA INTERNACIONAL</v>
      </c>
      <c r="J190" s="188" t="s">
        <v>245</v>
      </c>
      <c r="K190" s="201" t="s">
        <v>41</v>
      </c>
      <c r="L190" s="205" t="s">
        <v>41</v>
      </c>
      <c r="M190" s="205" t="s">
        <v>41</v>
      </c>
      <c r="N190" s="205" t="s">
        <v>41</v>
      </c>
      <c r="O190" s="202" t="s">
        <v>41</v>
      </c>
      <c r="P190" s="199" t="s">
        <v>41</v>
      </c>
    </row>
    <row r="191" spans="1:16" s="150" customFormat="1" ht="51.6" customHeight="1">
      <c r="A191" s="148" t="s">
        <v>3167</v>
      </c>
      <c r="B191" s="188" t="s">
        <v>899</v>
      </c>
      <c r="C191" s="184" t="s">
        <v>240</v>
      </c>
      <c r="D191" s="188" t="s">
        <v>2087</v>
      </c>
      <c r="E191" s="188" t="s">
        <v>2088</v>
      </c>
      <c r="F191" s="182" t="s">
        <v>918</v>
      </c>
      <c r="G191" s="185" t="s">
        <v>937</v>
      </c>
      <c r="H191" s="203">
        <v>43432</v>
      </c>
      <c r="I191" s="149" t="str">
        <f t="shared" si="2"/>
        <v>OFICINA DE CONTROL INTERNO</v>
      </c>
      <c r="J191" s="188" t="s">
        <v>240</v>
      </c>
      <c r="K191" s="201" t="s">
        <v>41</v>
      </c>
      <c r="L191" s="205" t="s">
        <v>41</v>
      </c>
      <c r="M191" s="205" t="s">
        <v>41</v>
      </c>
      <c r="N191" s="205" t="s">
        <v>41</v>
      </c>
      <c r="O191" s="202" t="s">
        <v>41</v>
      </c>
      <c r="P191" s="199" t="s">
        <v>41</v>
      </c>
    </row>
    <row r="192" spans="1:16" s="150" customFormat="1" ht="51.6" customHeight="1">
      <c r="A192" s="148" t="s">
        <v>3168</v>
      </c>
      <c r="B192" s="188" t="s">
        <v>899</v>
      </c>
      <c r="C192" s="184" t="s">
        <v>240</v>
      </c>
      <c r="D192" s="188" t="s">
        <v>2089</v>
      </c>
      <c r="E192" s="188" t="s">
        <v>2090</v>
      </c>
      <c r="F192" s="182" t="s">
        <v>918</v>
      </c>
      <c r="G192" s="185" t="s">
        <v>970</v>
      </c>
      <c r="H192" s="203">
        <v>43432</v>
      </c>
      <c r="I192" s="149" t="str">
        <f t="shared" si="2"/>
        <v>OFICINA DE CONTROL INTERNO</v>
      </c>
      <c r="J192" s="188" t="s">
        <v>240</v>
      </c>
      <c r="K192" s="201" t="s">
        <v>41</v>
      </c>
      <c r="L192" s="205" t="s">
        <v>41</v>
      </c>
      <c r="M192" s="205" t="s">
        <v>41</v>
      </c>
      <c r="N192" s="205" t="s">
        <v>41</v>
      </c>
      <c r="O192" s="202" t="s">
        <v>41</v>
      </c>
      <c r="P192" s="199" t="s">
        <v>41</v>
      </c>
    </row>
    <row r="193" spans="1:16" s="150" customFormat="1" ht="51.6" customHeight="1">
      <c r="A193" s="148" t="s">
        <v>3169</v>
      </c>
      <c r="B193" s="188" t="s">
        <v>899</v>
      </c>
      <c r="C193" s="184" t="s">
        <v>240</v>
      </c>
      <c r="D193" s="188" t="s">
        <v>2091</v>
      </c>
      <c r="E193" s="188" t="s">
        <v>2091</v>
      </c>
      <c r="F193" s="182" t="s">
        <v>918</v>
      </c>
      <c r="G193" s="185" t="s">
        <v>916</v>
      </c>
      <c r="H193" s="203">
        <v>43432</v>
      </c>
      <c r="I193" s="149" t="str">
        <f t="shared" si="2"/>
        <v>OFICINA DE CONTROL INTERNO</v>
      </c>
      <c r="J193" s="188" t="s">
        <v>240</v>
      </c>
      <c r="K193" s="201" t="s">
        <v>41</v>
      </c>
      <c r="L193" s="205" t="s">
        <v>41</v>
      </c>
      <c r="M193" s="205" t="s">
        <v>41</v>
      </c>
      <c r="N193" s="205" t="s">
        <v>41</v>
      </c>
      <c r="O193" s="202" t="s">
        <v>41</v>
      </c>
      <c r="P193" s="199" t="s">
        <v>41</v>
      </c>
    </row>
    <row r="194" spans="1:16" s="150" customFormat="1" ht="51.6" customHeight="1">
      <c r="A194" s="148" t="s">
        <v>3170</v>
      </c>
      <c r="B194" s="188" t="s">
        <v>899</v>
      </c>
      <c r="C194" s="184" t="s">
        <v>240</v>
      </c>
      <c r="D194" s="188" t="s">
        <v>2092</v>
      </c>
      <c r="E194" s="188" t="s">
        <v>2093</v>
      </c>
      <c r="F194" s="182" t="s">
        <v>918</v>
      </c>
      <c r="G194" s="185" t="s">
        <v>916</v>
      </c>
      <c r="H194" s="203">
        <v>43432</v>
      </c>
      <c r="I194" s="149" t="str">
        <f t="shared" si="2"/>
        <v>OFICINA DE CONTROL INTERNO</v>
      </c>
      <c r="J194" s="188" t="s">
        <v>240</v>
      </c>
      <c r="K194" s="201" t="s">
        <v>41</v>
      </c>
      <c r="L194" s="205" t="s">
        <v>41</v>
      </c>
      <c r="M194" s="205" t="s">
        <v>41</v>
      </c>
      <c r="N194" s="205" t="s">
        <v>41</v>
      </c>
      <c r="O194" s="202" t="s">
        <v>41</v>
      </c>
      <c r="P194" s="199" t="s">
        <v>41</v>
      </c>
    </row>
    <row r="195" spans="1:16" s="150" customFormat="1" ht="51.6" customHeight="1">
      <c r="A195" s="148" t="s">
        <v>3171</v>
      </c>
      <c r="B195" s="188" t="s">
        <v>899</v>
      </c>
      <c r="C195" s="184" t="s">
        <v>240</v>
      </c>
      <c r="D195" s="188" t="s">
        <v>2094</v>
      </c>
      <c r="E195" s="188" t="s">
        <v>2095</v>
      </c>
      <c r="F195" s="182" t="s">
        <v>918</v>
      </c>
      <c r="G195" s="185" t="s">
        <v>916</v>
      </c>
      <c r="H195" s="203">
        <v>43432</v>
      </c>
      <c r="I195" s="149" t="str">
        <f t="shared" si="2"/>
        <v>OFICINA DE CONTROL INTERNO</v>
      </c>
      <c r="J195" s="188" t="s">
        <v>240</v>
      </c>
      <c r="K195" s="201" t="s">
        <v>41</v>
      </c>
      <c r="L195" s="205" t="s">
        <v>41</v>
      </c>
      <c r="M195" s="205" t="s">
        <v>41</v>
      </c>
      <c r="N195" s="205" t="s">
        <v>41</v>
      </c>
      <c r="O195" s="202" t="s">
        <v>41</v>
      </c>
      <c r="P195" s="199" t="s">
        <v>41</v>
      </c>
    </row>
    <row r="196" spans="1:16" s="150" customFormat="1" ht="51.6" customHeight="1">
      <c r="A196" s="148" t="s">
        <v>3172</v>
      </c>
      <c r="B196" s="188" t="s">
        <v>899</v>
      </c>
      <c r="C196" s="184" t="s">
        <v>240</v>
      </c>
      <c r="D196" s="188" t="s">
        <v>2096</v>
      </c>
      <c r="E196" s="188" t="s">
        <v>2097</v>
      </c>
      <c r="F196" s="182" t="s">
        <v>918</v>
      </c>
      <c r="G196" s="185" t="s">
        <v>954</v>
      </c>
      <c r="H196" s="203">
        <v>43432</v>
      </c>
      <c r="I196" s="149" t="str">
        <f t="shared" si="2"/>
        <v>OFICINA DE CONTROL INTERNO</v>
      </c>
      <c r="J196" s="188" t="s">
        <v>240</v>
      </c>
      <c r="K196" s="180" t="s">
        <v>41</v>
      </c>
      <c r="L196" s="197" t="s">
        <v>41</v>
      </c>
      <c r="M196" s="197" t="s">
        <v>41</v>
      </c>
      <c r="N196" s="197" t="s">
        <v>41</v>
      </c>
      <c r="O196" s="181" t="s">
        <v>41</v>
      </c>
      <c r="P196" s="178" t="s">
        <v>41</v>
      </c>
    </row>
    <row r="197" spans="1:16" s="150" customFormat="1" ht="51.6" customHeight="1">
      <c r="A197" s="148" t="s">
        <v>3173</v>
      </c>
      <c r="B197" s="188" t="s">
        <v>899</v>
      </c>
      <c r="C197" s="184" t="s">
        <v>240</v>
      </c>
      <c r="D197" s="188" t="s">
        <v>357</v>
      </c>
      <c r="E197" s="188" t="s">
        <v>357</v>
      </c>
      <c r="F197" s="182" t="s">
        <v>918</v>
      </c>
      <c r="G197" s="185" t="s">
        <v>916</v>
      </c>
      <c r="H197" s="203">
        <v>43432</v>
      </c>
      <c r="I197" s="149" t="str">
        <f t="shared" si="2"/>
        <v>OFICINA DE CONTROL INTERNO</v>
      </c>
      <c r="J197" s="188" t="s">
        <v>240</v>
      </c>
      <c r="K197" s="201" t="s">
        <v>41</v>
      </c>
      <c r="L197" s="205" t="s">
        <v>41</v>
      </c>
      <c r="M197" s="205" t="s">
        <v>41</v>
      </c>
      <c r="N197" s="205" t="s">
        <v>41</v>
      </c>
      <c r="O197" s="202" t="s">
        <v>41</v>
      </c>
      <c r="P197" s="199" t="s">
        <v>41</v>
      </c>
    </row>
    <row r="198" spans="1:16" s="150" customFormat="1" ht="51.6" customHeight="1">
      <c r="A198" s="148" t="s">
        <v>3174</v>
      </c>
      <c r="B198" s="188" t="s">
        <v>899</v>
      </c>
      <c r="C198" s="184" t="s">
        <v>240</v>
      </c>
      <c r="D198" s="188" t="s">
        <v>2098</v>
      </c>
      <c r="E198" s="188" t="s">
        <v>2099</v>
      </c>
      <c r="F198" s="182" t="s">
        <v>918</v>
      </c>
      <c r="G198" s="185" t="s">
        <v>916</v>
      </c>
      <c r="H198" s="203">
        <v>43432</v>
      </c>
      <c r="I198" s="149" t="str">
        <f t="shared" si="2"/>
        <v>OFICINA DE CONTROL INTERNO</v>
      </c>
      <c r="J198" s="188" t="s">
        <v>240</v>
      </c>
      <c r="K198" s="201" t="s">
        <v>41</v>
      </c>
      <c r="L198" s="205" t="s">
        <v>41</v>
      </c>
      <c r="M198" s="205" t="s">
        <v>41</v>
      </c>
      <c r="N198" s="205" t="s">
        <v>41</v>
      </c>
      <c r="O198" s="202" t="s">
        <v>41</v>
      </c>
      <c r="P198" s="199" t="s">
        <v>41</v>
      </c>
    </row>
    <row r="199" spans="1:16" s="150" customFormat="1" ht="51.6" customHeight="1">
      <c r="A199" s="148" t="s">
        <v>3175</v>
      </c>
      <c r="B199" s="188" t="s">
        <v>899</v>
      </c>
      <c r="C199" s="184" t="s">
        <v>240</v>
      </c>
      <c r="D199" s="188" t="s">
        <v>2100</v>
      </c>
      <c r="E199" s="188" t="s">
        <v>2101</v>
      </c>
      <c r="F199" s="182" t="s">
        <v>918</v>
      </c>
      <c r="G199" s="185" t="s">
        <v>970</v>
      </c>
      <c r="H199" s="203">
        <v>43432</v>
      </c>
      <c r="I199" s="149" t="str">
        <f t="shared" si="2"/>
        <v>OFICINA DE CONTROL INTERNO</v>
      </c>
      <c r="J199" s="188" t="s">
        <v>240</v>
      </c>
      <c r="K199" s="201" t="s">
        <v>41</v>
      </c>
      <c r="L199" s="205" t="s">
        <v>41</v>
      </c>
      <c r="M199" s="205" t="s">
        <v>41</v>
      </c>
      <c r="N199" s="205" t="s">
        <v>41</v>
      </c>
      <c r="O199" s="202" t="s">
        <v>41</v>
      </c>
      <c r="P199" s="199" t="s">
        <v>41</v>
      </c>
    </row>
    <row r="200" spans="1:16" s="150" customFormat="1" ht="51.6" customHeight="1">
      <c r="A200" s="148" t="s">
        <v>3176</v>
      </c>
      <c r="B200" s="188" t="s">
        <v>899</v>
      </c>
      <c r="C200" s="184" t="s">
        <v>50</v>
      </c>
      <c r="D200" s="188" t="s">
        <v>1833</v>
      </c>
      <c r="E200" s="188" t="s">
        <v>2105</v>
      </c>
      <c r="F200" s="182" t="s">
        <v>918</v>
      </c>
      <c r="G200" s="185" t="s">
        <v>916</v>
      </c>
      <c r="H200" s="203">
        <v>43432</v>
      </c>
      <c r="I200" s="149" t="str">
        <f t="shared" ref="I200:I263" si="3">IF(C200="","",C200)</f>
        <v>DESPACHO DEL VICEMINISTRO DE CONECTIVIDAD Y DIGITALIZACIÓN</v>
      </c>
      <c r="J200" s="188" t="s">
        <v>50</v>
      </c>
      <c r="K200" s="201" t="s">
        <v>41</v>
      </c>
      <c r="L200" s="205" t="s">
        <v>41</v>
      </c>
      <c r="M200" s="205" t="s">
        <v>41</v>
      </c>
      <c r="N200" s="205" t="s">
        <v>41</v>
      </c>
      <c r="O200" s="202" t="s">
        <v>41</v>
      </c>
      <c r="P200" s="199" t="s">
        <v>41</v>
      </c>
    </row>
    <row r="201" spans="1:16" s="150" customFormat="1" ht="51.6" customHeight="1">
      <c r="A201" s="148" t="s">
        <v>3177</v>
      </c>
      <c r="B201" s="188" t="s">
        <v>899</v>
      </c>
      <c r="C201" s="184" t="s">
        <v>50</v>
      </c>
      <c r="D201" s="188" t="s">
        <v>1829</v>
      </c>
      <c r="E201" s="188" t="s">
        <v>2106</v>
      </c>
      <c r="F201" s="182" t="s">
        <v>918</v>
      </c>
      <c r="G201" s="185" t="s">
        <v>916</v>
      </c>
      <c r="H201" s="203">
        <v>43432</v>
      </c>
      <c r="I201" s="149" t="str">
        <f t="shared" si="3"/>
        <v>DESPACHO DEL VICEMINISTRO DE CONECTIVIDAD Y DIGITALIZACIÓN</v>
      </c>
      <c r="J201" s="188" t="s">
        <v>50</v>
      </c>
      <c r="K201" s="201" t="s">
        <v>41</v>
      </c>
      <c r="L201" s="205" t="s">
        <v>41</v>
      </c>
      <c r="M201" s="205" t="s">
        <v>41</v>
      </c>
      <c r="N201" s="205" t="s">
        <v>41</v>
      </c>
      <c r="O201" s="202" t="s">
        <v>41</v>
      </c>
      <c r="P201" s="199" t="s">
        <v>41</v>
      </c>
    </row>
    <row r="202" spans="1:16" s="150" customFormat="1" ht="51.6" customHeight="1">
      <c r="A202" s="148" t="s">
        <v>3178</v>
      </c>
      <c r="B202" s="188" t="s">
        <v>899</v>
      </c>
      <c r="C202" s="184" t="s">
        <v>50</v>
      </c>
      <c r="D202" s="188" t="s">
        <v>1833</v>
      </c>
      <c r="E202" s="188" t="s">
        <v>2107</v>
      </c>
      <c r="F202" s="182" t="s">
        <v>918</v>
      </c>
      <c r="G202" s="185" t="s">
        <v>916</v>
      </c>
      <c r="H202" s="203">
        <v>43432</v>
      </c>
      <c r="I202" s="149" t="str">
        <f t="shared" si="3"/>
        <v>DESPACHO DEL VICEMINISTRO DE CONECTIVIDAD Y DIGITALIZACIÓN</v>
      </c>
      <c r="J202" s="188" t="s">
        <v>139</v>
      </c>
      <c r="K202" s="180" t="s">
        <v>41</v>
      </c>
      <c r="L202" s="197" t="s">
        <v>41</v>
      </c>
      <c r="M202" s="197" t="s">
        <v>41</v>
      </c>
      <c r="N202" s="197" t="s">
        <v>41</v>
      </c>
      <c r="O202" s="181" t="s">
        <v>41</v>
      </c>
      <c r="P202" s="178" t="s">
        <v>41</v>
      </c>
    </row>
    <row r="203" spans="1:16" s="150" customFormat="1" ht="51.6" customHeight="1">
      <c r="A203" s="148" t="s">
        <v>3179</v>
      </c>
      <c r="B203" s="188" t="s">
        <v>899</v>
      </c>
      <c r="C203" s="184" t="s">
        <v>50</v>
      </c>
      <c r="D203" s="188" t="s">
        <v>2103</v>
      </c>
      <c r="E203" s="188" t="s">
        <v>2108</v>
      </c>
      <c r="F203" s="182" t="s">
        <v>918</v>
      </c>
      <c r="G203" s="185" t="s">
        <v>916</v>
      </c>
      <c r="H203" s="203">
        <v>43432</v>
      </c>
      <c r="I203" s="149" t="str">
        <f t="shared" si="3"/>
        <v>DESPACHO DEL VICEMINISTRO DE CONECTIVIDAD Y DIGITALIZACIÓN</v>
      </c>
      <c r="J203" s="188" t="s">
        <v>139</v>
      </c>
      <c r="K203" s="180" t="s">
        <v>41</v>
      </c>
      <c r="L203" s="197" t="s">
        <v>41</v>
      </c>
      <c r="M203" s="197" t="s">
        <v>41</v>
      </c>
      <c r="N203" s="197" t="s">
        <v>41</v>
      </c>
      <c r="O203" s="181" t="s">
        <v>41</v>
      </c>
      <c r="P203" s="178" t="s">
        <v>41</v>
      </c>
    </row>
    <row r="204" spans="1:16" s="150" customFormat="1" ht="51.6" customHeight="1">
      <c r="A204" s="148" t="s">
        <v>3180</v>
      </c>
      <c r="B204" s="188" t="s">
        <v>979</v>
      </c>
      <c r="C204" s="184" t="s">
        <v>50</v>
      </c>
      <c r="D204" s="188" t="s">
        <v>2104</v>
      </c>
      <c r="E204" s="188" t="s">
        <v>2104</v>
      </c>
      <c r="F204" s="182"/>
      <c r="G204" s="185"/>
      <c r="H204" s="203">
        <v>43432</v>
      </c>
      <c r="I204" s="149" t="str">
        <f t="shared" si="3"/>
        <v>DESPACHO DEL VICEMINISTRO DE CONECTIVIDAD Y DIGITALIZACIÓN</v>
      </c>
      <c r="J204" s="205" t="s">
        <v>50</v>
      </c>
      <c r="K204" s="180" t="s">
        <v>41</v>
      </c>
      <c r="L204" s="197" t="s">
        <v>41</v>
      </c>
      <c r="M204" s="197" t="s">
        <v>41</v>
      </c>
      <c r="N204" s="197" t="s">
        <v>41</v>
      </c>
      <c r="O204" s="181" t="s">
        <v>41</v>
      </c>
      <c r="P204" s="178" t="s">
        <v>41</v>
      </c>
    </row>
    <row r="205" spans="1:16" s="150" customFormat="1" ht="51.6" customHeight="1">
      <c r="A205" s="148" t="s">
        <v>3181</v>
      </c>
      <c r="B205" s="188" t="s">
        <v>899</v>
      </c>
      <c r="C205" s="184" t="s">
        <v>70</v>
      </c>
      <c r="D205" s="188" t="s">
        <v>2109</v>
      </c>
      <c r="E205" s="188" t="s">
        <v>2110</v>
      </c>
      <c r="F205" s="182" t="s">
        <v>918</v>
      </c>
      <c r="G205" s="185" t="s">
        <v>916</v>
      </c>
      <c r="H205" s="203">
        <v>43432</v>
      </c>
      <c r="I205" s="149" t="str">
        <f t="shared" si="3"/>
        <v>DIRECCIÓN DE INDUSTRIA DE COMUNICACIONES</v>
      </c>
      <c r="J205" s="188" t="s">
        <v>70</v>
      </c>
      <c r="K205" s="180" t="s">
        <v>41</v>
      </c>
      <c r="L205" s="197" t="s">
        <v>41</v>
      </c>
      <c r="M205" s="197" t="s">
        <v>41</v>
      </c>
      <c r="N205" s="197" t="s">
        <v>41</v>
      </c>
      <c r="O205" s="181" t="s">
        <v>41</v>
      </c>
      <c r="P205" s="178" t="s">
        <v>41</v>
      </c>
    </row>
    <row r="206" spans="1:16" s="150" customFormat="1" ht="51.6" customHeight="1">
      <c r="A206" s="148" t="s">
        <v>3182</v>
      </c>
      <c r="B206" s="188" t="s">
        <v>899</v>
      </c>
      <c r="C206" s="184" t="s">
        <v>70</v>
      </c>
      <c r="D206" s="188" t="s">
        <v>2111</v>
      </c>
      <c r="E206" s="188" t="s">
        <v>2112</v>
      </c>
      <c r="F206" s="182" t="s">
        <v>918</v>
      </c>
      <c r="G206" s="185" t="s">
        <v>916</v>
      </c>
      <c r="H206" s="203">
        <v>43432</v>
      </c>
      <c r="I206" s="149" t="str">
        <f t="shared" si="3"/>
        <v>DIRECCIÓN DE INDUSTRIA DE COMUNICACIONES</v>
      </c>
      <c r="J206" s="188" t="s">
        <v>70</v>
      </c>
      <c r="K206" s="201" t="s">
        <v>913</v>
      </c>
      <c r="L206" s="205" t="s">
        <v>2102</v>
      </c>
      <c r="M206" s="205" t="s">
        <v>2124</v>
      </c>
      <c r="N206" s="205" t="s">
        <v>960</v>
      </c>
      <c r="O206" s="202">
        <v>43432</v>
      </c>
      <c r="P206" s="199" t="s">
        <v>2122</v>
      </c>
    </row>
    <row r="207" spans="1:16" s="150" customFormat="1" ht="51.6" customHeight="1">
      <c r="A207" s="148" t="s">
        <v>3183</v>
      </c>
      <c r="B207" s="188" t="s">
        <v>899</v>
      </c>
      <c r="C207" s="184" t="s">
        <v>70</v>
      </c>
      <c r="D207" s="188" t="s">
        <v>2113</v>
      </c>
      <c r="E207" s="188" t="s">
        <v>2114</v>
      </c>
      <c r="F207" s="182" t="s">
        <v>918</v>
      </c>
      <c r="G207" s="185" t="s">
        <v>981</v>
      </c>
      <c r="H207" s="203">
        <v>43432</v>
      </c>
      <c r="I207" s="149" t="str">
        <f t="shared" si="3"/>
        <v>DIRECCIÓN DE INDUSTRIA DE COMUNICACIONES</v>
      </c>
      <c r="J207" s="188" t="s">
        <v>139</v>
      </c>
      <c r="K207" s="180" t="s">
        <v>41</v>
      </c>
      <c r="L207" s="197" t="s">
        <v>41</v>
      </c>
      <c r="M207" s="197" t="s">
        <v>41</v>
      </c>
      <c r="N207" s="197" t="s">
        <v>41</v>
      </c>
      <c r="O207" s="181" t="s">
        <v>41</v>
      </c>
      <c r="P207" s="178" t="s">
        <v>41</v>
      </c>
    </row>
    <row r="208" spans="1:16" s="150" customFormat="1" ht="51.6" customHeight="1">
      <c r="A208" s="148" t="s">
        <v>3184</v>
      </c>
      <c r="B208" s="188" t="s">
        <v>899</v>
      </c>
      <c r="C208" s="184" t="s">
        <v>70</v>
      </c>
      <c r="D208" s="188" t="s">
        <v>2115</v>
      </c>
      <c r="E208" s="188" t="s">
        <v>2116</v>
      </c>
      <c r="F208" s="182" t="s">
        <v>918</v>
      </c>
      <c r="G208" s="185" t="s">
        <v>981</v>
      </c>
      <c r="H208" s="203">
        <v>43432</v>
      </c>
      <c r="I208" s="149" t="str">
        <f t="shared" si="3"/>
        <v>DIRECCIÓN DE INDUSTRIA DE COMUNICACIONES</v>
      </c>
      <c r="J208" s="188" t="s">
        <v>142</v>
      </c>
      <c r="K208" s="201" t="s">
        <v>913</v>
      </c>
      <c r="L208" s="205" t="s">
        <v>2121</v>
      </c>
      <c r="M208" s="205" t="s">
        <v>2123</v>
      </c>
      <c r="N208" s="205" t="s">
        <v>960</v>
      </c>
      <c r="O208" s="202">
        <v>43496</v>
      </c>
      <c r="P208" s="199" t="s">
        <v>2122</v>
      </c>
    </row>
    <row r="209" spans="1:16" s="150" customFormat="1" ht="51.6" customHeight="1">
      <c r="A209" s="148" t="s">
        <v>3185</v>
      </c>
      <c r="B209" s="188" t="s">
        <v>899</v>
      </c>
      <c r="C209" s="184" t="s">
        <v>70</v>
      </c>
      <c r="D209" s="188" t="s">
        <v>2117</v>
      </c>
      <c r="E209" s="188" t="s">
        <v>2118</v>
      </c>
      <c r="F209" s="182" t="s">
        <v>918</v>
      </c>
      <c r="G209" s="185" t="s">
        <v>970</v>
      </c>
      <c r="H209" s="203">
        <v>43432</v>
      </c>
      <c r="I209" s="149" t="str">
        <f t="shared" si="3"/>
        <v>DIRECCIÓN DE INDUSTRIA DE COMUNICACIONES</v>
      </c>
      <c r="J209" s="188" t="s">
        <v>277</v>
      </c>
      <c r="K209" s="201" t="s">
        <v>41</v>
      </c>
      <c r="L209" s="205" t="s">
        <v>41</v>
      </c>
      <c r="M209" s="205" t="s">
        <v>41</v>
      </c>
      <c r="N209" s="205" t="s">
        <v>41</v>
      </c>
      <c r="O209" s="202" t="s">
        <v>41</v>
      </c>
      <c r="P209" s="199" t="s">
        <v>41</v>
      </c>
    </row>
    <row r="210" spans="1:16" s="150" customFormat="1" ht="51.6" customHeight="1">
      <c r="A210" s="148" t="s">
        <v>3186</v>
      </c>
      <c r="B210" s="188" t="s">
        <v>899</v>
      </c>
      <c r="C210" s="184" t="s">
        <v>70</v>
      </c>
      <c r="D210" s="188" t="s">
        <v>2119</v>
      </c>
      <c r="E210" s="188" t="s">
        <v>2120</v>
      </c>
      <c r="F210" s="182" t="s">
        <v>918</v>
      </c>
      <c r="G210" s="185" t="s">
        <v>954</v>
      </c>
      <c r="H210" s="203">
        <v>43432</v>
      </c>
      <c r="I210" s="149" t="str">
        <f t="shared" si="3"/>
        <v>DIRECCIÓN DE INDUSTRIA DE COMUNICACIONES</v>
      </c>
      <c r="J210" s="188" t="s">
        <v>70</v>
      </c>
      <c r="K210" s="201" t="s">
        <v>913</v>
      </c>
      <c r="L210" s="205" t="s">
        <v>2102</v>
      </c>
      <c r="M210" s="205" t="s">
        <v>2124</v>
      </c>
      <c r="N210" s="205" t="s">
        <v>960</v>
      </c>
      <c r="O210" s="202">
        <v>43432</v>
      </c>
      <c r="P210" s="199" t="s">
        <v>2122</v>
      </c>
    </row>
    <row r="211" spans="1:16" s="150" customFormat="1" ht="51.6" customHeight="1">
      <c r="A211" s="148" t="s">
        <v>3187</v>
      </c>
      <c r="B211" s="188" t="s">
        <v>899</v>
      </c>
      <c r="C211" s="184" t="s">
        <v>293</v>
      </c>
      <c r="D211" s="188" t="s">
        <v>2125</v>
      </c>
      <c r="E211" s="188" t="s">
        <v>2126</v>
      </c>
      <c r="F211" s="182" t="s">
        <v>918</v>
      </c>
      <c r="G211" s="185" t="s">
        <v>916</v>
      </c>
      <c r="H211" s="203">
        <v>43432</v>
      </c>
      <c r="I211" s="149" t="str">
        <f t="shared" si="3"/>
        <v>SUBDIRECCIÓN PARA LA INDUSTRIA DE COMUNICACIONES</v>
      </c>
      <c r="J211" s="188" t="s">
        <v>293</v>
      </c>
      <c r="K211" s="180" t="s">
        <v>913</v>
      </c>
      <c r="L211" s="197" t="s">
        <v>2102</v>
      </c>
      <c r="M211" s="197" t="s">
        <v>2160</v>
      </c>
      <c r="N211" s="197" t="s">
        <v>960</v>
      </c>
      <c r="O211" s="181">
        <v>43804</v>
      </c>
      <c r="P211" s="178" t="s">
        <v>2161</v>
      </c>
    </row>
    <row r="212" spans="1:16" s="150" customFormat="1" ht="51.6" customHeight="1">
      <c r="A212" s="148" t="s">
        <v>3188</v>
      </c>
      <c r="B212" s="188" t="s">
        <v>899</v>
      </c>
      <c r="C212" s="184" t="s">
        <v>293</v>
      </c>
      <c r="D212" s="188" t="s">
        <v>2125</v>
      </c>
      <c r="E212" s="188" t="s">
        <v>2126</v>
      </c>
      <c r="F212" s="182" t="s">
        <v>918</v>
      </c>
      <c r="G212" s="185" t="s">
        <v>981</v>
      </c>
      <c r="H212" s="203">
        <v>43432</v>
      </c>
      <c r="I212" s="149" t="str">
        <f t="shared" si="3"/>
        <v>SUBDIRECCIÓN PARA LA INDUSTRIA DE COMUNICACIONES</v>
      </c>
      <c r="J212" s="188" t="s">
        <v>293</v>
      </c>
      <c r="K212" s="201" t="s">
        <v>913</v>
      </c>
      <c r="L212" s="205" t="s">
        <v>2102</v>
      </c>
      <c r="M212" s="205" t="s">
        <v>2160</v>
      </c>
      <c r="N212" s="205" t="s">
        <v>960</v>
      </c>
      <c r="O212" s="202">
        <v>43804</v>
      </c>
      <c r="P212" s="199" t="s">
        <v>2161</v>
      </c>
    </row>
    <row r="213" spans="1:16" s="150" customFormat="1" ht="51.6" customHeight="1">
      <c r="A213" s="148" t="s">
        <v>3189</v>
      </c>
      <c r="B213" s="188" t="s">
        <v>899</v>
      </c>
      <c r="C213" s="184" t="s">
        <v>293</v>
      </c>
      <c r="D213" s="188" t="s">
        <v>2127</v>
      </c>
      <c r="E213" s="188" t="s">
        <v>2128</v>
      </c>
      <c r="F213" s="182" t="s">
        <v>918</v>
      </c>
      <c r="G213" s="185" t="s">
        <v>916</v>
      </c>
      <c r="H213" s="203">
        <v>43432</v>
      </c>
      <c r="I213" s="149" t="str">
        <f t="shared" si="3"/>
        <v>SUBDIRECCIÓN PARA LA INDUSTRIA DE COMUNICACIONES</v>
      </c>
      <c r="J213" s="188" t="s">
        <v>293</v>
      </c>
      <c r="K213" s="180" t="s">
        <v>41</v>
      </c>
      <c r="L213" s="197" t="s">
        <v>41</v>
      </c>
      <c r="M213" s="197" t="s">
        <v>41</v>
      </c>
      <c r="N213" s="197" t="s">
        <v>41</v>
      </c>
      <c r="O213" s="181" t="s">
        <v>41</v>
      </c>
      <c r="P213" s="178" t="s">
        <v>41</v>
      </c>
    </row>
    <row r="214" spans="1:16" s="150" customFormat="1" ht="51.6" customHeight="1">
      <c r="A214" s="148" t="s">
        <v>3190</v>
      </c>
      <c r="B214" s="188" t="s">
        <v>899</v>
      </c>
      <c r="C214" s="184" t="s">
        <v>293</v>
      </c>
      <c r="D214" s="188" t="s">
        <v>2129</v>
      </c>
      <c r="E214" s="188" t="s">
        <v>2130</v>
      </c>
      <c r="F214" s="182" t="s">
        <v>918</v>
      </c>
      <c r="G214" s="185" t="s">
        <v>916</v>
      </c>
      <c r="H214" s="203">
        <v>43432</v>
      </c>
      <c r="I214" s="149" t="str">
        <f t="shared" si="3"/>
        <v>SUBDIRECCIÓN PARA LA INDUSTRIA DE COMUNICACIONES</v>
      </c>
      <c r="J214" s="188" t="s">
        <v>293</v>
      </c>
      <c r="K214" s="201" t="s">
        <v>41</v>
      </c>
      <c r="L214" s="205" t="s">
        <v>41</v>
      </c>
      <c r="M214" s="205" t="s">
        <v>41</v>
      </c>
      <c r="N214" s="205" t="s">
        <v>41</v>
      </c>
      <c r="O214" s="202" t="s">
        <v>41</v>
      </c>
      <c r="P214" s="199" t="s">
        <v>41</v>
      </c>
    </row>
    <row r="215" spans="1:16" s="150" customFormat="1" ht="51.6" customHeight="1">
      <c r="A215" s="148" t="s">
        <v>3191</v>
      </c>
      <c r="B215" s="188" t="s">
        <v>899</v>
      </c>
      <c r="C215" s="184" t="s">
        <v>293</v>
      </c>
      <c r="D215" s="188" t="s">
        <v>2131</v>
      </c>
      <c r="E215" s="188" t="s">
        <v>2132</v>
      </c>
      <c r="F215" s="182" t="s">
        <v>918</v>
      </c>
      <c r="G215" s="185" t="s">
        <v>916</v>
      </c>
      <c r="H215" s="203">
        <v>43432</v>
      </c>
      <c r="I215" s="149" t="str">
        <f t="shared" si="3"/>
        <v>SUBDIRECCIÓN PARA LA INDUSTRIA DE COMUNICACIONES</v>
      </c>
      <c r="J215" s="188" t="s">
        <v>293</v>
      </c>
      <c r="K215" s="201" t="s">
        <v>41</v>
      </c>
      <c r="L215" s="205" t="s">
        <v>41</v>
      </c>
      <c r="M215" s="205" t="s">
        <v>41</v>
      </c>
      <c r="N215" s="205" t="s">
        <v>41</v>
      </c>
      <c r="O215" s="202" t="s">
        <v>41</v>
      </c>
      <c r="P215" s="199" t="s">
        <v>41</v>
      </c>
    </row>
    <row r="216" spans="1:16" s="150" customFormat="1" ht="51.6" customHeight="1">
      <c r="A216" s="148" t="s">
        <v>3192</v>
      </c>
      <c r="B216" s="188" t="s">
        <v>899</v>
      </c>
      <c r="C216" s="184" t="s">
        <v>293</v>
      </c>
      <c r="D216" s="188" t="s">
        <v>2133</v>
      </c>
      <c r="E216" s="188" t="s">
        <v>2134</v>
      </c>
      <c r="F216" s="182" t="s">
        <v>918</v>
      </c>
      <c r="G216" s="185" t="s">
        <v>916</v>
      </c>
      <c r="H216" s="203">
        <v>43432</v>
      </c>
      <c r="I216" s="149" t="str">
        <f t="shared" si="3"/>
        <v>SUBDIRECCIÓN PARA LA INDUSTRIA DE COMUNICACIONES</v>
      </c>
      <c r="J216" s="188" t="s">
        <v>293</v>
      </c>
      <c r="K216" s="201" t="s">
        <v>913</v>
      </c>
      <c r="L216" s="205" t="s">
        <v>2102</v>
      </c>
      <c r="M216" s="205" t="s">
        <v>2160</v>
      </c>
      <c r="N216" s="205" t="s">
        <v>922</v>
      </c>
      <c r="O216" s="202">
        <v>43804</v>
      </c>
      <c r="P216" s="199" t="s">
        <v>2161</v>
      </c>
    </row>
    <row r="217" spans="1:16" s="150" customFormat="1" ht="51.6" customHeight="1">
      <c r="A217" s="148" t="s">
        <v>3193</v>
      </c>
      <c r="B217" s="188" t="s">
        <v>899</v>
      </c>
      <c r="C217" s="184" t="s">
        <v>293</v>
      </c>
      <c r="D217" s="188" t="s">
        <v>2129</v>
      </c>
      <c r="E217" s="188" t="s">
        <v>2130</v>
      </c>
      <c r="F217" s="182" t="s">
        <v>918</v>
      </c>
      <c r="G217" s="185" t="s">
        <v>981</v>
      </c>
      <c r="H217" s="203">
        <v>43432</v>
      </c>
      <c r="I217" s="149" t="str">
        <f t="shared" si="3"/>
        <v>SUBDIRECCIÓN PARA LA INDUSTRIA DE COMUNICACIONES</v>
      </c>
      <c r="J217" s="188" t="s">
        <v>293</v>
      </c>
      <c r="K217" s="201" t="s">
        <v>41</v>
      </c>
      <c r="L217" s="205" t="s">
        <v>41</v>
      </c>
      <c r="M217" s="205" t="s">
        <v>41</v>
      </c>
      <c r="N217" s="205" t="s">
        <v>41</v>
      </c>
      <c r="O217" s="202" t="s">
        <v>41</v>
      </c>
      <c r="P217" s="199" t="s">
        <v>41</v>
      </c>
    </row>
    <row r="218" spans="1:16" s="150" customFormat="1" ht="51.6" customHeight="1">
      <c r="A218" s="148" t="s">
        <v>3194</v>
      </c>
      <c r="B218" s="188" t="s">
        <v>899</v>
      </c>
      <c r="C218" s="184" t="s">
        <v>293</v>
      </c>
      <c r="D218" s="188" t="s">
        <v>2135</v>
      </c>
      <c r="E218" s="188" t="s">
        <v>2136</v>
      </c>
      <c r="F218" s="182" t="s">
        <v>918</v>
      </c>
      <c r="G218" s="185" t="s">
        <v>916</v>
      </c>
      <c r="H218" s="203">
        <v>43432</v>
      </c>
      <c r="I218" s="149" t="str">
        <f t="shared" si="3"/>
        <v>SUBDIRECCIÓN PARA LA INDUSTRIA DE COMUNICACIONES</v>
      </c>
      <c r="J218" s="188" t="s">
        <v>293</v>
      </c>
      <c r="K218" s="201" t="s">
        <v>41</v>
      </c>
      <c r="L218" s="205" t="s">
        <v>41</v>
      </c>
      <c r="M218" s="205" t="s">
        <v>41</v>
      </c>
      <c r="N218" s="205" t="s">
        <v>41</v>
      </c>
      <c r="O218" s="202" t="s">
        <v>41</v>
      </c>
      <c r="P218" s="199" t="s">
        <v>41</v>
      </c>
    </row>
    <row r="219" spans="1:16" s="150" customFormat="1" ht="51.6" customHeight="1">
      <c r="A219" s="148" t="s">
        <v>3195</v>
      </c>
      <c r="B219" s="188" t="s">
        <v>899</v>
      </c>
      <c r="C219" s="184" t="s">
        <v>293</v>
      </c>
      <c r="D219" s="188" t="s">
        <v>2137</v>
      </c>
      <c r="E219" s="188" t="s">
        <v>2138</v>
      </c>
      <c r="F219" s="182" t="s">
        <v>918</v>
      </c>
      <c r="G219" s="185" t="s">
        <v>981</v>
      </c>
      <c r="H219" s="203">
        <v>43432</v>
      </c>
      <c r="I219" s="149" t="str">
        <f t="shared" si="3"/>
        <v>SUBDIRECCIÓN PARA LA INDUSTRIA DE COMUNICACIONES</v>
      </c>
      <c r="J219" s="188" t="s">
        <v>293</v>
      </c>
      <c r="K219" s="201" t="s">
        <v>41</v>
      </c>
      <c r="L219" s="205" t="s">
        <v>41</v>
      </c>
      <c r="M219" s="205" t="s">
        <v>41</v>
      </c>
      <c r="N219" s="205" t="s">
        <v>41</v>
      </c>
      <c r="O219" s="202" t="s">
        <v>41</v>
      </c>
      <c r="P219" s="199" t="s">
        <v>41</v>
      </c>
    </row>
    <row r="220" spans="1:16" s="150" customFormat="1" ht="51.6" customHeight="1">
      <c r="A220" s="148" t="s">
        <v>3196</v>
      </c>
      <c r="B220" s="188" t="s">
        <v>899</v>
      </c>
      <c r="C220" s="184" t="s">
        <v>293</v>
      </c>
      <c r="D220" s="188" t="s">
        <v>2139</v>
      </c>
      <c r="E220" s="188" t="s">
        <v>2140</v>
      </c>
      <c r="F220" s="182" t="s">
        <v>918</v>
      </c>
      <c r="G220" s="185" t="s">
        <v>916</v>
      </c>
      <c r="H220" s="203">
        <v>43432</v>
      </c>
      <c r="I220" s="149" t="str">
        <f t="shared" si="3"/>
        <v>SUBDIRECCIÓN PARA LA INDUSTRIA DE COMUNICACIONES</v>
      </c>
      <c r="J220" s="188" t="s">
        <v>293</v>
      </c>
      <c r="K220" s="201" t="s">
        <v>913</v>
      </c>
      <c r="L220" s="205" t="s">
        <v>2102</v>
      </c>
      <c r="M220" s="205" t="s">
        <v>2162</v>
      </c>
      <c r="N220" s="205" t="s">
        <v>960</v>
      </c>
      <c r="O220" s="202">
        <v>43804</v>
      </c>
      <c r="P220" s="199" t="s">
        <v>2163</v>
      </c>
    </row>
    <row r="221" spans="1:16" s="150" customFormat="1" ht="51.6" customHeight="1">
      <c r="A221" s="148" t="s">
        <v>3197</v>
      </c>
      <c r="B221" s="188" t="s">
        <v>899</v>
      </c>
      <c r="C221" s="184" t="s">
        <v>142</v>
      </c>
      <c r="D221" s="188" t="s">
        <v>2141</v>
      </c>
      <c r="E221" s="188" t="s">
        <v>2142</v>
      </c>
      <c r="F221" s="182" t="s">
        <v>918</v>
      </c>
      <c r="G221" s="185" t="s">
        <v>916</v>
      </c>
      <c r="H221" s="203">
        <v>43432</v>
      </c>
      <c r="I221" s="149" t="str">
        <f t="shared" si="3"/>
        <v>GRUPO INTERNO DE TRABAJO DE GESTIÓN DE ESPECTRO RADIOÉLECTRICO</v>
      </c>
      <c r="J221" s="188" t="s">
        <v>142</v>
      </c>
      <c r="K221" s="180" t="s">
        <v>41</v>
      </c>
      <c r="L221" s="197" t="s">
        <v>41</v>
      </c>
      <c r="M221" s="197" t="s">
        <v>41</v>
      </c>
      <c r="N221" s="197" t="s">
        <v>41</v>
      </c>
      <c r="O221" s="181" t="s">
        <v>41</v>
      </c>
      <c r="P221" s="178" t="s">
        <v>41</v>
      </c>
    </row>
    <row r="222" spans="1:16" s="150" customFormat="1" ht="51.6" customHeight="1">
      <c r="A222" s="148" t="s">
        <v>3198</v>
      </c>
      <c r="B222" s="188" t="s">
        <v>899</v>
      </c>
      <c r="C222" s="184" t="s">
        <v>142</v>
      </c>
      <c r="D222" s="188" t="s">
        <v>2127</v>
      </c>
      <c r="E222" s="188" t="s">
        <v>2128</v>
      </c>
      <c r="F222" s="182" t="s">
        <v>918</v>
      </c>
      <c r="G222" s="185" t="s">
        <v>916</v>
      </c>
      <c r="H222" s="203">
        <v>43432</v>
      </c>
      <c r="I222" s="149" t="str">
        <f t="shared" si="3"/>
        <v>GRUPO INTERNO DE TRABAJO DE GESTIÓN DE ESPECTRO RADIOÉLECTRICO</v>
      </c>
      <c r="J222" s="188" t="s">
        <v>142</v>
      </c>
      <c r="K222" s="180" t="s">
        <v>41</v>
      </c>
      <c r="L222" s="197" t="s">
        <v>41</v>
      </c>
      <c r="M222" s="197" t="s">
        <v>41</v>
      </c>
      <c r="N222" s="197" t="s">
        <v>41</v>
      </c>
      <c r="O222" s="181" t="s">
        <v>41</v>
      </c>
      <c r="P222" s="178" t="s">
        <v>41</v>
      </c>
    </row>
    <row r="223" spans="1:16" s="150" customFormat="1" ht="51.6" customHeight="1">
      <c r="A223" s="148" t="s">
        <v>3199</v>
      </c>
      <c r="B223" s="188" t="s">
        <v>899</v>
      </c>
      <c r="C223" s="184" t="s">
        <v>142</v>
      </c>
      <c r="D223" s="188" t="s">
        <v>2143</v>
      </c>
      <c r="E223" s="188" t="s">
        <v>2144</v>
      </c>
      <c r="F223" s="182" t="s">
        <v>918</v>
      </c>
      <c r="G223" s="185" t="s">
        <v>916</v>
      </c>
      <c r="H223" s="203">
        <v>43432</v>
      </c>
      <c r="I223" s="149" t="str">
        <f t="shared" si="3"/>
        <v>GRUPO INTERNO DE TRABAJO DE GESTIÓN DE ESPECTRO RADIOÉLECTRICO</v>
      </c>
      <c r="J223" s="188" t="s">
        <v>142</v>
      </c>
      <c r="K223" s="201" t="s">
        <v>913</v>
      </c>
      <c r="L223" s="205" t="s">
        <v>2102</v>
      </c>
      <c r="M223" s="205" t="s">
        <v>2160</v>
      </c>
      <c r="N223" s="205" t="s">
        <v>960</v>
      </c>
      <c r="O223" s="202">
        <v>43804</v>
      </c>
      <c r="P223" s="199" t="s">
        <v>2161</v>
      </c>
    </row>
    <row r="224" spans="1:16" s="150" customFormat="1" ht="51.6" customHeight="1">
      <c r="A224" s="148" t="s">
        <v>3200</v>
      </c>
      <c r="B224" s="188" t="s">
        <v>899</v>
      </c>
      <c r="C224" s="184" t="s">
        <v>142</v>
      </c>
      <c r="D224" s="188" t="s">
        <v>2143</v>
      </c>
      <c r="E224" s="188" t="s">
        <v>2145</v>
      </c>
      <c r="F224" s="182" t="s">
        <v>918</v>
      </c>
      <c r="G224" s="185" t="s">
        <v>981</v>
      </c>
      <c r="H224" s="203">
        <v>43432</v>
      </c>
      <c r="I224" s="149" t="str">
        <f t="shared" si="3"/>
        <v>GRUPO INTERNO DE TRABAJO DE GESTIÓN DE ESPECTRO RADIOÉLECTRICO</v>
      </c>
      <c r="J224" s="188" t="s">
        <v>142</v>
      </c>
      <c r="K224" s="201" t="s">
        <v>913</v>
      </c>
      <c r="L224" s="205" t="s">
        <v>2102</v>
      </c>
      <c r="M224" s="205" t="s">
        <v>2160</v>
      </c>
      <c r="N224" s="205" t="s">
        <v>960</v>
      </c>
      <c r="O224" s="202">
        <v>43804</v>
      </c>
      <c r="P224" s="199" t="s">
        <v>2161</v>
      </c>
    </row>
    <row r="225" spans="1:16" s="150" customFormat="1" ht="51.6" customHeight="1">
      <c r="A225" s="148" t="s">
        <v>3201</v>
      </c>
      <c r="B225" s="188" t="s">
        <v>899</v>
      </c>
      <c r="C225" s="184" t="s">
        <v>142</v>
      </c>
      <c r="D225" s="188" t="s">
        <v>2146</v>
      </c>
      <c r="E225" s="188" t="s">
        <v>2126</v>
      </c>
      <c r="F225" s="182" t="s">
        <v>918</v>
      </c>
      <c r="G225" s="185" t="s">
        <v>916</v>
      </c>
      <c r="H225" s="203">
        <v>43432</v>
      </c>
      <c r="I225" s="149" t="str">
        <f t="shared" si="3"/>
        <v>GRUPO INTERNO DE TRABAJO DE GESTIÓN DE ESPECTRO RADIOÉLECTRICO</v>
      </c>
      <c r="J225" s="188" t="s">
        <v>142</v>
      </c>
      <c r="K225" s="201" t="s">
        <v>913</v>
      </c>
      <c r="L225" s="205" t="s">
        <v>2102</v>
      </c>
      <c r="M225" s="205" t="s">
        <v>2160</v>
      </c>
      <c r="N225" s="205" t="s">
        <v>960</v>
      </c>
      <c r="O225" s="202">
        <v>43804</v>
      </c>
      <c r="P225" s="199" t="s">
        <v>2161</v>
      </c>
    </row>
    <row r="226" spans="1:16" s="150" customFormat="1" ht="51.6" customHeight="1">
      <c r="A226" s="148" t="s">
        <v>3202</v>
      </c>
      <c r="B226" s="188" t="s">
        <v>899</v>
      </c>
      <c r="C226" s="184" t="s">
        <v>142</v>
      </c>
      <c r="D226" s="188" t="s">
        <v>2146</v>
      </c>
      <c r="E226" s="188" t="s">
        <v>2126</v>
      </c>
      <c r="F226" s="182" t="s">
        <v>918</v>
      </c>
      <c r="G226" s="185" t="s">
        <v>981</v>
      </c>
      <c r="H226" s="203">
        <v>43432</v>
      </c>
      <c r="I226" s="149" t="str">
        <f t="shared" si="3"/>
        <v>GRUPO INTERNO DE TRABAJO DE GESTIÓN DE ESPECTRO RADIOÉLECTRICO</v>
      </c>
      <c r="J226" s="188" t="s">
        <v>142</v>
      </c>
      <c r="K226" s="201" t="s">
        <v>913</v>
      </c>
      <c r="L226" s="205" t="s">
        <v>2102</v>
      </c>
      <c r="M226" s="205" t="s">
        <v>2160</v>
      </c>
      <c r="N226" s="205" t="s">
        <v>960</v>
      </c>
      <c r="O226" s="202">
        <v>43804</v>
      </c>
      <c r="P226" s="199" t="s">
        <v>2161</v>
      </c>
    </row>
    <row r="227" spans="1:16" s="150" customFormat="1" ht="51.6" customHeight="1">
      <c r="A227" s="148" t="s">
        <v>3203</v>
      </c>
      <c r="B227" s="188" t="s">
        <v>899</v>
      </c>
      <c r="C227" s="184" t="s">
        <v>142</v>
      </c>
      <c r="D227" s="188" t="s">
        <v>2147</v>
      </c>
      <c r="E227" s="188" t="s">
        <v>2148</v>
      </c>
      <c r="F227" s="182" t="s">
        <v>918</v>
      </c>
      <c r="G227" s="185" t="s">
        <v>981</v>
      </c>
      <c r="H227" s="203">
        <v>43432</v>
      </c>
      <c r="I227" s="149" t="str">
        <f t="shared" si="3"/>
        <v>GRUPO INTERNO DE TRABAJO DE GESTIÓN DE ESPECTRO RADIOÉLECTRICO</v>
      </c>
      <c r="J227" s="188" t="s">
        <v>142</v>
      </c>
      <c r="K227" s="201" t="s">
        <v>913</v>
      </c>
      <c r="L227" s="205" t="s">
        <v>2102</v>
      </c>
      <c r="M227" s="205" t="s">
        <v>2164</v>
      </c>
      <c r="N227" s="205" t="s">
        <v>960</v>
      </c>
      <c r="O227" s="202">
        <v>43804</v>
      </c>
      <c r="P227" s="199" t="s">
        <v>2161</v>
      </c>
    </row>
    <row r="228" spans="1:16" s="150" customFormat="1" ht="51.6" customHeight="1">
      <c r="A228" s="148" t="s">
        <v>3204</v>
      </c>
      <c r="B228" s="188" t="s">
        <v>899</v>
      </c>
      <c r="C228" s="184" t="s">
        <v>142</v>
      </c>
      <c r="D228" s="188" t="s">
        <v>2149</v>
      </c>
      <c r="E228" s="188" t="s">
        <v>2150</v>
      </c>
      <c r="F228" s="182" t="s">
        <v>918</v>
      </c>
      <c r="G228" s="185" t="s">
        <v>916</v>
      </c>
      <c r="H228" s="203">
        <v>43432</v>
      </c>
      <c r="I228" s="149" t="str">
        <f t="shared" si="3"/>
        <v>GRUPO INTERNO DE TRABAJO DE GESTIÓN DE ESPECTRO RADIOÉLECTRICO</v>
      </c>
      <c r="J228" s="188" t="s">
        <v>142</v>
      </c>
      <c r="K228" s="201" t="s">
        <v>913</v>
      </c>
      <c r="L228" s="205" t="s">
        <v>2102</v>
      </c>
      <c r="M228" s="205" t="s">
        <v>2165</v>
      </c>
      <c r="N228" s="205" t="s">
        <v>960</v>
      </c>
      <c r="O228" s="202">
        <v>43804</v>
      </c>
      <c r="P228" s="199" t="s">
        <v>2161</v>
      </c>
    </row>
    <row r="229" spans="1:16" s="150" customFormat="1" ht="51.6" customHeight="1">
      <c r="A229" s="148" t="s">
        <v>3205</v>
      </c>
      <c r="B229" s="188" t="s">
        <v>899</v>
      </c>
      <c r="C229" s="184" t="s">
        <v>142</v>
      </c>
      <c r="D229" s="188" t="s">
        <v>2151</v>
      </c>
      <c r="E229" s="188" t="s">
        <v>2152</v>
      </c>
      <c r="F229" s="182" t="s">
        <v>918</v>
      </c>
      <c r="G229" s="185" t="s">
        <v>916</v>
      </c>
      <c r="H229" s="203">
        <v>43432</v>
      </c>
      <c r="I229" s="149" t="str">
        <f t="shared" si="3"/>
        <v>GRUPO INTERNO DE TRABAJO DE GESTIÓN DE ESPECTRO RADIOÉLECTRICO</v>
      </c>
      <c r="J229" s="188" t="s">
        <v>142</v>
      </c>
      <c r="K229" s="201" t="s">
        <v>913</v>
      </c>
      <c r="L229" s="205" t="s">
        <v>2102</v>
      </c>
      <c r="M229" s="205" t="s">
        <v>2160</v>
      </c>
      <c r="N229" s="205" t="s">
        <v>960</v>
      </c>
      <c r="O229" s="202">
        <v>43804</v>
      </c>
      <c r="P229" s="199" t="s">
        <v>2161</v>
      </c>
    </row>
    <row r="230" spans="1:16" s="150" customFormat="1" ht="51.6" customHeight="1">
      <c r="A230" s="148" t="s">
        <v>3206</v>
      </c>
      <c r="B230" s="188" t="s">
        <v>899</v>
      </c>
      <c r="C230" s="184" t="s">
        <v>142</v>
      </c>
      <c r="D230" s="188" t="s">
        <v>2151</v>
      </c>
      <c r="E230" s="188" t="s">
        <v>2152</v>
      </c>
      <c r="F230" s="182" t="s">
        <v>918</v>
      </c>
      <c r="G230" s="185" t="s">
        <v>981</v>
      </c>
      <c r="H230" s="203">
        <v>43432</v>
      </c>
      <c r="I230" s="149" t="str">
        <f t="shared" si="3"/>
        <v>GRUPO INTERNO DE TRABAJO DE GESTIÓN DE ESPECTRO RADIOÉLECTRICO</v>
      </c>
      <c r="J230" s="188" t="s">
        <v>142</v>
      </c>
      <c r="K230" s="201" t="s">
        <v>913</v>
      </c>
      <c r="L230" s="205" t="s">
        <v>2102</v>
      </c>
      <c r="M230" s="205" t="s">
        <v>2160</v>
      </c>
      <c r="N230" s="205" t="s">
        <v>960</v>
      </c>
      <c r="O230" s="202">
        <v>43804</v>
      </c>
      <c r="P230" s="199" t="s">
        <v>2161</v>
      </c>
    </row>
    <row r="231" spans="1:16" s="150" customFormat="1" ht="51.6" customHeight="1">
      <c r="A231" s="148" t="s">
        <v>3207</v>
      </c>
      <c r="B231" s="188" t="s">
        <v>899</v>
      </c>
      <c r="C231" s="184" t="s">
        <v>94</v>
      </c>
      <c r="D231" s="188" t="s">
        <v>2153</v>
      </c>
      <c r="E231" s="188" t="s">
        <v>2154</v>
      </c>
      <c r="F231" s="182" t="s">
        <v>918</v>
      </c>
      <c r="G231" s="185" t="s">
        <v>916</v>
      </c>
      <c r="H231" s="203">
        <v>43432</v>
      </c>
      <c r="I231" s="149" t="str">
        <f t="shared" si="3"/>
        <v>GRUPO INTERNO DE TRABAJO DE APOYO A LA GESTIÓN DE COBRO COACTIVO Y GARANTIAS</v>
      </c>
      <c r="J231" s="188" t="s">
        <v>94</v>
      </c>
      <c r="K231" s="201" t="s">
        <v>41</v>
      </c>
      <c r="L231" s="205" t="s">
        <v>41</v>
      </c>
      <c r="M231" s="205" t="s">
        <v>41</v>
      </c>
      <c r="N231" s="205" t="s">
        <v>41</v>
      </c>
      <c r="O231" s="202" t="s">
        <v>41</v>
      </c>
      <c r="P231" s="199" t="s">
        <v>41</v>
      </c>
    </row>
    <row r="232" spans="1:16" s="150" customFormat="1" ht="51.6" customHeight="1">
      <c r="A232" s="148" t="s">
        <v>3208</v>
      </c>
      <c r="B232" s="188" t="s">
        <v>899</v>
      </c>
      <c r="C232" s="184" t="s">
        <v>94</v>
      </c>
      <c r="D232" s="188" t="s">
        <v>2127</v>
      </c>
      <c r="E232" s="188" t="s">
        <v>2155</v>
      </c>
      <c r="F232" s="182" t="s">
        <v>918</v>
      </c>
      <c r="G232" s="185" t="s">
        <v>916</v>
      </c>
      <c r="H232" s="203">
        <v>43432</v>
      </c>
      <c r="I232" s="149" t="str">
        <f t="shared" si="3"/>
        <v>GRUPO INTERNO DE TRABAJO DE APOYO A LA GESTIÓN DE COBRO COACTIVO Y GARANTIAS</v>
      </c>
      <c r="J232" s="188" t="s">
        <v>94</v>
      </c>
      <c r="K232" s="180" t="s">
        <v>41</v>
      </c>
      <c r="L232" s="197" t="s">
        <v>41</v>
      </c>
      <c r="M232" s="197" t="s">
        <v>41</v>
      </c>
      <c r="N232" s="197" t="s">
        <v>41</v>
      </c>
      <c r="O232" s="181" t="s">
        <v>41</v>
      </c>
      <c r="P232" s="178" t="s">
        <v>41</v>
      </c>
    </row>
    <row r="233" spans="1:16" s="150" customFormat="1" ht="51.6" customHeight="1">
      <c r="A233" s="148" t="s">
        <v>3209</v>
      </c>
      <c r="B233" s="188" t="s">
        <v>899</v>
      </c>
      <c r="C233" s="184" t="s">
        <v>94</v>
      </c>
      <c r="D233" s="188" t="s">
        <v>2156</v>
      </c>
      <c r="E233" s="188" t="s">
        <v>2157</v>
      </c>
      <c r="F233" s="182" t="s">
        <v>918</v>
      </c>
      <c r="G233" s="185" t="s">
        <v>916</v>
      </c>
      <c r="H233" s="203">
        <v>43432</v>
      </c>
      <c r="I233" s="149" t="str">
        <f t="shared" si="3"/>
        <v>GRUPO INTERNO DE TRABAJO DE APOYO A LA GESTIÓN DE COBRO COACTIVO Y GARANTIAS</v>
      </c>
      <c r="J233" s="188" t="s">
        <v>94</v>
      </c>
      <c r="K233" s="201" t="s">
        <v>41</v>
      </c>
      <c r="L233" s="205" t="s">
        <v>41</v>
      </c>
      <c r="M233" s="205" t="s">
        <v>41</v>
      </c>
      <c r="N233" s="205" t="s">
        <v>41</v>
      </c>
      <c r="O233" s="202" t="s">
        <v>41</v>
      </c>
      <c r="P233" s="199" t="s">
        <v>41</v>
      </c>
    </row>
    <row r="234" spans="1:16" s="150" customFormat="1" ht="51.6" customHeight="1">
      <c r="A234" s="148" t="s">
        <v>3210</v>
      </c>
      <c r="B234" s="188" t="s">
        <v>899</v>
      </c>
      <c r="C234" s="184" t="s">
        <v>94</v>
      </c>
      <c r="D234" s="188" t="s">
        <v>2158</v>
      </c>
      <c r="E234" s="188" t="s">
        <v>2159</v>
      </c>
      <c r="F234" s="182" t="s">
        <v>918</v>
      </c>
      <c r="G234" s="185" t="s">
        <v>916</v>
      </c>
      <c r="H234" s="203">
        <v>43432</v>
      </c>
      <c r="I234" s="149" t="str">
        <f t="shared" si="3"/>
        <v>GRUPO INTERNO DE TRABAJO DE APOYO A LA GESTIÓN DE COBRO COACTIVO Y GARANTIAS</v>
      </c>
      <c r="J234" s="188" t="s">
        <v>94</v>
      </c>
      <c r="K234" s="201" t="s">
        <v>41</v>
      </c>
      <c r="L234" s="205" t="s">
        <v>41</v>
      </c>
      <c r="M234" s="205" t="s">
        <v>41</v>
      </c>
      <c r="N234" s="205" t="s">
        <v>41</v>
      </c>
      <c r="O234" s="202" t="s">
        <v>41</v>
      </c>
      <c r="P234" s="199" t="s">
        <v>41</v>
      </c>
    </row>
    <row r="235" spans="1:16" s="150" customFormat="1" ht="51.6" customHeight="1">
      <c r="A235" s="148" t="s">
        <v>3211</v>
      </c>
      <c r="B235" s="188" t="s">
        <v>899</v>
      </c>
      <c r="C235" s="184" t="s">
        <v>94</v>
      </c>
      <c r="D235" s="188" t="s">
        <v>2158</v>
      </c>
      <c r="E235" s="188" t="s">
        <v>2159</v>
      </c>
      <c r="F235" s="182" t="s">
        <v>918</v>
      </c>
      <c r="G235" s="185" t="s">
        <v>981</v>
      </c>
      <c r="H235" s="203">
        <v>43432</v>
      </c>
      <c r="I235" s="149" t="str">
        <f t="shared" si="3"/>
        <v>GRUPO INTERNO DE TRABAJO DE APOYO A LA GESTIÓN DE COBRO COACTIVO Y GARANTIAS</v>
      </c>
      <c r="J235" s="188" t="s">
        <v>94</v>
      </c>
      <c r="K235" s="201" t="s">
        <v>41</v>
      </c>
      <c r="L235" s="205" t="s">
        <v>41</v>
      </c>
      <c r="M235" s="205" t="s">
        <v>41</v>
      </c>
      <c r="N235" s="205" t="s">
        <v>41</v>
      </c>
      <c r="O235" s="202" t="s">
        <v>41</v>
      </c>
      <c r="P235" s="199" t="s">
        <v>41</v>
      </c>
    </row>
    <row r="236" spans="1:16" s="150" customFormat="1" ht="51.6" customHeight="1">
      <c r="A236" s="148" t="s">
        <v>3212</v>
      </c>
      <c r="B236" s="188" t="s">
        <v>899</v>
      </c>
      <c r="C236" s="184" t="s">
        <v>277</v>
      </c>
      <c r="D236" s="188" t="s">
        <v>2166</v>
      </c>
      <c r="E236" s="188" t="s">
        <v>2167</v>
      </c>
      <c r="F236" s="182" t="s">
        <v>918</v>
      </c>
      <c r="G236" s="185" t="s">
        <v>954</v>
      </c>
      <c r="H236" s="203">
        <v>43432</v>
      </c>
      <c r="I236" s="149" t="str">
        <f t="shared" si="3"/>
        <v>SUBDIRECCIÓN DE RADIO DIFUSIÓN SONORA</v>
      </c>
      <c r="J236" s="188" t="s">
        <v>139</v>
      </c>
      <c r="K236" s="180" t="s">
        <v>913</v>
      </c>
      <c r="L236" s="197" t="s">
        <v>2186</v>
      </c>
      <c r="M236" s="197" t="s">
        <v>2187</v>
      </c>
      <c r="N236" s="197" t="s">
        <v>943</v>
      </c>
      <c r="O236" s="181">
        <v>40024</v>
      </c>
      <c r="P236" s="178" t="s">
        <v>2188</v>
      </c>
    </row>
    <row r="237" spans="1:16" s="150" customFormat="1" ht="51.6" customHeight="1">
      <c r="A237" s="148" t="s">
        <v>3213</v>
      </c>
      <c r="B237" s="188" t="s">
        <v>899</v>
      </c>
      <c r="C237" s="184" t="s">
        <v>277</v>
      </c>
      <c r="D237" s="188" t="s">
        <v>2168</v>
      </c>
      <c r="E237" s="188" t="s">
        <v>2169</v>
      </c>
      <c r="F237" s="182" t="s">
        <v>918</v>
      </c>
      <c r="G237" s="185" t="s">
        <v>954</v>
      </c>
      <c r="H237" s="203">
        <v>43432</v>
      </c>
      <c r="I237" s="149" t="str">
        <f t="shared" si="3"/>
        <v>SUBDIRECCIÓN DE RADIO DIFUSIÓN SONORA</v>
      </c>
      <c r="J237" s="188" t="s">
        <v>139</v>
      </c>
      <c r="K237" s="201" t="s">
        <v>913</v>
      </c>
      <c r="L237" s="205" t="s">
        <v>2186</v>
      </c>
      <c r="M237" s="205" t="s">
        <v>2189</v>
      </c>
      <c r="N237" s="205" t="s">
        <v>943</v>
      </c>
      <c r="O237" s="202">
        <v>40024</v>
      </c>
      <c r="P237" s="199" t="s">
        <v>2188</v>
      </c>
    </row>
    <row r="238" spans="1:16" s="150" customFormat="1" ht="51.6" customHeight="1">
      <c r="A238" s="148" t="s">
        <v>3214</v>
      </c>
      <c r="B238" s="188" t="s">
        <v>899</v>
      </c>
      <c r="C238" s="184" t="s">
        <v>277</v>
      </c>
      <c r="D238" s="188" t="s">
        <v>2170</v>
      </c>
      <c r="E238" s="188" t="s">
        <v>2171</v>
      </c>
      <c r="F238" s="182" t="s">
        <v>918</v>
      </c>
      <c r="G238" s="185" t="s">
        <v>954</v>
      </c>
      <c r="H238" s="203">
        <v>43432</v>
      </c>
      <c r="I238" s="149" t="str">
        <f t="shared" si="3"/>
        <v>SUBDIRECCIÓN DE RADIO DIFUSIÓN SONORA</v>
      </c>
      <c r="J238" s="188" t="s">
        <v>139</v>
      </c>
      <c r="K238" s="201" t="s">
        <v>913</v>
      </c>
      <c r="L238" s="205" t="s">
        <v>2186</v>
      </c>
      <c r="M238" s="205" t="s">
        <v>2189</v>
      </c>
      <c r="N238" s="205" t="s">
        <v>943</v>
      </c>
      <c r="O238" s="202">
        <v>40024</v>
      </c>
      <c r="P238" s="199" t="s">
        <v>2188</v>
      </c>
    </row>
    <row r="239" spans="1:16" s="150" customFormat="1" ht="51.6" customHeight="1">
      <c r="A239" s="148" t="s">
        <v>3215</v>
      </c>
      <c r="B239" s="188" t="s">
        <v>899</v>
      </c>
      <c r="C239" s="184" t="s">
        <v>277</v>
      </c>
      <c r="D239" s="188" t="s">
        <v>2172</v>
      </c>
      <c r="E239" s="188" t="s">
        <v>2173</v>
      </c>
      <c r="F239" s="182" t="s">
        <v>918</v>
      </c>
      <c r="G239" s="185" t="s">
        <v>954</v>
      </c>
      <c r="H239" s="203">
        <v>43432</v>
      </c>
      <c r="I239" s="149" t="str">
        <f t="shared" si="3"/>
        <v>SUBDIRECCIÓN DE RADIO DIFUSIÓN SONORA</v>
      </c>
      <c r="J239" s="188" t="s">
        <v>139</v>
      </c>
      <c r="K239" s="201" t="s">
        <v>913</v>
      </c>
      <c r="L239" s="205" t="s">
        <v>2186</v>
      </c>
      <c r="M239" s="205" t="s">
        <v>2189</v>
      </c>
      <c r="N239" s="205" t="s">
        <v>943</v>
      </c>
      <c r="O239" s="202">
        <v>40024</v>
      </c>
      <c r="P239" s="199" t="s">
        <v>2188</v>
      </c>
    </row>
    <row r="240" spans="1:16" s="150" customFormat="1" ht="51.6" customHeight="1">
      <c r="A240" s="148" t="s">
        <v>3216</v>
      </c>
      <c r="B240" s="188" t="s">
        <v>899</v>
      </c>
      <c r="C240" s="184" t="s">
        <v>277</v>
      </c>
      <c r="D240" s="188" t="s">
        <v>2174</v>
      </c>
      <c r="E240" s="188" t="s">
        <v>2175</v>
      </c>
      <c r="F240" s="182" t="s">
        <v>918</v>
      </c>
      <c r="G240" s="185" t="s">
        <v>954</v>
      </c>
      <c r="H240" s="203">
        <v>43432</v>
      </c>
      <c r="I240" s="149" t="str">
        <f t="shared" si="3"/>
        <v>SUBDIRECCIÓN DE RADIO DIFUSIÓN SONORA</v>
      </c>
      <c r="J240" s="188" t="s">
        <v>139</v>
      </c>
      <c r="K240" s="201" t="s">
        <v>913</v>
      </c>
      <c r="L240" s="205" t="s">
        <v>2186</v>
      </c>
      <c r="M240" s="205" t="s">
        <v>2189</v>
      </c>
      <c r="N240" s="205" t="s">
        <v>943</v>
      </c>
      <c r="O240" s="202">
        <v>40024</v>
      </c>
      <c r="P240" s="199" t="s">
        <v>2188</v>
      </c>
    </row>
    <row r="241" spans="1:16" s="150" customFormat="1" ht="51.6" customHeight="1">
      <c r="A241" s="148" t="s">
        <v>3217</v>
      </c>
      <c r="B241" s="188" t="s">
        <v>899</v>
      </c>
      <c r="C241" s="184" t="s">
        <v>277</v>
      </c>
      <c r="D241" s="188" t="s">
        <v>2176</v>
      </c>
      <c r="E241" s="188" t="s">
        <v>2177</v>
      </c>
      <c r="F241" s="182" t="s">
        <v>918</v>
      </c>
      <c r="G241" s="185" t="s">
        <v>954</v>
      </c>
      <c r="H241" s="203">
        <v>43432</v>
      </c>
      <c r="I241" s="149" t="str">
        <f t="shared" si="3"/>
        <v>SUBDIRECCIÓN DE RADIO DIFUSIÓN SONORA</v>
      </c>
      <c r="J241" s="188" t="s">
        <v>139</v>
      </c>
      <c r="K241" s="180" t="s">
        <v>41</v>
      </c>
      <c r="L241" s="197" t="s">
        <v>41</v>
      </c>
      <c r="M241" s="197" t="s">
        <v>41</v>
      </c>
      <c r="N241" s="197" t="s">
        <v>41</v>
      </c>
      <c r="O241" s="181" t="s">
        <v>41</v>
      </c>
      <c r="P241" s="178" t="s">
        <v>41</v>
      </c>
    </row>
    <row r="242" spans="1:16" s="150" customFormat="1" ht="51.6" customHeight="1">
      <c r="A242" s="148" t="s">
        <v>3218</v>
      </c>
      <c r="B242" s="188" t="s">
        <v>899</v>
      </c>
      <c r="C242" s="184" t="s">
        <v>277</v>
      </c>
      <c r="D242" s="188" t="s">
        <v>2178</v>
      </c>
      <c r="E242" s="188" t="s">
        <v>2179</v>
      </c>
      <c r="F242" s="182" t="s">
        <v>918</v>
      </c>
      <c r="G242" s="185" t="s">
        <v>954</v>
      </c>
      <c r="H242" s="203">
        <v>43432</v>
      </c>
      <c r="I242" s="149" t="str">
        <f t="shared" si="3"/>
        <v>SUBDIRECCIÓN DE RADIO DIFUSIÓN SONORA</v>
      </c>
      <c r="J242" s="188" t="s">
        <v>139</v>
      </c>
      <c r="K242" s="201" t="s">
        <v>913</v>
      </c>
      <c r="L242" s="205" t="s">
        <v>2186</v>
      </c>
      <c r="M242" s="205" t="s">
        <v>2189</v>
      </c>
      <c r="N242" s="205" t="s">
        <v>943</v>
      </c>
      <c r="O242" s="202">
        <v>40024</v>
      </c>
      <c r="P242" s="199" t="s">
        <v>2188</v>
      </c>
    </row>
    <row r="243" spans="1:16" s="150" customFormat="1" ht="51.6" customHeight="1">
      <c r="A243" s="148" t="s">
        <v>3219</v>
      </c>
      <c r="B243" s="188" t="s">
        <v>899</v>
      </c>
      <c r="C243" s="184" t="s">
        <v>277</v>
      </c>
      <c r="D243" s="188" t="s">
        <v>2180</v>
      </c>
      <c r="E243" s="188" t="s">
        <v>2181</v>
      </c>
      <c r="F243" s="182" t="s">
        <v>918</v>
      </c>
      <c r="G243" s="185" t="s">
        <v>954</v>
      </c>
      <c r="H243" s="203">
        <v>43432</v>
      </c>
      <c r="I243" s="149" t="str">
        <f t="shared" si="3"/>
        <v>SUBDIRECCIÓN DE RADIO DIFUSIÓN SONORA</v>
      </c>
      <c r="J243" s="188" t="s">
        <v>139</v>
      </c>
      <c r="K243" s="201" t="s">
        <v>913</v>
      </c>
      <c r="L243" s="205" t="s">
        <v>2186</v>
      </c>
      <c r="M243" s="205" t="s">
        <v>2189</v>
      </c>
      <c r="N243" s="205" t="s">
        <v>943</v>
      </c>
      <c r="O243" s="202">
        <v>40024</v>
      </c>
      <c r="P243" s="199" t="s">
        <v>2188</v>
      </c>
    </row>
    <row r="244" spans="1:16" s="150" customFormat="1" ht="51.6" customHeight="1">
      <c r="A244" s="148" t="s">
        <v>3220</v>
      </c>
      <c r="B244" s="188" t="s">
        <v>899</v>
      </c>
      <c r="C244" s="184" t="s">
        <v>277</v>
      </c>
      <c r="D244" s="188" t="s">
        <v>2182</v>
      </c>
      <c r="E244" s="188" t="s">
        <v>2183</v>
      </c>
      <c r="F244" s="182" t="s">
        <v>918</v>
      </c>
      <c r="G244" s="185" t="s">
        <v>954</v>
      </c>
      <c r="H244" s="203">
        <v>43432</v>
      </c>
      <c r="I244" s="149" t="str">
        <f t="shared" si="3"/>
        <v>SUBDIRECCIÓN DE RADIO DIFUSIÓN SONORA</v>
      </c>
      <c r="J244" s="188" t="s">
        <v>139</v>
      </c>
      <c r="K244" s="201" t="s">
        <v>913</v>
      </c>
      <c r="L244" s="205" t="s">
        <v>2186</v>
      </c>
      <c r="M244" s="205" t="s">
        <v>2189</v>
      </c>
      <c r="N244" s="205" t="s">
        <v>943</v>
      </c>
      <c r="O244" s="202">
        <v>40024</v>
      </c>
      <c r="P244" s="199" t="s">
        <v>2188</v>
      </c>
    </row>
    <row r="245" spans="1:16" s="150" customFormat="1" ht="51.6" customHeight="1">
      <c r="A245" s="148" t="s">
        <v>3221</v>
      </c>
      <c r="B245" s="188" t="s">
        <v>899</v>
      </c>
      <c r="C245" s="184" t="s">
        <v>277</v>
      </c>
      <c r="D245" s="188" t="s">
        <v>2184</v>
      </c>
      <c r="E245" s="188" t="s">
        <v>2185</v>
      </c>
      <c r="F245" s="182" t="s">
        <v>918</v>
      </c>
      <c r="G245" s="185" t="s">
        <v>954</v>
      </c>
      <c r="H245" s="203">
        <v>43432</v>
      </c>
      <c r="I245" s="149" t="str">
        <f t="shared" si="3"/>
        <v>SUBDIRECCIÓN DE RADIO DIFUSIÓN SONORA</v>
      </c>
      <c r="J245" s="188" t="s">
        <v>139</v>
      </c>
      <c r="K245" s="201" t="s">
        <v>913</v>
      </c>
      <c r="L245" s="205" t="s">
        <v>2186</v>
      </c>
      <c r="M245" s="205" t="s">
        <v>2189</v>
      </c>
      <c r="N245" s="205" t="s">
        <v>943</v>
      </c>
      <c r="O245" s="202">
        <v>40024</v>
      </c>
      <c r="P245" s="199" t="s">
        <v>2188</v>
      </c>
    </row>
    <row r="246" spans="1:16" s="150" customFormat="1" ht="51.6" customHeight="1">
      <c r="A246" s="148" t="s">
        <v>3222</v>
      </c>
      <c r="B246" s="188" t="s">
        <v>899</v>
      </c>
      <c r="C246" s="184" t="s">
        <v>255</v>
      </c>
      <c r="D246" s="188" t="s">
        <v>51</v>
      </c>
      <c r="E246" s="188" t="s">
        <v>2190</v>
      </c>
      <c r="F246" s="182" t="s">
        <v>918</v>
      </c>
      <c r="G246" s="185" t="s">
        <v>970</v>
      </c>
      <c r="H246" s="203">
        <v>43432</v>
      </c>
      <c r="I246" s="149" t="str">
        <f t="shared" si="3"/>
        <v>SUBDIRECCIÓN DE ASUNTOS POSTALES</v>
      </c>
      <c r="J246" s="188" t="s">
        <v>70</v>
      </c>
      <c r="K246" s="201" t="s">
        <v>41</v>
      </c>
      <c r="L246" s="205" t="s">
        <v>41</v>
      </c>
      <c r="M246" s="205" t="s">
        <v>41</v>
      </c>
      <c r="N246" s="205" t="s">
        <v>41</v>
      </c>
      <c r="O246" s="202" t="s">
        <v>41</v>
      </c>
      <c r="P246" s="199" t="s">
        <v>41</v>
      </c>
    </row>
    <row r="247" spans="1:16" s="150" customFormat="1" ht="51.6" customHeight="1">
      <c r="A247" s="148" t="s">
        <v>3223</v>
      </c>
      <c r="B247" s="188" t="s">
        <v>899</v>
      </c>
      <c r="C247" s="184" t="s">
        <v>255</v>
      </c>
      <c r="D247" s="188" t="s">
        <v>364</v>
      </c>
      <c r="E247" s="188" t="s">
        <v>2191</v>
      </c>
      <c r="F247" s="182" t="s">
        <v>918</v>
      </c>
      <c r="G247" s="185" t="s">
        <v>970</v>
      </c>
      <c r="H247" s="203">
        <v>43432</v>
      </c>
      <c r="I247" s="149" t="str">
        <f t="shared" si="3"/>
        <v>SUBDIRECCIÓN DE ASUNTOS POSTALES</v>
      </c>
      <c r="J247" s="188" t="s">
        <v>70</v>
      </c>
      <c r="K247" s="201" t="s">
        <v>41</v>
      </c>
      <c r="L247" s="205" t="s">
        <v>41</v>
      </c>
      <c r="M247" s="205" t="s">
        <v>41</v>
      </c>
      <c r="N247" s="205" t="s">
        <v>41</v>
      </c>
      <c r="O247" s="202" t="s">
        <v>41</v>
      </c>
      <c r="P247" s="199" t="s">
        <v>41</v>
      </c>
    </row>
    <row r="248" spans="1:16" s="150" customFormat="1" ht="51.6" customHeight="1">
      <c r="A248" s="148" t="s">
        <v>3224</v>
      </c>
      <c r="B248" s="188" t="s">
        <v>899</v>
      </c>
      <c r="C248" s="184" t="s">
        <v>255</v>
      </c>
      <c r="D248" s="188" t="s">
        <v>366</v>
      </c>
      <c r="E248" s="188" t="s">
        <v>366</v>
      </c>
      <c r="F248" s="182" t="s">
        <v>918</v>
      </c>
      <c r="G248" s="185"/>
      <c r="H248" s="203">
        <v>43432</v>
      </c>
      <c r="I248" s="149" t="str">
        <f t="shared" si="3"/>
        <v>SUBDIRECCIÓN DE ASUNTOS POSTALES</v>
      </c>
      <c r="J248" s="188" t="s">
        <v>255</v>
      </c>
      <c r="K248" s="201" t="s">
        <v>41</v>
      </c>
      <c r="L248" s="205" t="s">
        <v>41</v>
      </c>
      <c r="M248" s="205" t="s">
        <v>41</v>
      </c>
      <c r="N248" s="205" t="s">
        <v>41</v>
      </c>
      <c r="O248" s="202" t="s">
        <v>41</v>
      </c>
      <c r="P248" s="199" t="s">
        <v>41</v>
      </c>
    </row>
    <row r="249" spans="1:16" s="150" customFormat="1" ht="51.6" customHeight="1">
      <c r="A249" s="148" t="s">
        <v>3225</v>
      </c>
      <c r="B249" s="188" t="s">
        <v>899</v>
      </c>
      <c r="C249" s="184" t="s">
        <v>255</v>
      </c>
      <c r="D249" s="188" t="s">
        <v>368</v>
      </c>
      <c r="E249" s="188" t="s">
        <v>2192</v>
      </c>
      <c r="F249" s="182" t="s">
        <v>918</v>
      </c>
      <c r="G249" s="185" t="s">
        <v>970</v>
      </c>
      <c r="H249" s="203">
        <v>43432</v>
      </c>
      <c r="I249" s="149" t="str">
        <f t="shared" si="3"/>
        <v>SUBDIRECCIÓN DE ASUNTOS POSTALES</v>
      </c>
      <c r="J249" s="188" t="s">
        <v>70</v>
      </c>
      <c r="K249" s="201" t="s">
        <v>41</v>
      </c>
      <c r="L249" s="205" t="s">
        <v>41</v>
      </c>
      <c r="M249" s="205" t="s">
        <v>41</v>
      </c>
      <c r="N249" s="205" t="s">
        <v>41</v>
      </c>
      <c r="O249" s="202" t="s">
        <v>41</v>
      </c>
      <c r="P249" s="199" t="s">
        <v>41</v>
      </c>
    </row>
    <row r="250" spans="1:16" s="150" customFormat="1" ht="51.6" customHeight="1">
      <c r="A250" s="148" t="s">
        <v>3226</v>
      </c>
      <c r="B250" s="188" t="s">
        <v>899</v>
      </c>
      <c r="C250" s="184" t="s">
        <v>255</v>
      </c>
      <c r="D250" s="188" t="s">
        <v>2193</v>
      </c>
      <c r="E250" s="188" t="s">
        <v>2194</v>
      </c>
      <c r="F250" s="182" t="s">
        <v>918</v>
      </c>
      <c r="G250" s="185" t="s">
        <v>954</v>
      </c>
      <c r="H250" s="203">
        <v>43432</v>
      </c>
      <c r="I250" s="149" t="str">
        <f t="shared" si="3"/>
        <v>SUBDIRECCIÓN DE ASUNTOS POSTALES</v>
      </c>
      <c r="J250" s="188" t="s">
        <v>70</v>
      </c>
      <c r="K250" s="201" t="s">
        <v>913</v>
      </c>
      <c r="L250" s="205" t="s">
        <v>2196</v>
      </c>
      <c r="M250" s="205" t="s">
        <v>2197</v>
      </c>
      <c r="N250" s="205" t="s">
        <v>960</v>
      </c>
      <c r="O250" s="202">
        <v>42734</v>
      </c>
      <c r="P250" s="199" t="s">
        <v>2079</v>
      </c>
    </row>
    <row r="251" spans="1:16" s="150" customFormat="1" ht="51.6" customHeight="1">
      <c r="A251" s="148" t="s">
        <v>3227</v>
      </c>
      <c r="B251" s="188" t="s">
        <v>899</v>
      </c>
      <c r="C251" s="184" t="s">
        <v>255</v>
      </c>
      <c r="D251" s="188" t="s">
        <v>373</v>
      </c>
      <c r="E251" s="188" t="s">
        <v>2195</v>
      </c>
      <c r="F251" s="182" t="s">
        <v>918</v>
      </c>
      <c r="G251" s="185" t="s">
        <v>916</v>
      </c>
      <c r="H251" s="203">
        <v>43432</v>
      </c>
      <c r="I251" s="149" t="str">
        <f t="shared" si="3"/>
        <v>SUBDIRECCIÓN DE ASUNTOS POSTALES</v>
      </c>
      <c r="J251" s="188" t="s">
        <v>70</v>
      </c>
      <c r="K251" s="201" t="s">
        <v>41</v>
      </c>
      <c r="L251" s="205" t="s">
        <v>41</v>
      </c>
      <c r="M251" s="205" t="s">
        <v>41</v>
      </c>
      <c r="N251" s="205" t="s">
        <v>41</v>
      </c>
      <c r="O251" s="202" t="s">
        <v>41</v>
      </c>
      <c r="P251" s="199" t="s">
        <v>41</v>
      </c>
    </row>
    <row r="252" spans="1:16" s="150" customFormat="1" ht="51.6" customHeight="1">
      <c r="A252" s="148" t="s">
        <v>3228</v>
      </c>
      <c r="B252" s="188" t="s">
        <v>899</v>
      </c>
      <c r="C252" s="184" t="s">
        <v>83</v>
      </c>
      <c r="D252" s="188" t="s">
        <v>1444</v>
      </c>
      <c r="E252" s="188" t="s">
        <v>2198</v>
      </c>
      <c r="F252" s="182" t="s">
        <v>918</v>
      </c>
      <c r="G252" s="185" t="s">
        <v>916</v>
      </c>
      <c r="H252" s="203">
        <v>43432</v>
      </c>
      <c r="I252" s="149" t="str">
        <f t="shared" si="3"/>
        <v>DIRECCIÓN DE VIGILANCIA Y CONTROL</v>
      </c>
      <c r="J252" s="188" t="s">
        <v>83</v>
      </c>
      <c r="K252" s="201" t="s">
        <v>41</v>
      </c>
      <c r="L252" s="205" t="s">
        <v>41</v>
      </c>
      <c r="M252" s="205" t="s">
        <v>41</v>
      </c>
      <c r="N252" s="205" t="s">
        <v>41</v>
      </c>
      <c r="O252" s="202" t="s">
        <v>41</v>
      </c>
      <c r="P252" s="199" t="s">
        <v>41</v>
      </c>
    </row>
    <row r="253" spans="1:16" s="150" customFormat="1" ht="51.6" customHeight="1">
      <c r="A253" s="148" t="s">
        <v>3229</v>
      </c>
      <c r="B253" s="188" t="s">
        <v>899</v>
      </c>
      <c r="C253" s="184" t="s">
        <v>83</v>
      </c>
      <c r="D253" s="188" t="s">
        <v>2199</v>
      </c>
      <c r="E253" s="188" t="s">
        <v>2200</v>
      </c>
      <c r="F253" s="182" t="s">
        <v>918</v>
      </c>
      <c r="G253" s="185" t="s">
        <v>916</v>
      </c>
      <c r="H253" s="203">
        <v>43432</v>
      </c>
      <c r="I253" s="149" t="str">
        <f t="shared" si="3"/>
        <v>DIRECCIÓN DE VIGILANCIA Y CONTROL</v>
      </c>
      <c r="J253" s="188" t="s">
        <v>83</v>
      </c>
      <c r="K253" s="201" t="s">
        <v>41</v>
      </c>
      <c r="L253" s="205" t="s">
        <v>41</v>
      </c>
      <c r="M253" s="205" t="s">
        <v>41</v>
      </c>
      <c r="N253" s="205" t="s">
        <v>41</v>
      </c>
      <c r="O253" s="202" t="s">
        <v>41</v>
      </c>
      <c r="P253" s="199" t="s">
        <v>41</v>
      </c>
    </row>
    <row r="254" spans="1:16" s="150" customFormat="1" ht="51.6" customHeight="1">
      <c r="A254" s="148" t="s">
        <v>3230</v>
      </c>
      <c r="B254" s="188" t="s">
        <v>899</v>
      </c>
      <c r="C254" s="184" t="s">
        <v>83</v>
      </c>
      <c r="D254" s="188" t="s">
        <v>2127</v>
      </c>
      <c r="E254" s="188" t="s">
        <v>2201</v>
      </c>
      <c r="F254" s="182" t="s">
        <v>918</v>
      </c>
      <c r="G254" s="185" t="s">
        <v>916</v>
      </c>
      <c r="H254" s="203">
        <v>43432</v>
      </c>
      <c r="I254" s="149" t="str">
        <f t="shared" si="3"/>
        <v>DIRECCIÓN DE VIGILANCIA Y CONTROL</v>
      </c>
      <c r="J254" s="188" t="s">
        <v>83</v>
      </c>
      <c r="K254" s="180" t="s">
        <v>41</v>
      </c>
      <c r="L254" s="197" t="s">
        <v>41</v>
      </c>
      <c r="M254" s="197" t="s">
        <v>41</v>
      </c>
      <c r="N254" s="197" t="s">
        <v>41</v>
      </c>
      <c r="O254" s="181" t="s">
        <v>41</v>
      </c>
      <c r="P254" s="178" t="s">
        <v>41</v>
      </c>
    </row>
    <row r="255" spans="1:16" s="150" customFormat="1" ht="51.6" customHeight="1">
      <c r="A255" s="148" t="s">
        <v>3231</v>
      </c>
      <c r="B255" s="188" t="s">
        <v>899</v>
      </c>
      <c r="C255" s="184" t="s">
        <v>83</v>
      </c>
      <c r="D255" s="188" t="s">
        <v>1549</v>
      </c>
      <c r="E255" s="188" t="s">
        <v>2202</v>
      </c>
      <c r="F255" s="182" t="s">
        <v>918</v>
      </c>
      <c r="G255" s="185" t="s">
        <v>916</v>
      </c>
      <c r="H255" s="203">
        <v>43432</v>
      </c>
      <c r="I255" s="149" t="str">
        <f t="shared" si="3"/>
        <v>DIRECCIÓN DE VIGILANCIA Y CONTROL</v>
      </c>
      <c r="J255" s="188" t="s">
        <v>83</v>
      </c>
      <c r="K255" s="201" t="s">
        <v>41</v>
      </c>
      <c r="L255" s="205" t="s">
        <v>41</v>
      </c>
      <c r="M255" s="205" t="s">
        <v>41</v>
      </c>
      <c r="N255" s="205" t="s">
        <v>41</v>
      </c>
      <c r="O255" s="202" t="s">
        <v>41</v>
      </c>
      <c r="P255" s="199" t="s">
        <v>41</v>
      </c>
    </row>
    <row r="256" spans="1:16" s="150" customFormat="1" ht="51.6" customHeight="1">
      <c r="A256" s="148" t="s">
        <v>3232</v>
      </c>
      <c r="B256" s="188" t="s">
        <v>899</v>
      </c>
      <c r="C256" s="188" t="s">
        <v>83</v>
      </c>
      <c r="D256" s="188" t="s">
        <v>1550</v>
      </c>
      <c r="E256" s="188" t="s">
        <v>2203</v>
      </c>
      <c r="F256" s="182" t="s">
        <v>918</v>
      </c>
      <c r="G256" s="185" t="s">
        <v>916</v>
      </c>
      <c r="H256" s="203">
        <v>43432</v>
      </c>
      <c r="I256" s="149" t="str">
        <f t="shared" si="3"/>
        <v>DIRECCIÓN DE VIGILANCIA Y CONTROL</v>
      </c>
      <c r="J256" s="188" t="s">
        <v>83</v>
      </c>
      <c r="K256" s="201" t="s">
        <v>41</v>
      </c>
      <c r="L256" s="205" t="s">
        <v>41</v>
      </c>
      <c r="M256" s="205" t="s">
        <v>41</v>
      </c>
      <c r="N256" s="205" t="s">
        <v>41</v>
      </c>
      <c r="O256" s="202" t="s">
        <v>41</v>
      </c>
      <c r="P256" s="199" t="s">
        <v>41</v>
      </c>
    </row>
    <row r="257" spans="1:16" s="150" customFormat="1" ht="51.6" customHeight="1">
      <c r="A257" s="148" t="s">
        <v>3233</v>
      </c>
      <c r="B257" s="188" t="s">
        <v>899</v>
      </c>
      <c r="C257" s="184" t="s">
        <v>280</v>
      </c>
      <c r="D257" s="188" t="s">
        <v>384</v>
      </c>
      <c r="E257" s="188" t="s">
        <v>2204</v>
      </c>
      <c r="F257" s="182" t="s">
        <v>918</v>
      </c>
      <c r="G257" s="185" t="s">
        <v>916</v>
      </c>
      <c r="H257" s="203">
        <v>43432</v>
      </c>
      <c r="I257" s="149" t="str">
        <f t="shared" si="3"/>
        <v>SUBDIRECCIÓN DE VIGILANCIA Y CONTROL DE COMUNICACIONES</v>
      </c>
      <c r="J257" s="188" t="s">
        <v>280</v>
      </c>
      <c r="K257" s="201" t="s">
        <v>41</v>
      </c>
      <c r="L257" s="205" t="s">
        <v>41</v>
      </c>
      <c r="M257" s="205" t="s">
        <v>41</v>
      </c>
      <c r="N257" s="205" t="s">
        <v>41</v>
      </c>
      <c r="O257" s="202" t="s">
        <v>41</v>
      </c>
      <c r="P257" s="199" t="s">
        <v>41</v>
      </c>
    </row>
    <row r="258" spans="1:16" s="150" customFormat="1" ht="51.6" customHeight="1">
      <c r="A258" s="148" t="s">
        <v>3234</v>
      </c>
      <c r="B258" s="188" t="s">
        <v>899</v>
      </c>
      <c r="C258" s="184" t="s">
        <v>280</v>
      </c>
      <c r="D258" s="188" t="s">
        <v>1444</v>
      </c>
      <c r="E258" s="188" t="s">
        <v>2205</v>
      </c>
      <c r="F258" s="182" t="s">
        <v>918</v>
      </c>
      <c r="G258" s="185" t="s">
        <v>916</v>
      </c>
      <c r="H258" s="203">
        <v>43432</v>
      </c>
      <c r="I258" s="149" t="str">
        <f t="shared" si="3"/>
        <v>SUBDIRECCIÓN DE VIGILANCIA Y CONTROL DE COMUNICACIONES</v>
      </c>
      <c r="J258" s="188" t="s">
        <v>280</v>
      </c>
      <c r="K258" s="201" t="s">
        <v>41</v>
      </c>
      <c r="L258" s="205" t="s">
        <v>41</v>
      </c>
      <c r="M258" s="205" t="s">
        <v>41</v>
      </c>
      <c r="N258" s="205" t="s">
        <v>41</v>
      </c>
      <c r="O258" s="202" t="s">
        <v>41</v>
      </c>
      <c r="P258" s="199" t="s">
        <v>41</v>
      </c>
    </row>
    <row r="259" spans="1:16" s="150" customFormat="1" ht="51.6" customHeight="1">
      <c r="A259" s="148" t="s">
        <v>3235</v>
      </c>
      <c r="B259" s="188" t="s">
        <v>899</v>
      </c>
      <c r="C259" s="184" t="s">
        <v>280</v>
      </c>
      <c r="D259" s="188" t="s">
        <v>2127</v>
      </c>
      <c r="E259" s="188" t="s">
        <v>2206</v>
      </c>
      <c r="F259" s="182" t="s">
        <v>918</v>
      </c>
      <c r="G259" s="185" t="s">
        <v>916</v>
      </c>
      <c r="H259" s="203">
        <v>43432</v>
      </c>
      <c r="I259" s="149" t="str">
        <f t="shared" si="3"/>
        <v>SUBDIRECCIÓN DE VIGILANCIA Y CONTROL DE COMUNICACIONES</v>
      </c>
      <c r="J259" s="188" t="s">
        <v>280</v>
      </c>
      <c r="K259" s="180" t="s">
        <v>41</v>
      </c>
      <c r="L259" s="197" t="s">
        <v>41</v>
      </c>
      <c r="M259" s="197" t="s">
        <v>41</v>
      </c>
      <c r="N259" s="197" t="s">
        <v>41</v>
      </c>
      <c r="O259" s="181" t="s">
        <v>41</v>
      </c>
      <c r="P259" s="178" t="s">
        <v>41</v>
      </c>
    </row>
    <row r="260" spans="1:16" s="150" customFormat="1" ht="51.6" customHeight="1">
      <c r="A260" s="148" t="s">
        <v>3236</v>
      </c>
      <c r="B260" s="188" t="s">
        <v>899</v>
      </c>
      <c r="C260" s="184" t="s">
        <v>280</v>
      </c>
      <c r="D260" s="188" t="s">
        <v>1551</v>
      </c>
      <c r="E260" s="188" t="s">
        <v>2207</v>
      </c>
      <c r="F260" s="182" t="s">
        <v>918</v>
      </c>
      <c r="G260" s="185" t="s">
        <v>916</v>
      </c>
      <c r="H260" s="203">
        <v>43432</v>
      </c>
      <c r="I260" s="149" t="str">
        <f t="shared" si="3"/>
        <v>SUBDIRECCIÓN DE VIGILANCIA Y CONTROL DE COMUNICACIONES</v>
      </c>
      <c r="J260" s="188" t="s">
        <v>280</v>
      </c>
      <c r="K260" s="201" t="s">
        <v>41</v>
      </c>
      <c r="L260" s="205" t="s">
        <v>41</v>
      </c>
      <c r="M260" s="205" t="s">
        <v>41</v>
      </c>
      <c r="N260" s="205" t="s">
        <v>41</v>
      </c>
      <c r="O260" s="202" t="s">
        <v>41</v>
      </c>
      <c r="P260" s="199" t="s">
        <v>41</v>
      </c>
    </row>
    <row r="261" spans="1:16" s="150" customFormat="1" ht="51.6" customHeight="1">
      <c r="A261" s="148" t="s">
        <v>3237</v>
      </c>
      <c r="B261" s="188" t="s">
        <v>899</v>
      </c>
      <c r="C261" s="188" t="s">
        <v>280</v>
      </c>
      <c r="D261" s="188" t="s">
        <v>2208</v>
      </c>
      <c r="E261" s="188" t="s">
        <v>2209</v>
      </c>
      <c r="F261" s="182" t="s">
        <v>918</v>
      </c>
      <c r="G261" s="185" t="s">
        <v>916</v>
      </c>
      <c r="H261" s="203">
        <v>43432</v>
      </c>
      <c r="I261" s="149" t="str">
        <f t="shared" si="3"/>
        <v>SUBDIRECCIÓN DE VIGILANCIA Y CONTROL DE COMUNICACIONES</v>
      </c>
      <c r="J261" s="188" t="s">
        <v>280</v>
      </c>
      <c r="K261" s="201" t="s">
        <v>41</v>
      </c>
      <c r="L261" s="205" t="s">
        <v>41</v>
      </c>
      <c r="M261" s="205" t="s">
        <v>41</v>
      </c>
      <c r="N261" s="205" t="s">
        <v>41</v>
      </c>
      <c r="O261" s="202" t="s">
        <v>41</v>
      </c>
      <c r="P261" s="199" t="s">
        <v>41</v>
      </c>
    </row>
    <row r="262" spans="1:16" s="150" customFormat="1" ht="51.6" customHeight="1">
      <c r="A262" s="148" t="s">
        <v>3238</v>
      </c>
      <c r="B262" s="188" t="s">
        <v>899</v>
      </c>
      <c r="C262" s="184" t="s">
        <v>283</v>
      </c>
      <c r="D262" s="188" t="s">
        <v>1553</v>
      </c>
      <c r="E262" s="188" t="s">
        <v>2210</v>
      </c>
      <c r="F262" s="182" t="s">
        <v>918</v>
      </c>
      <c r="G262" s="185" t="s">
        <v>916</v>
      </c>
      <c r="H262" s="203">
        <v>43432</v>
      </c>
      <c r="I262" s="149" t="str">
        <f t="shared" si="3"/>
        <v>SUBDIRECCIÓN DE VIGILANCIA Y CONTROL DE RADIODIFUSIÓN SONORA</v>
      </c>
      <c r="J262" s="188" t="s">
        <v>283</v>
      </c>
      <c r="K262" s="201" t="s">
        <v>41</v>
      </c>
      <c r="L262" s="205" t="s">
        <v>41</v>
      </c>
      <c r="M262" s="205" t="s">
        <v>41</v>
      </c>
      <c r="N262" s="205" t="s">
        <v>41</v>
      </c>
      <c r="O262" s="202" t="s">
        <v>41</v>
      </c>
      <c r="P262" s="199" t="s">
        <v>41</v>
      </c>
    </row>
    <row r="263" spans="1:16" s="150" customFormat="1" ht="51.6" customHeight="1">
      <c r="A263" s="148" t="s">
        <v>3239</v>
      </c>
      <c r="B263" s="188" t="s">
        <v>899</v>
      </c>
      <c r="C263" s="184" t="s">
        <v>283</v>
      </c>
      <c r="D263" s="188" t="s">
        <v>1444</v>
      </c>
      <c r="E263" s="188" t="s">
        <v>2198</v>
      </c>
      <c r="F263" s="182" t="s">
        <v>918</v>
      </c>
      <c r="G263" s="185" t="s">
        <v>916</v>
      </c>
      <c r="H263" s="203">
        <v>43432</v>
      </c>
      <c r="I263" s="149" t="str">
        <f t="shared" si="3"/>
        <v>SUBDIRECCIÓN DE VIGILANCIA Y CONTROL DE RADIODIFUSIÓN SONORA</v>
      </c>
      <c r="J263" s="188" t="s">
        <v>283</v>
      </c>
      <c r="K263" s="201" t="s">
        <v>41</v>
      </c>
      <c r="L263" s="205" t="s">
        <v>41</v>
      </c>
      <c r="M263" s="205" t="s">
        <v>41</v>
      </c>
      <c r="N263" s="205" t="s">
        <v>41</v>
      </c>
      <c r="O263" s="202" t="s">
        <v>41</v>
      </c>
      <c r="P263" s="199" t="s">
        <v>41</v>
      </c>
    </row>
    <row r="264" spans="1:16" s="150" customFormat="1" ht="51.6" customHeight="1">
      <c r="A264" s="148" t="s">
        <v>3240</v>
      </c>
      <c r="B264" s="188" t="s">
        <v>899</v>
      </c>
      <c r="C264" s="184" t="s">
        <v>283</v>
      </c>
      <c r="D264" s="188" t="s">
        <v>2211</v>
      </c>
      <c r="E264" s="188" t="s">
        <v>2201</v>
      </c>
      <c r="F264" s="182" t="s">
        <v>918</v>
      </c>
      <c r="G264" s="185" t="s">
        <v>916</v>
      </c>
      <c r="H264" s="203">
        <v>43432</v>
      </c>
      <c r="I264" s="149" t="str">
        <f t="shared" ref="I264:I327" si="4">IF(C264="","",C264)</f>
        <v>SUBDIRECCIÓN DE VIGILANCIA Y CONTROL DE RADIODIFUSIÓN SONORA</v>
      </c>
      <c r="J264" s="188" t="s">
        <v>283</v>
      </c>
      <c r="K264" s="180" t="s">
        <v>41</v>
      </c>
      <c r="L264" s="197" t="s">
        <v>41</v>
      </c>
      <c r="M264" s="197" t="s">
        <v>41</v>
      </c>
      <c r="N264" s="197" t="s">
        <v>41</v>
      </c>
      <c r="O264" s="181" t="s">
        <v>41</v>
      </c>
      <c r="P264" s="178" t="s">
        <v>41</v>
      </c>
    </row>
    <row r="265" spans="1:16" s="150" customFormat="1" ht="51.6" customHeight="1">
      <c r="A265" s="148" t="s">
        <v>3241</v>
      </c>
      <c r="B265" s="188" t="s">
        <v>899</v>
      </c>
      <c r="C265" s="184" t="s">
        <v>283</v>
      </c>
      <c r="D265" s="188" t="s">
        <v>1551</v>
      </c>
      <c r="E265" s="188" t="s">
        <v>2212</v>
      </c>
      <c r="F265" s="182" t="s">
        <v>918</v>
      </c>
      <c r="G265" s="185" t="s">
        <v>916</v>
      </c>
      <c r="H265" s="203">
        <v>43432</v>
      </c>
      <c r="I265" s="149" t="str">
        <f t="shared" si="4"/>
        <v>SUBDIRECCIÓN DE VIGILANCIA Y CONTROL DE RADIODIFUSIÓN SONORA</v>
      </c>
      <c r="J265" s="188" t="s">
        <v>283</v>
      </c>
      <c r="K265" s="201" t="s">
        <v>41</v>
      </c>
      <c r="L265" s="205" t="s">
        <v>41</v>
      </c>
      <c r="M265" s="205" t="s">
        <v>41</v>
      </c>
      <c r="N265" s="205" t="s">
        <v>41</v>
      </c>
      <c r="O265" s="202" t="s">
        <v>41</v>
      </c>
      <c r="P265" s="199" t="s">
        <v>41</v>
      </c>
    </row>
    <row r="266" spans="1:16" s="150" customFormat="1" ht="51.6" customHeight="1">
      <c r="A266" s="148" t="s">
        <v>3242</v>
      </c>
      <c r="B266" s="188" t="s">
        <v>899</v>
      </c>
      <c r="C266" s="184" t="s">
        <v>283</v>
      </c>
      <c r="D266" s="188" t="s">
        <v>2213</v>
      </c>
      <c r="E266" s="188" t="s">
        <v>2214</v>
      </c>
      <c r="F266" s="182" t="s">
        <v>918</v>
      </c>
      <c r="G266" s="185" t="s">
        <v>916</v>
      </c>
      <c r="H266" s="203">
        <v>43432</v>
      </c>
      <c r="I266" s="149" t="str">
        <f t="shared" si="4"/>
        <v>SUBDIRECCIÓN DE VIGILANCIA Y CONTROL DE RADIODIFUSIÓN SONORA</v>
      </c>
      <c r="J266" s="188" t="s">
        <v>283</v>
      </c>
      <c r="K266" s="201" t="s">
        <v>41</v>
      </c>
      <c r="L266" s="205" t="s">
        <v>41</v>
      </c>
      <c r="M266" s="205" t="s">
        <v>41</v>
      </c>
      <c r="N266" s="205" t="s">
        <v>41</v>
      </c>
      <c r="O266" s="202" t="s">
        <v>41</v>
      </c>
      <c r="P266" s="199" t="s">
        <v>41</v>
      </c>
    </row>
    <row r="267" spans="1:16" s="150" customFormat="1" ht="51.6" customHeight="1">
      <c r="A267" s="148" t="s">
        <v>3243</v>
      </c>
      <c r="B267" s="188" t="s">
        <v>899</v>
      </c>
      <c r="C267" s="184" t="s">
        <v>286</v>
      </c>
      <c r="D267" s="188" t="s">
        <v>1553</v>
      </c>
      <c r="E267" s="188" t="s">
        <v>2215</v>
      </c>
      <c r="F267" s="182" t="s">
        <v>918</v>
      </c>
      <c r="G267" s="185" t="s">
        <v>916</v>
      </c>
      <c r="H267" s="203">
        <v>43432</v>
      </c>
      <c r="I267" s="149" t="str">
        <f t="shared" si="4"/>
        <v>SUBDIRECCIÓN DE VIGILANCIA Y CONTROL DE SERVICIOS POSTALES</v>
      </c>
      <c r="J267" s="188" t="s">
        <v>286</v>
      </c>
      <c r="K267" s="201" t="s">
        <v>41</v>
      </c>
      <c r="L267" s="205" t="s">
        <v>41</v>
      </c>
      <c r="M267" s="205" t="s">
        <v>41</v>
      </c>
      <c r="N267" s="205" t="s">
        <v>41</v>
      </c>
      <c r="O267" s="202" t="s">
        <v>41</v>
      </c>
      <c r="P267" s="199" t="s">
        <v>41</v>
      </c>
    </row>
    <row r="268" spans="1:16" s="150" customFormat="1" ht="51.6" customHeight="1">
      <c r="A268" s="148" t="s">
        <v>3244</v>
      </c>
      <c r="B268" s="188" t="s">
        <v>899</v>
      </c>
      <c r="C268" s="184" t="s">
        <v>286</v>
      </c>
      <c r="D268" s="188" t="s">
        <v>1444</v>
      </c>
      <c r="E268" s="188" t="s">
        <v>2216</v>
      </c>
      <c r="F268" s="182" t="s">
        <v>918</v>
      </c>
      <c r="G268" s="185" t="s">
        <v>916</v>
      </c>
      <c r="H268" s="203">
        <v>43432</v>
      </c>
      <c r="I268" s="149" t="str">
        <f t="shared" si="4"/>
        <v>SUBDIRECCIÓN DE VIGILANCIA Y CONTROL DE SERVICIOS POSTALES</v>
      </c>
      <c r="J268" s="188" t="s">
        <v>286</v>
      </c>
      <c r="K268" s="201" t="s">
        <v>41</v>
      </c>
      <c r="L268" s="205" t="s">
        <v>41</v>
      </c>
      <c r="M268" s="205" t="s">
        <v>41</v>
      </c>
      <c r="N268" s="205" t="s">
        <v>41</v>
      </c>
      <c r="O268" s="202" t="s">
        <v>41</v>
      </c>
      <c r="P268" s="199" t="s">
        <v>41</v>
      </c>
    </row>
    <row r="269" spans="1:16" s="150" customFormat="1" ht="51.6" customHeight="1">
      <c r="A269" s="148" t="s">
        <v>3245</v>
      </c>
      <c r="B269" s="188" t="s">
        <v>899</v>
      </c>
      <c r="C269" s="184" t="s">
        <v>286</v>
      </c>
      <c r="D269" s="188" t="s">
        <v>41</v>
      </c>
      <c r="E269" s="188" t="s">
        <v>2217</v>
      </c>
      <c r="F269" s="182" t="s">
        <v>918</v>
      </c>
      <c r="G269" s="185" t="s">
        <v>916</v>
      </c>
      <c r="H269" s="203">
        <v>43432</v>
      </c>
      <c r="I269" s="149" t="str">
        <f t="shared" si="4"/>
        <v>SUBDIRECCIÓN DE VIGILANCIA Y CONTROL DE SERVICIOS POSTALES</v>
      </c>
      <c r="J269" s="188" t="s">
        <v>286</v>
      </c>
      <c r="K269" s="180" t="s">
        <v>41</v>
      </c>
      <c r="L269" s="197" t="s">
        <v>41</v>
      </c>
      <c r="M269" s="197" t="s">
        <v>41</v>
      </c>
      <c r="N269" s="197" t="s">
        <v>41</v>
      </c>
      <c r="O269" s="181" t="s">
        <v>41</v>
      </c>
      <c r="P269" s="178" t="s">
        <v>41</v>
      </c>
    </row>
    <row r="270" spans="1:16" s="150" customFormat="1" ht="51.6" customHeight="1">
      <c r="A270" s="148" t="s">
        <v>3246</v>
      </c>
      <c r="B270" s="188" t="s">
        <v>899</v>
      </c>
      <c r="C270" s="184" t="s">
        <v>286</v>
      </c>
      <c r="D270" s="188" t="s">
        <v>1551</v>
      </c>
      <c r="E270" s="188" t="s">
        <v>2218</v>
      </c>
      <c r="F270" s="182" t="s">
        <v>918</v>
      </c>
      <c r="G270" s="185" t="s">
        <v>916</v>
      </c>
      <c r="H270" s="203">
        <v>43432</v>
      </c>
      <c r="I270" s="149" t="str">
        <f t="shared" si="4"/>
        <v>SUBDIRECCIÓN DE VIGILANCIA Y CONTROL DE SERVICIOS POSTALES</v>
      </c>
      <c r="J270" s="188" t="s">
        <v>286</v>
      </c>
      <c r="K270" s="201" t="s">
        <v>41</v>
      </c>
      <c r="L270" s="205" t="s">
        <v>41</v>
      </c>
      <c r="M270" s="205" t="s">
        <v>41</v>
      </c>
      <c r="N270" s="205" t="s">
        <v>41</v>
      </c>
      <c r="O270" s="202" t="s">
        <v>41</v>
      </c>
      <c r="P270" s="199" t="s">
        <v>41</v>
      </c>
    </row>
    <row r="271" spans="1:16" s="150" customFormat="1" ht="51.6" customHeight="1">
      <c r="A271" s="148" t="s">
        <v>3247</v>
      </c>
      <c r="B271" s="188" t="s">
        <v>899</v>
      </c>
      <c r="C271" s="184" t="s">
        <v>286</v>
      </c>
      <c r="D271" s="188" t="s">
        <v>1556</v>
      </c>
      <c r="E271" s="188" t="s">
        <v>2219</v>
      </c>
      <c r="F271" s="182" t="s">
        <v>918</v>
      </c>
      <c r="G271" s="185" t="s">
        <v>916</v>
      </c>
      <c r="H271" s="203">
        <v>43432</v>
      </c>
      <c r="I271" s="149" t="str">
        <f t="shared" si="4"/>
        <v>SUBDIRECCIÓN DE VIGILANCIA Y CONTROL DE SERVICIOS POSTALES</v>
      </c>
      <c r="J271" s="188" t="s">
        <v>286</v>
      </c>
      <c r="K271" s="201" t="s">
        <v>41</v>
      </c>
      <c r="L271" s="205" t="s">
        <v>41</v>
      </c>
      <c r="M271" s="205" t="s">
        <v>41</v>
      </c>
      <c r="N271" s="205" t="s">
        <v>41</v>
      </c>
      <c r="O271" s="202" t="s">
        <v>41</v>
      </c>
      <c r="P271" s="199" t="s">
        <v>41</v>
      </c>
    </row>
    <row r="272" spans="1:16" s="150" customFormat="1" ht="51.6" customHeight="1">
      <c r="A272" s="148" t="s">
        <v>3248</v>
      </c>
      <c r="B272" s="188" t="s">
        <v>899</v>
      </c>
      <c r="C272" s="184" t="s">
        <v>73</v>
      </c>
      <c r="D272" s="188" t="s">
        <v>2220</v>
      </c>
      <c r="E272" s="188" t="s">
        <v>2221</v>
      </c>
      <c r="F272" s="182" t="s">
        <v>918</v>
      </c>
      <c r="G272" s="185" t="s">
        <v>970</v>
      </c>
      <c r="H272" s="203">
        <v>43432</v>
      </c>
      <c r="I272" s="149" t="str">
        <f t="shared" si="4"/>
        <v>DIRECCIÓN DE INFRAESTUCTURA</v>
      </c>
      <c r="J272" s="188" t="s">
        <v>229</v>
      </c>
      <c r="K272" s="201" t="s">
        <v>41</v>
      </c>
      <c r="L272" s="205" t="s">
        <v>41</v>
      </c>
      <c r="M272" s="205" t="s">
        <v>41</v>
      </c>
      <c r="N272" s="205" t="s">
        <v>922</v>
      </c>
      <c r="O272" s="202" t="s">
        <v>41</v>
      </c>
      <c r="P272" s="199" t="s">
        <v>41</v>
      </c>
    </row>
    <row r="273" spans="1:16" s="150" customFormat="1" ht="51.6" customHeight="1">
      <c r="A273" s="148" t="s">
        <v>3249</v>
      </c>
      <c r="B273" s="188" t="s">
        <v>899</v>
      </c>
      <c r="C273" s="184" t="s">
        <v>73</v>
      </c>
      <c r="D273" s="188" t="s">
        <v>2222</v>
      </c>
      <c r="E273" s="188" t="s">
        <v>2223</v>
      </c>
      <c r="F273" s="182" t="s">
        <v>918</v>
      </c>
      <c r="G273" s="185" t="s">
        <v>937</v>
      </c>
      <c r="H273" s="203">
        <v>43432</v>
      </c>
      <c r="I273" s="149" t="str">
        <f t="shared" si="4"/>
        <v>DIRECCIÓN DE INFRAESTUCTURA</v>
      </c>
      <c r="J273" s="188" t="s">
        <v>73</v>
      </c>
      <c r="K273" s="201" t="s">
        <v>41</v>
      </c>
      <c r="L273" s="205" t="s">
        <v>41</v>
      </c>
      <c r="M273" s="205" t="s">
        <v>41</v>
      </c>
      <c r="N273" s="205" t="s">
        <v>922</v>
      </c>
      <c r="O273" s="202" t="s">
        <v>41</v>
      </c>
      <c r="P273" s="199" t="s">
        <v>41</v>
      </c>
    </row>
    <row r="274" spans="1:16" s="150" customFormat="1" ht="51.6" customHeight="1">
      <c r="A274" s="148" t="s">
        <v>3250</v>
      </c>
      <c r="B274" s="188" t="s">
        <v>899</v>
      </c>
      <c r="C274" s="184" t="s">
        <v>73</v>
      </c>
      <c r="D274" s="188" t="s">
        <v>2224</v>
      </c>
      <c r="E274" s="188" t="s">
        <v>2225</v>
      </c>
      <c r="F274" s="182" t="s">
        <v>918</v>
      </c>
      <c r="G274" s="185" t="s">
        <v>937</v>
      </c>
      <c r="H274" s="203">
        <v>43432</v>
      </c>
      <c r="I274" s="149" t="str">
        <f t="shared" si="4"/>
        <v>DIRECCIÓN DE INFRAESTUCTURA</v>
      </c>
      <c r="J274" s="188" t="s">
        <v>73</v>
      </c>
      <c r="K274" s="201" t="s">
        <v>41</v>
      </c>
      <c r="L274" s="205" t="s">
        <v>41</v>
      </c>
      <c r="M274" s="205" t="s">
        <v>41</v>
      </c>
      <c r="N274" s="205" t="s">
        <v>41</v>
      </c>
      <c r="O274" s="202" t="s">
        <v>41</v>
      </c>
      <c r="P274" s="199" t="s">
        <v>41</v>
      </c>
    </row>
    <row r="275" spans="1:16" s="150" customFormat="1" ht="51.6" customHeight="1">
      <c r="A275" s="148" t="s">
        <v>3251</v>
      </c>
      <c r="B275" s="188" t="s">
        <v>899</v>
      </c>
      <c r="C275" s="184" t="s">
        <v>73</v>
      </c>
      <c r="D275" s="188" t="s">
        <v>2226</v>
      </c>
      <c r="E275" s="188" t="s">
        <v>2227</v>
      </c>
      <c r="F275" s="182" t="s">
        <v>918</v>
      </c>
      <c r="G275" s="185" t="s">
        <v>937</v>
      </c>
      <c r="H275" s="203">
        <v>43432</v>
      </c>
      <c r="I275" s="149" t="str">
        <f t="shared" si="4"/>
        <v>DIRECCIÓN DE INFRAESTUCTURA</v>
      </c>
      <c r="J275" s="188" t="s">
        <v>73</v>
      </c>
      <c r="K275" s="201" t="s">
        <v>913</v>
      </c>
      <c r="L275" s="205" t="s">
        <v>2228</v>
      </c>
      <c r="M275" s="205" t="s">
        <v>2229</v>
      </c>
      <c r="N275" s="205" t="s">
        <v>943</v>
      </c>
      <c r="O275" s="202">
        <v>41472</v>
      </c>
      <c r="P275" s="199" t="s">
        <v>2230</v>
      </c>
    </row>
    <row r="276" spans="1:16" s="150" customFormat="1" ht="51.6" customHeight="1">
      <c r="A276" s="148" t="s">
        <v>3252</v>
      </c>
      <c r="B276" s="188" t="s">
        <v>950</v>
      </c>
      <c r="C276" s="184" t="s">
        <v>73</v>
      </c>
      <c r="D276" s="188" t="s">
        <v>2231</v>
      </c>
      <c r="E276" s="188" t="s">
        <v>2232</v>
      </c>
      <c r="F276" s="182" t="s">
        <v>918</v>
      </c>
      <c r="G276" s="185" t="s">
        <v>981</v>
      </c>
      <c r="H276" s="203">
        <v>43432</v>
      </c>
      <c r="I276" s="149" t="str">
        <f t="shared" si="4"/>
        <v>DIRECCIÓN DE INFRAESTUCTURA</v>
      </c>
      <c r="J276" s="188" t="s">
        <v>73</v>
      </c>
      <c r="K276" s="201" t="s">
        <v>913</v>
      </c>
      <c r="L276" s="198" t="s">
        <v>2257</v>
      </c>
      <c r="M276" s="205" t="s">
        <v>2229</v>
      </c>
      <c r="N276" s="205" t="s">
        <v>943</v>
      </c>
      <c r="O276" s="202">
        <v>41472</v>
      </c>
      <c r="P276" s="199" t="s">
        <v>2230</v>
      </c>
    </row>
    <row r="277" spans="1:16" s="150" customFormat="1" ht="51.6" customHeight="1">
      <c r="A277" s="148" t="s">
        <v>3253</v>
      </c>
      <c r="B277" s="188" t="s">
        <v>899</v>
      </c>
      <c r="C277" s="184" t="s">
        <v>73</v>
      </c>
      <c r="D277" s="188" t="s">
        <v>2233</v>
      </c>
      <c r="E277" s="188" t="s">
        <v>2234</v>
      </c>
      <c r="F277" s="182" t="s">
        <v>918</v>
      </c>
      <c r="G277" s="185" t="s">
        <v>988</v>
      </c>
      <c r="H277" s="203">
        <v>43432</v>
      </c>
      <c r="I277" s="149" t="str">
        <f t="shared" si="4"/>
        <v>DIRECCIÓN DE INFRAESTUCTURA</v>
      </c>
      <c r="J277" s="188" t="s">
        <v>73</v>
      </c>
      <c r="K277" s="201" t="s">
        <v>913</v>
      </c>
      <c r="L277" s="198" t="s">
        <v>2257</v>
      </c>
      <c r="M277" s="205" t="s">
        <v>2229</v>
      </c>
      <c r="N277" s="205" t="s">
        <v>943</v>
      </c>
      <c r="O277" s="202">
        <v>41472</v>
      </c>
      <c r="P277" s="199" t="s">
        <v>2230</v>
      </c>
    </row>
    <row r="278" spans="1:16" s="150" customFormat="1" ht="51.6" customHeight="1">
      <c r="A278" s="148" t="s">
        <v>3254</v>
      </c>
      <c r="B278" s="188" t="s">
        <v>899</v>
      </c>
      <c r="C278" s="184" t="s">
        <v>73</v>
      </c>
      <c r="D278" s="188" t="s">
        <v>2235</v>
      </c>
      <c r="E278" s="188" t="s">
        <v>2236</v>
      </c>
      <c r="F278" s="182" t="s">
        <v>918</v>
      </c>
      <c r="G278" s="185" t="s">
        <v>988</v>
      </c>
      <c r="H278" s="203">
        <v>43432</v>
      </c>
      <c r="I278" s="149" t="str">
        <f t="shared" si="4"/>
        <v>DIRECCIÓN DE INFRAESTUCTURA</v>
      </c>
      <c r="J278" s="188" t="s">
        <v>73</v>
      </c>
      <c r="K278" s="201" t="s">
        <v>913</v>
      </c>
      <c r="L278" s="198" t="s">
        <v>2257</v>
      </c>
      <c r="M278" s="205" t="s">
        <v>2229</v>
      </c>
      <c r="N278" s="205" t="s">
        <v>943</v>
      </c>
      <c r="O278" s="202">
        <v>41472</v>
      </c>
      <c r="P278" s="199" t="s">
        <v>2230</v>
      </c>
    </row>
    <row r="279" spans="1:16" s="150" customFormat="1" ht="51.6" customHeight="1">
      <c r="A279" s="148" t="s">
        <v>3255</v>
      </c>
      <c r="B279" s="188" t="s">
        <v>899</v>
      </c>
      <c r="C279" s="184" t="s">
        <v>73</v>
      </c>
      <c r="D279" s="188" t="s">
        <v>2237</v>
      </c>
      <c r="E279" s="188" t="s">
        <v>2238</v>
      </c>
      <c r="F279" s="182" t="s">
        <v>918</v>
      </c>
      <c r="G279" s="185" t="s">
        <v>988</v>
      </c>
      <c r="H279" s="203">
        <v>43432</v>
      </c>
      <c r="I279" s="149" t="str">
        <f t="shared" si="4"/>
        <v>DIRECCIÓN DE INFRAESTUCTURA</v>
      </c>
      <c r="J279" s="188" t="s">
        <v>73</v>
      </c>
      <c r="K279" s="201" t="s">
        <v>41</v>
      </c>
      <c r="L279" s="205" t="s">
        <v>41</v>
      </c>
      <c r="M279" s="205" t="s">
        <v>41</v>
      </c>
      <c r="N279" s="205" t="s">
        <v>41</v>
      </c>
      <c r="O279" s="202" t="s">
        <v>41</v>
      </c>
      <c r="P279" s="199" t="s">
        <v>41</v>
      </c>
    </row>
    <row r="280" spans="1:16" s="150" customFormat="1" ht="51.6" customHeight="1">
      <c r="A280" s="148" t="s">
        <v>3256</v>
      </c>
      <c r="B280" s="188" t="s">
        <v>899</v>
      </c>
      <c r="C280" s="184" t="s">
        <v>73</v>
      </c>
      <c r="D280" s="188" t="s">
        <v>2239</v>
      </c>
      <c r="E280" s="188" t="s">
        <v>2240</v>
      </c>
      <c r="F280" s="182" t="s">
        <v>918</v>
      </c>
      <c r="G280" s="185" t="s">
        <v>988</v>
      </c>
      <c r="H280" s="203">
        <v>43432</v>
      </c>
      <c r="I280" s="149" t="str">
        <f t="shared" si="4"/>
        <v>DIRECCIÓN DE INFRAESTUCTURA</v>
      </c>
      <c r="J280" s="188" t="s">
        <v>73</v>
      </c>
      <c r="K280" s="201" t="s">
        <v>41</v>
      </c>
      <c r="L280" s="205" t="s">
        <v>41</v>
      </c>
      <c r="M280" s="205" t="s">
        <v>41</v>
      </c>
      <c r="N280" s="205" t="s">
        <v>41</v>
      </c>
      <c r="O280" s="202" t="s">
        <v>41</v>
      </c>
      <c r="P280" s="199" t="s">
        <v>41</v>
      </c>
    </row>
    <row r="281" spans="1:16" s="150" customFormat="1" ht="51.6" customHeight="1">
      <c r="A281" s="148" t="s">
        <v>3257</v>
      </c>
      <c r="B281" s="188" t="s">
        <v>899</v>
      </c>
      <c r="C281" s="184" t="s">
        <v>73</v>
      </c>
      <c r="D281" s="188" t="s">
        <v>2241</v>
      </c>
      <c r="E281" s="188" t="s">
        <v>2242</v>
      </c>
      <c r="F281" s="182" t="s">
        <v>918</v>
      </c>
      <c r="G281" s="185" t="s">
        <v>988</v>
      </c>
      <c r="H281" s="203">
        <v>43432</v>
      </c>
      <c r="I281" s="149" t="str">
        <f t="shared" si="4"/>
        <v>DIRECCIÓN DE INFRAESTUCTURA</v>
      </c>
      <c r="J281" s="188" t="s">
        <v>73</v>
      </c>
      <c r="K281" s="201" t="s">
        <v>41</v>
      </c>
      <c r="L281" s="205" t="s">
        <v>41</v>
      </c>
      <c r="M281" s="205" t="s">
        <v>41</v>
      </c>
      <c r="N281" s="205" t="s">
        <v>41</v>
      </c>
      <c r="O281" s="202" t="s">
        <v>41</v>
      </c>
      <c r="P281" s="199" t="s">
        <v>41</v>
      </c>
    </row>
    <row r="282" spans="1:16" s="150" customFormat="1" ht="51.6" customHeight="1">
      <c r="A282" s="148" t="s">
        <v>3258</v>
      </c>
      <c r="B282" s="188" t="s">
        <v>899</v>
      </c>
      <c r="C282" s="184" t="s">
        <v>73</v>
      </c>
      <c r="D282" s="188" t="s">
        <v>2243</v>
      </c>
      <c r="E282" s="188" t="s">
        <v>2244</v>
      </c>
      <c r="F282" s="182" t="s">
        <v>918</v>
      </c>
      <c r="G282" s="185" t="s">
        <v>988</v>
      </c>
      <c r="H282" s="203">
        <v>43432</v>
      </c>
      <c r="I282" s="149" t="str">
        <f t="shared" si="4"/>
        <v>DIRECCIÓN DE INFRAESTUCTURA</v>
      </c>
      <c r="J282" s="188" t="s">
        <v>73</v>
      </c>
      <c r="K282" s="201" t="s">
        <v>41</v>
      </c>
      <c r="L282" s="205" t="s">
        <v>41</v>
      </c>
      <c r="M282" s="205" t="s">
        <v>41</v>
      </c>
      <c r="N282" s="205" t="s">
        <v>41</v>
      </c>
      <c r="O282" s="202" t="s">
        <v>41</v>
      </c>
      <c r="P282" s="199" t="s">
        <v>41</v>
      </c>
    </row>
    <row r="283" spans="1:16" s="150" customFormat="1" ht="51.6" customHeight="1">
      <c r="A283" s="148" t="s">
        <v>3259</v>
      </c>
      <c r="B283" s="188" t="s">
        <v>899</v>
      </c>
      <c r="C283" s="184" t="s">
        <v>73</v>
      </c>
      <c r="D283" s="188" t="s">
        <v>2245</v>
      </c>
      <c r="E283" s="188" t="s">
        <v>2246</v>
      </c>
      <c r="F283" s="182" t="s">
        <v>918</v>
      </c>
      <c r="G283" s="185" t="s">
        <v>988</v>
      </c>
      <c r="H283" s="203">
        <v>43432</v>
      </c>
      <c r="I283" s="149" t="str">
        <f t="shared" si="4"/>
        <v>DIRECCIÓN DE INFRAESTUCTURA</v>
      </c>
      <c r="J283" s="188" t="s">
        <v>73</v>
      </c>
      <c r="K283" s="201" t="s">
        <v>41</v>
      </c>
      <c r="L283" s="205" t="s">
        <v>41</v>
      </c>
      <c r="M283" s="205" t="s">
        <v>41</v>
      </c>
      <c r="N283" s="205" t="s">
        <v>41</v>
      </c>
      <c r="O283" s="202" t="s">
        <v>41</v>
      </c>
      <c r="P283" s="199" t="s">
        <v>41</v>
      </c>
    </row>
    <row r="284" spans="1:16" s="150" customFormat="1" ht="51.6" customHeight="1">
      <c r="A284" s="148" t="s">
        <v>3260</v>
      </c>
      <c r="B284" s="188" t="s">
        <v>899</v>
      </c>
      <c r="C284" s="184" t="s">
        <v>73</v>
      </c>
      <c r="D284" s="188" t="s">
        <v>2247</v>
      </c>
      <c r="E284" s="188" t="s">
        <v>2248</v>
      </c>
      <c r="F284" s="182" t="s">
        <v>918</v>
      </c>
      <c r="G284" s="185" t="s">
        <v>988</v>
      </c>
      <c r="H284" s="203">
        <v>43432</v>
      </c>
      <c r="I284" s="149" t="str">
        <f t="shared" si="4"/>
        <v>DIRECCIÓN DE INFRAESTUCTURA</v>
      </c>
      <c r="J284" s="188" t="s">
        <v>73</v>
      </c>
      <c r="K284" s="201" t="s">
        <v>41</v>
      </c>
      <c r="L284" s="205" t="s">
        <v>41</v>
      </c>
      <c r="M284" s="205" t="s">
        <v>41</v>
      </c>
      <c r="N284" s="205" t="s">
        <v>41</v>
      </c>
      <c r="O284" s="202" t="s">
        <v>41</v>
      </c>
      <c r="P284" s="199" t="s">
        <v>41</v>
      </c>
    </row>
    <row r="285" spans="1:16" s="150" customFormat="1" ht="51.6" customHeight="1">
      <c r="A285" s="148" t="s">
        <v>3261</v>
      </c>
      <c r="B285" s="188" t="s">
        <v>899</v>
      </c>
      <c r="C285" s="184" t="s">
        <v>73</v>
      </c>
      <c r="D285" s="188" t="s">
        <v>2249</v>
      </c>
      <c r="E285" s="188" t="s">
        <v>2250</v>
      </c>
      <c r="F285" s="182" t="s">
        <v>918</v>
      </c>
      <c r="G285" s="185" t="s">
        <v>988</v>
      </c>
      <c r="H285" s="203">
        <v>43432</v>
      </c>
      <c r="I285" s="149" t="str">
        <f t="shared" si="4"/>
        <v>DIRECCIÓN DE INFRAESTUCTURA</v>
      </c>
      <c r="J285" s="188" t="s">
        <v>73</v>
      </c>
      <c r="K285" s="201" t="s">
        <v>41</v>
      </c>
      <c r="L285" s="205" t="s">
        <v>41</v>
      </c>
      <c r="M285" s="205" t="s">
        <v>41</v>
      </c>
      <c r="N285" s="205" t="s">
        <v>41</v>
      </c>
      <c r="O285" s="202" t="s">
        <v>41</v>
      </c>
      <c r="P285" s="199" t="s">
        <v>41</v>
      </c>
    </row>
    <row r="286" spans="1:16" s="150" customFormat="1" ht="51.6" customHeight="1">
      <c r="A286" s="148" t="s">
        <v>3262</v>
      </c>
      <c r="B286" s="188" t="s">
        <v>950</v>
      </c>
      <c r="C286" s="184" t="s">
        <v>73</v>
      </c>
      <c r="D286" s="188" t="s">
        <v>2251</v>
      </c>
      <c r="E286" s="188" t="s">
        <v>2252</v>
      </c>
      <c r="F286" s="182" t="s">
        <v>918</v>
      </c>
      <c r="G286" s="185" t="s">
        <v>981</v>
      </c>
      <c r="H286" s="203">
        <v>43432</v>
      </c>
      <c r="I286" s="149" t="str">
        <f t="shared" si="4"/>
        <v>DIRECCIÓN DE INFRAESTUCTURA</v>
      </c>
      <c r="J286" s="188" t="s">
        <v>73</v>
      </c>
      <c r="K286" s="201" t="s">
        <v>913</v>
      </c>
      <c r="L286" s="198" t="s">
        <v>2257</v>
      </c>
      <c r="M286" s="205" t="s">
        <v>2229</v>
      </c>
      <c r="N286" s="205" t="s">
        <v>943</v>
      </c>
      <c r="O286" s="202">
        <v>41472</v>
      </c>
      <c r="P286" s="199" t="s">
        <v>2230</v>
      </c>
    </row>
    <row r="287" spans="1:16" s="150" customFormat="1" ht="51.6" customHeight="1">
      <c r="A287" s="148" t="s">
        <v>3263</v>
      </c>
      <c r="B287" s="188" t="s">
        <v>950</v>
      </c>
      <c r="C287" s="184" t="s">
        <v>73</v>
      </c>
      <c r="D287" s="188" t="s">
        <v>2253</v>
      </c>
      <c r="E287" s="188" t="s">
        <v>2252</v>
      </c>
      <c r="F287" s="182" t="s">
        <v>918</v>
      </c>
      <c r="G287" s="185" t="s">
        <v>981</v>
      </c>
      <c r="H287" s="203">
        <v>43432</v>
      </c>
      <c r="I287" s="149" t="str">
        <f t="shared" si="4"/>
        <v>DIRECCIÓN DE INFRAESTUCTURA</v>
      </c>
      <c r="J287" s="188" t="s">
        <v>73</v>
      </c>
      <c r="K287" s="201" t="s">
        <v>913</v>
      </c>
      <c r="L287" s="198" t="s">
        <v>2257</v>
      </c>
      <c r="M287" s="205" t="s">
        <v>2229</v>
      </c>
      <c r="N287" s="205" t="s">
        <v>943</v>
      </c>
      <c r="O287" s="202">
        <v>41472</v>
      </c>
      <c r="P287" s="199" t="s">
        <v>2230</v>
      </c>
    </row>
    <row r="288" spans="1:16" s="150" customFormat="1" ht="51.6" customHeight="1">
      <c r="A288" s="148" t="s">
        <v>3264</v>
      </c>
      <c r="B288" s="188" t="s">
        <v>950</v>
      </c>
      <c r="C288" s="184" t="s">
        <v>73</v>
      </c>
      <c r="D288" s="188" t="s">
        <v>2254</v>
      </c>
      <c r="E288" s="188" t="s">
        <v>2252</v>
      </c>
      <c r="F288" s="182" t="s">
        <v>918</v>
      </c>
      <c r="G288" s="185" t="s">
        <v>981</v>
      </c>
      <c r="H288" s="203">
        <v>43432</v>
      </c>
      <c r="I288" s="149" t="str">
        <f t="shared" si="4"/>
        <v>DIRECCIÓN DE INFRAESTUCTURA</v>
      </c>
      <c r="J288" s="188" t="s">
        <v>73</v>
      </c>
      <c r="K288" s="201" t="s">
        <v>913</v>
      </c>
      <c r="L288" s="198" t="s">
        <v>2257</v>
      </c>
      <c r="M288" s="205" t="s">
        <v>2229</v>
      </c>
      <c r="N288" s="205" t="s">
        <v>943</v>
      </c>
      <c r="O288" s="202">
        <v>41472</v>
      </c>
      <c r="P288" s="199" t="s">
        <v>2230</v>
      </c>
    </row>
    <row r="289" spans="1:16" s="150" customFormat="1" ht="51.6" customHeight="1">
      <c r="A289" s="148" t="s">
        <v>3265</v>
      </c>
      <c r="B289" s="188" t="s">
        <v>950</v>
      </c>
      <c r="C289" s="184" t="s">
        <v>73</v>
      </c>
      <c r="D289" s="188" t="s">
        <v>2255</v>
      </c>
      <c r="E289" s="188" t="s">
        <v>2252</v>
      </c>
      <c r="F289" s="182" t="s">
        <v>918</v>
      </c>
      <c r="G289" s="185" t="s">
        <v>981</v>
      </c>
      <c r="H289" s="203">
        <v>43432</v>
      </c>
      <c r="I289" s="149" t="str">
        <f t="shared" si="4"/>
        <v>DIRECCIÓN DE INFRAESTUCTURA</v>
      </c>
      <c r="J289" s="188" t="s">
        <v>73</v>
      </c>
      <c r="K289" s="201" t="s">
        <v>913</v>
      </c>
      <c r="L289" s="198" t="s">
        <v>2257</v>
      </c>
      <c r="M289" s="205" t="s">
        <v>2229</v>
      </c>
      <c r="N289" s="205" t="s">
        <v>943</v>
      </c>
      <c r="O289" s="202">
        <v>41472</v>
      </c>
      <c r="P289" s="199" t="s">
        <v>2230</v>
      </c>
    </row>
    <row r="290" spans="1:16" s="150" customFormat="1" ht="51.6" customHeight="1">
      <c r="A290" s="148" t="s">
        <v>3266</v>
      </c>
      <c r="B290" s="188" t="s">
        <v>950</v>
      </c>
      <c r="C290" s="184" t="s">
        <v>73</v>
      </c>
      <c r="D290" s="188" t="s">
        <v>2256</v>
      </c>
      <c r="E290" s="188" t="s">
        <v>2252</v>
      </c>
      <c r="F290" s="182" t="s">
        <v>918</v>
      </c>
      <c r="G290" s="185" t="s">
        <v>981</v>
      </c>
      <c r="H290" s="203">
        <v>43432</v>
      </c>
      <c r="I290" s="149" t="str">
        <f t="shared" si="4"/>
        <v>DIRECCIÓN DE INFRAESTUCTURA</v>
      </c>
      <c r="J290" s="188" t="s">
        <v>73</v>
      </c>
      <c r="K290" s="201" t="s">
        <v>913</v>
      </c>
      <c r="L290" s="198" t="s">
        <v>2257</v>
      </c>
      <c r="M290" s="205" t="s">
        <v>2229</v>
      </c>
      <c r="N290" s="205" t="s">
        <v>943</v>
      </c>
      <c r="O290" s="202">
        <v>41472</v>
      </c>
      <c r="P290" s="199" t="s">
        <v>2230</v>
      </c>
    </row>
    <row r="291" spans="1:16" s="150" customFormat="1" ht="51.6" customHeight="1">
      <c r="A291" s="148" t="s">
        <v>3267</v>
      </c>
      <c r="B291" s="188" t="s">
        <v>899</v>
      </c>
      <c r="C291" s="184" t="s">
        <v>54</v>
      </c>
      <c r="D291" s="188" t="s">
        <v>1829</v>
      </c>
      <c r="E291" s="188" t="s">
        <v>2258</v>
      </c>
      <c r="F291" s="182" t="s">
        <v>918</v>
      </c>
      <c r="G291" s="185" t="s">
        <v>954</v>
      </c>
      <c r="H291" s="203">
        <v>43432</v>
      </c>
      <c r="I291" s="149" t="str">
        <f t="shared" si="4"/>
        <v>DESPACHO DEL VICEMINISTRO DE ECONOMIA DIGITAL</v>
      </c>
      <c r="J291" s="188" t="s">
        <v>54</v>
      </c>
      <c r="K291" s="201" t="s">
        <v>41</v>
      </c>
      <c r="L291" s="205" t="s">
        <v>41</v>
      </c>
      <c r="M291" s="205" t="s">
        <v>41</v>
      </c>
      <c r="N291" s="205" t="s">
        <v>41</v>
      </c>
      <c r="O291" s="202" t="s">
        <v>41</v>
      </c>
      <c r="P291" s="199" t="s">
        <v>41</v>
      </c>
    </row>
    <row r="292" spans="1:16" s="150" customFormat="1" ht="51.6" customHeight="1">
      <c r="A292" s="148" t="s">
        <v>3268</v>
      </c>
      <c r="B292" s="188" t="s">
        <v>899</v>
      </c>
      <c r="C292" s="184" t="s">
        <v>54</v>
      </c>
      <c r="D292" s="188" t="s">
        <v>1748</v>
      </c>
      <c r="E292" s="188" t="s">
        <v>2259</v>
      </c>
      <c r="F292" s="182" t="s">
        <v>918</v>
      </c>
      <c r="G292" s="185" t="s">
        <v>954</v>
      </c>
      <c r="H292" s="203">
        <v>43432</v>
      </c>
      <c r="I292" s="149" t="str">
        <f t="shared" si="4"/>
        <v>DESPACHO DEL VICEMINISTRO DE ECONOMIA DIGITAL</v>
      </c>
      <c r="J292" s="188" t="s">
        <v>50</v>
      </c>
      <c r="K292" s="201" t="s">
        <v>41</v>
      </c>
      <c r="L292" s="205" t="s">
        <v>41</v>
      </c>
      <c r="M292" s="205" t="s">
        <v>41</v>
      </c>
      <c r="N292" s="205" t="s">
        <v>41</v>
      </c>
      <c r="O292" s="202" t="s">
        <v>41</v>
      </c>
      <c r="P292" s="199" t="s">
        <v>41</v>
      </c>
    </row>
    <row r="293" spans="1:16" s="150" customFormat="1" ht="51.6" customHeight="1">
      <c r="A293" s="148" t="s">
        <v>3269</v>
      </c>
      <c r="B293" s="188" t="s">
        <v>899</v>
      </c>
      <c r="C293" s="184" t="s">
        <v>54</v>
      </c>
      <c r="D293" s="188" t="s">
        <v>1833</v>
      </c>
      <c r="E293" s="188" t="s">
        <v>2260</v>
      </c>
      <c r="F293" s="182" t="s">
        <v>918</v>
      </c>
      <c r="G293" s="185" t="s">
        <v>954</v>
      </c>
      <c r="H293" s="203">
        <v>43432</v>
      </c>
      <c r="I293" s="149" t="str">
        <f t="shared" si="4"/>
        <v>DESPACHO DEL VICEMINISTRO DE ECONOMIA DIGITAL</v>
      </c>
      <c r="J293" s="188" t="s">
        <v>139</v>
      </c>
      <c r="K293" s="180" t="s">
        <v>41</v>
      </c>
      <c r="L293" s="197" t="s">
        <v>41</v>
      </c>
      <c r="M293" s="197" t="s">
        <v>41</v>
      </c>
      <c r="N293" s="197" t="s">
        <v>41</v>
      </c>
      <c r="O293" s="181" t="s">
        <v>41</v>
      </c>
      <c r="P293" s="178" t="s">
        <v>41</v>
      </c>
    </row>
    <row r="294" spans="1:16" s="150" customFormat="1" ht="51.6" customHeight="1">
      <c r="A294" s="148" t="s">
        <v>3270</v>
      </c>
      <c r="B294" s="188" t="s">
        <v>899</v>
      </c>
      <c r="C294" s="184" t="s">
        <v>54</v>
      </c>
      <c r="D294" s="188" t="s">
        <v>2103</v>
      </c>
      <c r="E294" s="188" t="s">
        <v>2261</v>
      </c>
      <c r="F294" s="182" t="s">
        <v>918</v>
      </c>
      <c r="G294" s="185" t="s">
        <v>916</v>
      </c>
      <c r="H294" s="203">
        <v>43432</v>
      </c>
      <c r="I294" s="149" t="str">
        <f t="shared" si="4"/>
        <v>DESPACHO DEL VICEMINISTRO DE ECONOMIA DIGITAL</v>
      </c>
      <c r="J294" s="188" t="s">
        <v>139</v>
      </c>
      <c r="K294" s="180" t="s">
        <v>41</v>
      </c>
      <c r="L294" s="197" t="s">
        <v>41</v>
      </c>
      <c r="M294" s="197" t="s">
        <v>41</v>
      </c>
      <c r="N294" s="197" t="s">
        <v>41</v>
      </c>
      <c r="O294" s="181" t="s">
        <v>41</v>
      </c>
      <c r="P294" s="178" t="s">
        <v>41</v>
      </c>
    </row>
    <row r="295" spans="1:16" s="150" customFormat="1" ht="51.6" customHeight="1">
      <c r="A295" s="148" t="s">
        <v>3271</v>
      </c>
      <c r="B295" s="188" t="s">
        <v>899</v>
      </c>
      <c r="C295" s="184" t="s">
        <v>54</v>
      </c>
      <c r="D295" s="188" t="s">
        <v>2262</v>
      </c>
      <c r="E295" s="188" t="s">
        <v>2263</v>
      </c>
      <c r="F295" s="182" t="s">
        <v>918</v>
      </c>
      <c r="G295" s="185" t="s">
        <v>970</v>
      </c>
      <c r="H295" s="203">
        <v>43432</v>
      </c>
      <c r="I295" s="149" t="str">
        <f t="shared" si="4"/>
        <v>DESPACHO DEL VICEMINISTRO DE ECONOMIA DIGITAL</v>
      </c>
      <c r="J295" s="188" t="s">
        <v>54</v>
      </c>
      <c r="K295" s="201" t="s">
        <v>41</v>
      </c>
      <c r="L295" s="205" t="s">
        <v>41</v>
      </c>
      <c r="M295" s="205" t="s">
        <v>41</v>
      </c>
      <c r="N295" s="205" t="s">
        <v>41</v>
      </c>
      <c r="O295" s="202" t="s">
        <v>41</v>
      </c>
      <c r="P295" s="199" t="s">
        <v>41</v>
      </c>
    </row>
    <row r="296" spans="1:16" s="150" customFormat="1" ht="51.6" customHeight="1">
      <c r="A296" s="148" t="s">
        <v>3272</v>
      </c>
      <c r="B296" s="188" t="s">
        <v>899</v>
      </c>
      <c r="C296" s="184" t="s">
        <v>54</v>
      </c>
      <c r="D296" s="188" t="s">
        <v>2264</v>
      </c>
      <c r="E296" s="188" t="s">
        <v>2265</v>
      </c>
      <c r="F296" s="182" t="s">
        <v>918</v>
      </c>
      <c r="G296" s="185" t="s">
        <v>937</v>
      </c>
      <c r="H296" s="203">
        <v>43432</v>
      </c>
      <c r="I296" s="149" t="str">
        <f t="shared" si="4"/>
        <v>DESPACHO DEL VICEMINISTRO DE ECONOMIA DIGITAL</v>
      </c>
      <c r="J296" s="188" t="s">
        <v>54</v>
      </c>
      <c r="K296" s="201" t="s">
        <v>41</v>
      </c>
      <c r="L296" s="205" t="s">
        <v>41</v>
      </c>
      <c r="M296" s="205" t="s">
        <v>41</v>
      </c>
      <c r="N296" s="205" t="s">
        <v>41</v>
      </c>
      <c r="O296" s="202" t="s">
        <v>41</v>
      </c>
      <c r="P296" s="199" t="s">
        <v>41</v>
      </c>
    </row>
    <row r="297" spans="1:16" s="150" customFormat="1" ht="51.6" customHeight="1">
      <c r="A297" s="148" t="s">
        <v>3273</v>
      </c>
      <c r="B297" s="188" t="s">
        <v>899</v>
      </c>
      <c r="C297" s="184" t="s">
        <v>54</v>
      </c>
      <c r="D297" s="188" t="s">
        <v>2266</v>
      </c>
      <c r="E297" s="188" t="s">
        <v>2267</v>
      </c>
      <c r="F297" s="182" t="s">
        <v>918</v>
      </c>
      <c r="G297" s="185" t="s">
        <v>937</v>
      </c>
      <c r="H297" s="203">
        <v>43432</v>
      </c>
      <c r="I297" s="149" t="str">
        <f t="shared" si="4"/>
        <v>DESPACHO DEL VICEMINISTRO DE ECONOMIA DIGITAL</v>
      </c>
      <c r="J297" s="188" t="s">
        <v>54</v>
      </c>
      <c r="K297" s="201" t="s">
        <v>41</v>
      </c>
      <c r="L297" s="205" t="s">
        <v>41</v>
      </c>
      <c r="M297" s="205" t="s">
        <v>41</v>
      </c>
      <c r="N297" s="205" t="s">
        <v>41</v>
      </c>
      <c r="O297" s="202" t="s">
        <v>41</v>
      </c>
      <c r="P297" s="199" t="s">
        <v>41</v>
      </c>
    </row>
    <row r="298" spans="1:16" s="150" customFormat="1" ht="51.6" customHeight="1">
      <c r="A298" s="148" t="s">
        <v>3274</v>
      </c>
      <c r="B298" s="188" t="s">
        <v>899</v>
      </c>
      <c r="C298" s="184" t="s">
        <v>219</v>
      </c>
      <c r="D298" s="188" t="s">
        <v>2268</v>
      </c>
      <c r="E298" s="188" t="s">
        <v>2269</v>
      </c>
      <c r="F298" s="182" t="s">
        <v>918</v>
      </c>
      <c r="G298" s="185" t="s">
        <v>916</v>
      </c>
      <c r="H298" s="203">
        <v>43432</v>
      </c>
      <c r="I298" s="149" t="str">
        <f t="shared" si="4"/>
        <v>GRUPO INTERNO DE TRABAJO ESPECIALIZADO DE RECURSOS Y ACTUACIONES ADMINISTRATIVAS</v>
      </c>
      <c r="J298" s="188" t="s">
        <v>219</v>
      </c>
      <c r="K298" s="180" t="s">
        <v>41</v>
      </c>
      <c r="L298" s="197" t="s">
        <v>41</v>
      </c>
      <c r="M298" s="197" t="s">
        <v>41</v>
      </c>
      <c r="N298" s="197" t="s">
        <v>41</v>
      </c>
      <c r="O298" s="181" t="s">
        <v>41</v>
      </c>
      <c r="P298" s="178" t="s">
        <v>41</v>
      </c>
    </row>
    <row r="299" spans="1:16" s="150" customFormat="1" ht="51.6" customHeight="1">
      <c r="A299" s="148" t="s">
        <v>3275</v>
      </c>
      <c r="B299" s="188" t="s">
        <v>899</v>
      </c>
      <c r="C299" s="184" t="s">
        <v>219</v>
      </c>
      <c r="D299" s="188" t="s">
        <v>2270</v>
      </c>
      <c r="E299" s="188" t="s">
        <v>2271</v>
      </c>
      <c r="F299" s="182" t="s">
        <v>918</v>
      </c>
      <c r="G299" s="185" t="s">
        <v>954</v>
      </c>
      <c r="H299" s="203">
        <v>43432</v>
      </c>
      <c r="I299" s="149" t="str">
        <f t="shared" si="4"/>
        <v>GRUPO INTERNO DE TRABAJO ESPECIALIZADO DE RECURSOS Y ACTUACIONES ADMINISTRATIVAS</v>
      </c>
      <c r="J299" s="188" t="s">
        <v>219</v>
      </c>
      <c r="K299" s="201" t="s">
        <v>41</v>
      </c>
      <c r="L299" s="205" t="s">
        <v>41</v>
      </c>
      <c r="M299" s="205" t="s">
        <v>41</v>
      </c>
      <c r="N299" s="205" t="s">
        <v>41</v>
      </c>
      <c r="O299" s="202" t="s">
        <v>41</v>
      </c>
      <c r="P299" s="199" t="s">
        <v>41</v>
      </c>
    </row>
    <row r="300" spans="1:16" s="150" customFormat="1" ht="51.6" customHeight="1">
      <c r="A300" s="148" t="s">
        <v>3276</v>
      </c>
      <c r="B300" s="188" t="s">
        <v>899</v>
      </c>
      <c r="C300" s="184" t="s">
        <v>219</v>
      </c>
      <c r="D300" s="188" t="s">
        <v>2272</v>
      </c>
      <c r="E300" s="188" t="s">
        <v>2273</v>
      </c>
      <c r="F300" s="182" t="s">
        <v>918</v>
      </c>
      <c r="G300" s="185" t="s">
        <v>916</v>
      </c>
      <c r="H300" s="203">
        <v>43432</v>
      </c>
      <c r="I300" s="149" t="str">
        <f t="shared" si="4"/>
        <v>GRUPO INTERNO DE TRABAJO ESPECIALIZADO DE RECURSOS Y ACTUACIONES ADMINISTRATIVAS</v>
      </c>
      <c r="J300" s="188" t="s">
        <v>219</v>
      </c>
      <c r="K300" s="180" t="s">
        <v>41</v>
      </c>
      <c r="L300" s="197" t="s">
        <v>41</v>
      </c>
      <c r="M300" s="197" t="s">
        <v>41</v>
      </c>
      <c r="N300" s="197" t="s">
        <v>41</v>
      </c>
      <c r="O300" s="181" t="s">
        <v>41</v>
      </c>
      <c r="P300" s="178" t="s">
        <v>41</v>
      </c>
    </row>
    <row r="301" spans="1:16" s="150" customFormat="1" ht="51.6" customHeight="1">
      <c r="A301" s="148" t="s">
        <v>3277</v>
      </c>
      <c r="B301" s="188" t="s">
        <v>899</v>
      </c>
      <c r="C301" s="184" t="s">
        <v>58</v>
      </c>
      <c r="D301" s="188" t="s">
        <v>2982</v>
      </c>
      <c r="E301" s="188" t="s">
        <v>2274</v>
      </c>
      <c r="F301" s="182" t="s">
        <v>918</v>
      </c>
      <c r="G301" s="185" t="s">
        <v>916</v>
      </c>
      <c r="H301" s="203">
        <v>43432</v>
      </c>
      <c r="I301" s="149" t="str">
        <f t="shared" si="4"/>
        <v>DIRECCIÓN DE APROPIACIÓN DE TECNOLOGÍAS DE LA INFORMACIÓN Y LAS COMUNICACIONES</v>
      </c>
      <c r="J301" s="188" t="s">
        <v>253</v>
      </c>
      <c r="K301" s="201" t="s">
        <v>913</v>
      </c>
      <c r="L301" s="205" t="s">
        <v>2385</v>
      </c>
      <c r="M301" s="205" t="s">
        <v>2386</v>
      </c>
      <c r="N301" s="205" t="s">
        <v>960</v>
      </c>
      <c r="O301" s="202">
        <v>43426</v>
      </c>
      <c r="P301" s="199" t="s">
        <v>2983</v>
      </c>
    </row>
    <row r="302" spans="1:16" s="150" customFormat="1" ht="51.6" customHeight="1">
      <c r="A302" s="148" t="s">
        <v>3278</v>
      </c>
      <c r="B302" s="188" t="s">
        <v>899</v>
      </c>
      <c r="C302" s="184" t="s">
        <v>58</v>
      </c>
      <c r="D302" s="188" t="s">
        <v>2275</v>
      </c>
      <c r="E302" s="188" t="s">
        <v>2276</v>
      </c>
      <c r="F302" s="182" t="s">
        <v>918</v>
      </c>
      <c r="G302" s="185" t="s">
        <v>937</v>
      </c>
      <c r="H302" s="203">
        <v>43432</v>
      </c>
      <c r="I302" s="149" t="str">
        <f t="shared" si="4"/>
        <v>DIRECCIÓN DE APROPIACIÓN DE TECNOLOGÍAS DE LA INFORMACIÓN Y LAS COMUNICACIONES</v>
      </c>
      <c r="J302" s="188" t="s">
        <v>58</v>
      </c>
      <c r="K302" s="180" t="s">
        <v>41</v>
      </c>
      <c r="L302" s="197" t="s">
        <v>41</v>
      </c>
      <c r="M302" s="197" t="s">
        <v>41</v>
      </c>
      <c r="N302" s="197" t="s">
        <v>41</v>
      </c>
      <c r="O302" s="181" t="s">
        <v>41</v>
      </c>
      <c r="P302" s="178" t="s">
        <v>41</v>
      </c>
    </row>
    <row r="303" spans="1:16" s="150" customFormat="1" ht="51.6" customHeight="1">
      <c r="A303" s="148" t="s">
        <v>3279</v>
      </c>
      <c r="B303" s="188" t="s">
        <v>899</v>
      </c>
      <c r="C303" s="184" t="s">
        <v>58</v>
      </c>
      <c r="D303" s="188" t="s">
        <v>2277</v>
      </c>
      <c r="E303" s="188" t="s">
        <v>2278</v>
      </c>
      <c r="F303" s="182" t="s">
        <v>918</v>
      </c>
      <c r="G303" s="185" t="s">
        <v>937</v>
      </c>
      <c r="H303" s="203">
        <v>43432</v>
      </c>
      <c r="I303" s="149" t="str">
        <f t="shared" si="4"/>
        <v>DIRECCIÓN DE APROPIACIÓN DE TECNOLOGÍAS DE LA INFORMACIÓN Y LAS COMUNICACIONES</v>
      </c>
      <c r="J303" s="188" t="s">
        <v>245</v>
      </c>
      <c r="K303" s="180" t="s">
        <v>41</v>
      </c>
      <c r="L303" s="197" t="s">
        <v>41</v>
      </c>
      <c r="M303" s="197" t="s">
        <v>41</v>
      </c>
      <c r="N303" s="197" t="s">
        <v>41</v>
      </c>
      <c r="O303" s="181" t="s">
        <v>41</v>
      </c>
      <c r="P303" s="178" t="s">
        <v>41</v>
      </c>
    </row>
    <row r="304" spans="1:16" s="150" customFormat="1" ht="51.6" customHeight="1">
      <c r="A304" s="148" t="s">
        <v>3280</v>
      </c>
      <c r="B304" s="188" t="s">
        <v>899</v>
      </c>
      <c r="C304" s="184" t="s">
        <v>58</v>
      </c>
      <c r="D304" s="188" t="s">
        <v>2279</v>
      </c>
      <c r="E304" s="188" t="s">
        <v>2280</v>
      </c>
      <c r="F304" s="182" t="s">
        <v>918</v>
      </c>
      <c r="G304" s="185" t="s">
        <v>937</v>
      </c>
      <c r="H304" s="203">
        <v>43432</v>
      </c>
      <c r="I304" s="149" t="str">
        <f t="shared" si="4"/>
        <v>DIRECCIÓN DE APROPIACIÓN DE TECNOLOGÍAS DE LA INFORMACIÓN Y LAS COMUNICACIONES</v>
      </c>
      <c r="J304" s="188" t="s">
        <v>229</v>
      </c>
      <c r="K304" s="180" t="s">
        <v>41</v>
      </c>
      <c r="L304" s="197" t="s">
        <v>41</v>
      </c>
      <c r="M304" s="197" t="s">
        <v>41</v>
      </c>
      <c r="N304" s="197" t="s">
        <v>41</v>
      </c>
      <c r="O304" s="181" t="s">
        <v>41</v>
      </c>
      <c r="P304" s="178" t="s">
        <v>41</v>
      </c>
    </row>
    <row r="305" spans="1:16" s="150" customFormat="1" ht="51.6" customHeight="1">
      <c r="A305" s="148" t="s">
        <v>3281</v>
      </c>
      <c r="B305" s="188" t="s">
        <v>899</v>
      </c>
      <c r="C305" s="184" t="s">
        <v>58</v>
      </c>
      <c r="D305" s="188" t="s">
        <v>2281</v>
      </c>
      <c r="E305" s="188" t="s">
        <v>2282</v>
      </c>
      <c r="F305" s="182" t="s">
        <v>918</v>
      </c>
      <c r="G305" s="185" t="s">
        <v>916</v>
      </c>
      <c r="H305" s="203">
        <v>43432</v>
      </c>
      <c r="I305" s="149" t="str">
        <f t="shared" si="4"/>
        <v>DIRECCIÓN DE APROPIACIÓN DE TECNOLOGÍAS DE LA INFORMACIÓN Y LAS COMUNICACIONES</v>
      </c>
      <c r="J305" s="188" t="s">
        <v>58</v>
      </c>
      <c r="K305" s="180" t="s">
        <v>41</v>
      </c>
      <c r="L305" s="197" t="s">
        <v>41</v>
      </c>
      <c r="M305" s="197" t="s">
        <v>41</v>
      </c>
      <c r="N305" s="197" t="s">
        <v>41</v>
      </c>
      <c r="O305" s="181" t="s">
        <v>41</v>
      </c>
      <c r="P305" s="178" t="s">
        <v>41</v>
      </c>
    </row>
    <row r="306" spans="1:16" s="150" customFormat="1" ht="51.6" customHeight="1">
      <c r="A306" s="148" t="s">
        <v>3282</v>
      </c>
      <c r="B306" s="188" t="s">
        <v>899</v>
      </c>
      <c r="C306" s="184" t="s">
        <v>58</v>
      </c>
      <c r="D306" s="188" t="s">
        <v>2283</v>
      </c>
      <c r="E306" s="188" t="s">
        <v>2284</v>
      </c>
      <c r="F306" s="182" t="s">
        <v>918</v>
      </c>
      <c r="G306" s="185" t="s">
        <v>937</v>
      </c>
      <c r="H306" s="203">
        <v>43432</v>
      </c>
      <c r="I306" s="149" t="str">
        <f t="shared" si="4"/>
        <v>DIRECCIÓN DE APROPIACIÓN DE TECNOLOGÍAS DE LA INFORMACIÓN Y LAS COMUNICACIONES</v>
      </c>
      <c r="J306" s="188" t="s">
        <v>245</v>
      </c>
      <c r="K306" s="180" t="s">
        <v>41</v>
      </c>
      <c r="L306" s="197" t="s">
        <v>41</v>
      </c>
      <c r="M306" s="197" t="s">
        <v>41</v>
      </c>
      <c r="N306" s="197" t="s">
        <v>41</v>
      </c>
      <c r="O306" s="181" t="s">
        <v>41</v>
      </c>
      <c r="P306" s="178" t="s">
        <v>41</v>
      </c>
    </row>
    <row r="307" spans="1:16" s="150" customFormat="1" ht="51.6" customHeight="1">
      <c r="A307" s="148" t="s">
        <v>3283</v>
      </c>
      <c r="B307" s="188" t="s">
        <v>899</v>
      </c>
      <c r="C307" s="184" t="s">
        <v>58</v>
      </c>
      <c r="D307" s="188" t="s">
        <v>2285</v>
      </c>
      <c r="E307" s="188" t="s">
        <v>2286</v>
      </c>
      <c r="F307" s="182" t="s">
        <v>918</v>
      </c>
      <c r="G307" s="185" t="s">
        <v>937</v>
      </c>
      <c r="H307" s="203">
        <v>43432</v>
      </c>
      <c r="I307" s="149" t="str">
        <f t="shared" si="4"/>
        <v>DIRECCIÓN DE APROPIACIÓN DE TECNOLOGÍAS DE LA INFORMACIÓN Y LAS COMUNICACIONES</v>
      </c>
      <c r="J307" s="188" t="s">
        <v>289</v>
      </c>
      <c r="K307" s="180" t="s">
        <v>41</v>
      </c>
      <c r="L307" s="197" t="s">
        <v>41</v>
      </c>
      <c r="M307" s="197" t="s">
        <v>41</v>
      </c>
      <c r="N307" s="197" t="s">
        <v>41</v>
      </c>
      <c r="O307" s="181" t="s">
        <v>41</v>
      </c>
      <c r="P307" s="178" t="s">
        <v>41</v>
      </c>
    </row>
    <row r="308" spans="1:16" s="150" customFormat="1" ht="51.6" customHeight="1">
      <c r="A308" s="148" t="s">
        <v>3284</v>
      </c>
      <c r="B308" s="188" t="s">
        <v>899</v>
      </c>
      <c r="C308" s="184" t="s">
        <v>58</v>
      </c>
      <c r="D308" s="188" t="s">
        <v>2287</v>
      </c>
      <c r="E308" s="188" t="s">
        <v>2288</v>
      </c>
      <c r="F308" s="182" t="s">
        <v>918</v>
      </c>
      <c r="G308" s="185" t="s">
        <v>981</v>
      </c>
      <c r="H308" s="203">
        <v>43432</v>
      </c>
      <c r="I308" s="149" t="str">
        <f t="shared" si="4"/>
        <v>DIRECCIÓN DE APROPIACIÓN DE TECNOLOGÍAS DE LA INFORMACIÓN Y LAS COMUNICACIONES</v>
      </c>
      <c r="J308" s="188" t="s">
        <v>229</v>
      </c>
      <c r="K308" s="201" t="s">
        <v>913</v>
      </c>
      <c r="L308" s="205" t="s">
        <v>2385</v>
      </c>
      <c r="M308" s="205" t="s">
        <v>2386</v>
      </c>
      <c r="N308" s="205" t="s">
        <v>960</v>
      </c>
      <c r="O308" s="202">
        <v>43426</v>
      </c>
      <c r="P308" s="199" t="s">
        <v>2983</v>
      </c>
    </row>
    <row r="309" spans="1:16" s="150" customFormat="1" ht="51.6" customHeight="1">
      <c r="A309" s="148" t="s">
        <v>3285</v>
      </c>
      <c r="B309" s="188" t="s">
        <v>899</v>
      </c>
      <c r="C309" s="184" t="s">
        <v>58</v>
      </c>
      <c r="D309" s="188" t="s">
        <v>2289</v>
      </c>
      <c r="E309" s="188" t="s">
        <v>2290</v>
      </c>
      <c r="F309" s="182" t="s">
        <v>918</v>
      </c>
      <c r="G309" s="185" t="s">
        <v>937</v>
      </c>
      <c r="H309" s="203">
        <v>43432</v>
      </c>
      <c r="I309" s="149" t="str">
        <f t="shared" si="4"/>
        <v>DIRECCIÓN DE APROPIACIÓN DE TECNOLOGÍAS DE LA INFORMACIÓN Y LAS COMUNICACIONES</v>
      </c>
      <c r="J309" s="188" t="s">
        <v>58</v>
      </c>
      <c r="K309" s="201" t="s">
        <v>41</v>
      </c>
      <c r="L309" s="205" t="s">
        <v>41</v>
      </c>
      <c r="M309" s="205" t="s">
        <v>41</v>
      </c>
      <c r="N309" s="205" t="s">
        <v>41</v>
      </c>
      <c r="O309" s="202" t="s">
        <v>41</v>
      </c>
      <c r="P309" s="199" t="s">
        <v>41</v>
      </c>
    </row>
    <row r="310" spans="1:16" s="150" customFormat="1" ht="51.6" customHeight="1">
      <c r="A310" s="148" t="s">
        <v>3286</v>
      </c>
      <c r="B310" s="188" t="s">
        <v>899</v>
      </c>
      <c r="C310" s="184" t="s">
        <v>58</v>
      </c>
      <c r="D310" s="188" t="s">
        <v>2291</v>
      </c>
      <c r="E310" s="188" t="s">
        <v>2292</v>
      </c>
      <c r="F310" s="182" t="s">
        <v>918</v>
      </c>
      <c r="G310" s="185" t="s">
        <v>937</v>
      </c>
      <c r="H310" s="203">
        <v>43432</v>
      </c>
      <c r="I310" s="149" t="str">
        <f t="shared" si="4"/>
        <v>DIRECCIÓN DE APROPIACIÓN DE TECNOLOGÍAS DE LA INFORMACIÓN Y LAS COMUNICACIONES</v>
      </c>
      <c r="J310" s="188" t="s">
        <v>58</v>
      </c>
      <c r="K310" s="201" t="s">
        <v>41</v>
      </c>
      <c r="L310" s="205" t="s">
        <v>41</v>
      </c>
      <c r="M310" s="205" t="s">
        <v>41</v>
      </c>
      <c r="N310" s="205" t="s">
        <v>41</v>
      </c>
      <c r="O310" s="202" t="s">
        <v>41</v>
      </c>
      <c r="P310" s="199" t="s">
        <v>41</v>
      </c>
    </row>
    <row r="311" spans="1:16" s="150" customFormat="1" ht="51.6" customHeight="1">
      <c r="A311" s="148" t="s">
        <v>3287</v>
      </c>
      <c r="B311" s="188" t="s">
        <v>899</v>
      </c>
      <c r="C311" s="184" t="s">
        <v>58</v>
      </c>
      <c r="D311" s="188" t="s">
        <v>2293</v>
      </c>
      <c r="E311" s="188" t="s">
        <v>2294</v>
      </c>
      <c r="F311" s="182" t="s">
        <v>918</v>
      </c>
      <c r="G311" s="185" t="s">
        <v>937</v>
      </c>
      <c r="H311" s="203">
        <v>43432</v>
      </c>
      <c r="I311" s="149" t="str">
        <f t="shared" si="4"/>
        <v>DIRECCIÓN DE APROPIACIÓN DE TECNOLOGÍAS DE LA INFORMACIÓN Y LAS COMUNICACIONES</v>
      </c>
      <c r="J311" s="188" t="s">
        <v>58</v>
      </c>
      <c r="K311" s="180" t="s">
        <v>41</v>
      </c>
      <c r="L311" s="197" t="s">
        <v>41</v>
      </c>
      <c r="M311" s="197" t="s">
        <v>41</v>
      </c>
      <c r="N311" s="197" t="s">
        <v>41</v>
      </c>
      <c r="O311" s="181" t="s">
        <v>41</v>
      </c>
      <c r="P311" s="178" t="s">
        <v>41</v>
      </c>
    </row>
    <row r="312" spans="1:16" s="150" customFormat="1" ht="51.6" customHeight="1">
      <c r="A312" s="148" t="s">
        <v>3288</v>
      </c>
      <c r="B312" s="188" t="s">
        <v>899</v>
      </c>
      <c r="C312" s="184" t="s">
        <v>225</v>
      </c>
      <c r="D312" s="188" t="s">
        <v>2295</v>
      </c>
      <c r="E312" s="188" t="s">
        <v>2296</v>
      </c>
      <c r="F312" s="182" t="s">
        <v>918</v>
      </c>
      <c r="G312" s="185" t="s">
        <v>1004</v>
      </c>
      <c r="H312" s="203">
        <v>43432</v>
      </c>
      <c r="I312" s="149" t="str">
        <f t="shared" si="4"/>
        <v>GRUPO INTERNO DE TRABAJO TÉCNICO DE INNOVACIÓN SOCIAL Y APROPIACIÓN EN COMUNIDADES</v>
      </c>
      <c r="J312" s="188" t="s">
        <v>225</v>
      </c>
      <c r="K312" s="201" t="s">
        <v>41</v>
      </c>
      <c r="L312" s="205" t="s">
        <v>41</v>
      </c>
      <c r="M312" s="205" t="s">
        <v>41</v>
      </c>
      <c r="N312" s="205" t="s">
        <v>41</v>
      </c>
      <c r="O312" s="202" t="s">
        <v>41</v>
      </c>
      <c r="P312" s="199" t="s">
        <v>41</v>
      </c>
    </row>
    <row r="313" spans="1:16" s="150" customFormat="1" ht="51.6" customHeight="1">
      <c r="A313" s="148" t="s">
        <v>3289</v>
      </c>
      <c r="B313" s="188" t="s">
        <v>899</v>
      </c>
      <c r="C313" s="184" t="s">
        <v>225</v>
      </c>
      <c r="D313" s="188" t="s">
        <v>2295</v>
      </c>
      <c r="E313" s="188" t="s">
        <v>2297</v>
      </c>
      <c r="F313" s="182" t="s">
        <v>918</v>
      </c>
      <c r="G313" s="185" t="s">
        <v>1004</v>
      </c>
      <c r="H313" s="203">
        <v>43432</v>
      </c>
      <c r="I313" s="149" t="str">
        <f t="shared" si="4"/>
        <v>GRUPO INTERNO DE TRABAJO TÉCNICO DE INNOVACIÓN SOCIAL Y APROPIACIÓN EN COMUNIDADES</v>
      </c>
      <c r="J313" s="188" t="s">
        <v>225</v>
      </c>
      <c r="K313" s="201" t="s">
        <v>41</v>
      </c>
      <c r="L313" s="205" t="s">
        <v>41</v>
      </c>
      <c r="M313" s="205" t="s">
        <v>41</v>
      </c>
      <c r="N313" s="205" t="s">
        <v>41</v>
      </c>
      <c r="O313" s="202" t="s">
        <v>41</v>
      </c>
      <c r="P313" s="199" t="s">
        <v>41</v>
      </c>
    </row>
    <row r="314" spans="1:16" s="150" customFormat="1" ht="51.6" customHeight="1">
      <c r="A314" s="148" t="s">
        <v>3290</v>
      </c>
      <c r="B314" s="188" t="s">
        <v>899</v>
      </c>
      <c r="C314" s="184" t="s">
        <v>273</v>
      </c>
      <c r="D314" s="188" t="s">
        <v>2298</v>
      </c>
      <c r="E314" s="188" t="s">
        <v>2299</v>
      </c>
      <c r="F314" s="182" t="s">
        <v>972</v>
      </c>
      <c r="G314" s="185" t="s">
        <v>970</v>
      </c>
      <c r="H314" s="203">
        <v>43432</v>
      </c>
      <c r="I314" s="149" t="str">
        <f t="shared" si="4"/>
        <v>SUBDIRECCIÓN DE PROCESOS DE APROPIACIÓN DE TECNOLOGÍAS DE LA INFORMACIÓN Y LAS COMUNICACIONES</v>
      </c>
      <c r="J314" s="188" t="s">
        <v>253</v>
      </c>
      <c r="K314" s="201" t="s">
        <v>41</v>
      </c>
      <c r="L314" s="205" t="s">
        <v>41</v>
      </c>
      <c r="M314" s="205" t="s">
        <v>41</v>
      </c>
      <c r="N314" s="205" t="s">
        <v>41</v>
      </c>
      <c r="O314" s="202" t="s">
        <v>41</v>
      </c>
      <c r="P314" s="199" t="s">
        <v>41</v>
      </c>
    </row>
    <row r="315" spans="1:16" s="150" customFormat="1" ht="51.6" customHeight="1">
      <c r="A315" s="148" t="s">
        <v>3291</v>
      </c>
      <c r="B315" s="188" t="s">
        <v>899</v>
      </c>
      <c r="C315" s="184" t="s">
        <v>273</v>
      </c>
      <c r="D315" s="188" t="s">
        <v>2300</v>
      </c>
      <c r="E315" s="188" t="s">
        <v>2301</v>
      </c>
      <c r="F315" s="182" t="s">
        <v>972</v>
      </c>
      <c r="G315" s="185" t="s">
        <v>954</v>
      </c>
      <c r="H315" s="203">
        <v>43432</v>
      </c>
      <c r="I315" s="149" t="str">
        <f t="shared" si="4"/>
        <v>SUBDIRECCIÓN DE PROCESOS DE APROPIACIÓN DE TECNOLOGÍAS DE LA INFORMACIÓN Y LAS COMUNICACIONES</v>
      </c>
      <c r="J315" s="188" t="s">
        <v>253</v>
      </c>
      <c r="K315" s="201" t="s">
        <v>41</v>
      </c>
      <c r="L315" s="205" t="s">
        <v>41</v>
      </c>
      <c r="M315" s="205" t="s">
        <v>41</v>
      </c>
      <c r="N315" s="205" t="s">
        <v>41</v>
      </c>
      <c r="O315" s="202" t="s">
        <v>41</v>
      </c>
      <c r="P315" s="199" t="s">
        <v>41</v>
      </c>
    </row>
    <row r="316" spans="1:16" s="150" customFormat="1" ht="51.6" customHeight="1">
      <c r="A316" s="148" t="s">
        <v>3292</v>
      </c>
      <c r="B316" s="188" t="s">
        <v>899</v>
      </c>
      <c r="C316" s="184" t="s">
        <v>273</v>
      </c>
      <c r="D316" s="188" t="s">
        <v>2302</v>
      </c>
      <c r="E316" s="188" t="s">
        <v>2303</v>
      </c>
      <c r="F316" s="182" t="s">
        <v>972</v>
      </c>
      <c r="G316" s="185" t="s">
        <v>970</v>
      </c>
      <c r="H316" s="203">
        <v>43432</v>
      </c>
      <c r="I316" s="149" t="str">
        <f t="shared" si="4"/>
        <v>SUBDIRECCIÓN DE PROCESOS DE APROPIACIÓN DE TECNOLOGÍAS DE LA INFORMACIÓN Y LAS COMUNICACIONES</v>
      </c>
      <c r="J316" s="188" t="s">
        <v>139</v>
      </c>
      <c r="K316" s="180" t="s">
        <v>41</v>
      </c>
      <c r="L316" s="197" t="s">
        <v>41</v>
      </c>
      <c r="M316" s="197" t="s">
        <v>41</v>
      </c>
      <c r="N316" s="197" t="s">
        <v>41</v>
      </c>
      <c r="O316" s="181" t="s">
        <v>41</v>
      </c>
      <c r="P316" s="178" t="s">
        <v>41</v>
      </c>
    </row>
    <row r="317" spans="1:16" s="150" customFormat="1" ht="51.6" customHeight="1">
      <c r="A317" s="148" t="s">
        <v>3293</v>
      </c>
      <c r="B317" s="188" t="s">
        <v>899</v>
      </c>
      <c r="C317" s="184" t="s">
        <v>273</v>
      </c>
      <c r="D317" s="188" t="s">
        <v>1999</v>
      </c>
      <c r="E317" s="188" t="s">
        <v>2304</v>
      </c>
      <c r="F317" s="182" t="s">
        <v>972</v>
      </c>
      <c r="G317" s="185" t="s">
        <v>916</v>
      </c>
      <c r="H317" s="203">
        <v>43432</v>
      </c>
      <c r="I317" s="149" t="str">
        <f t="shared" si="4"/>
        <v>SUBDIRECCIÓN DE PROCESOS DE APROPIACIÓN DE TECNOLOGÍAS DE LA INFORMACIÓN Y LAS COMUNICACIONES</v>
      </c>
      <c r="J317" s="188" t="s">
        <v>139</v>
      </c>
      <c r="K317" s="201" t="s">
        <v>41</v>
      </c>
      <c r="L317" s="205" t="s">
        <v>41</v>
      </c>
      <c r="M317" s="205" t="s">
        <v>41</v>
      </c>
      <c r="N317" s="205" t="s">
        <v>41</v>
      </c>
      <c r="O317" s="202" t="s">
        <v>41</v>
      </c>
      <c r="P317" s="199" t="s">
        <v>41</v>
      </c>
    </row>
    <row r="318" spans="1:16" s="150" customFormat="1" ht="51.6" customHeight="1">
      <c r="A318" s="148" t="s">
        <v>3294</v>
      </c>
      <c r="B318" s="188" t="s">
        <v>899</v>
      </c>
      <c r="C318" s="184" t="s">
        <v>273</v>
      </c>
      <c r="D318" s="188" t="s">
        <v>2305</v>
      </c>
      <c r="E318" s="188" t="s">
        <v>2306</v>
      </c>
      <c r="F318" s="182" t="s">
        <v>972</v>
      </c>
      <c r="G318" s="185" t="s">
        <v>916</v>
      </c>
      <c r="H318" s="203">
        <v>43432</v>
      </c>
      <c r="I318" s="149" t="str">
        <f t="shared" si="4"/>
        <v>SUBDIRECCIÓN DE PROCESOS DE APROPIACIÓN DE TECNOLOGÍAS DE LA INFORMACIÓN Y LAS COMUNICACIONES</v>
      </c>
      <c r="J318" s="188" t="s">
        <v>139</v>
      </c>
      <c r="K318" s="201" t="s">
        <v>41</v>
      </c>
      <c r="L318" s="205" t="s">
        <v>41</v>
      </c>
      <c r="M318" s="205" t="s">
        <v>41</v>
      </c>
      <c r="N318" s="205" t="s">
        <v>41</v>
      </c>
      <c r="O318" s="202" t="s">
        <v>41</v>
      </c>
      <c r="P318" s="199" t="s">
        <v>41</v>
      </c>
    </row>
    <row r="319" spans="1:16" s="150" customFormat="1" ht="51.6" customHeight="1">
      <c r="A319" s="148" t="s">
        <v>3295</v>
      </c>
      <c r="B319" s="188" t="s">
        <v>899</v>
      </c>
      <c r="C319" s="184" t="s">
        <v>273</v>
      </c>
      <c r="D319" s="188" t="s">
        <v>2307</v>
      </c>
      <c r="E319" s="188" t="s">
        <v>2308</v>
      </c>
      <c r="F319" s="182" t="s">
        <v>972</v>
      </c>
      <c r="G319" s="185" t="s">
        <v>916</v>
      </c>
      <c r="H319" s="203">
        <v>43432</v>
      </c>
      <c r="I319" s="149" t="str">
        <f t="shared" si="4"/>
        <v>SUBDIRECCIÓN DE PROCESOS DE APROPIACIÓN DE TECNOLOGÍAS DE LA INFORMACIÓN Y LAS COMUNICACIONES</v>
      </c>
      <c r="J319" s="188" t="s">
        <v>139</v>
      </c>
      <c r="K319" s="201" t="s">
        <v>41</v>
      </c>
      <c r="L319" s="205" t="s">
        <v>41</v>
      </c>
      <c r="M319" s="205" t="s">
        <v>41</v>
      </c>
      <c r="N319" s="205" t="s">
        <v>41</v>
      </c>
      <c r="O319" s="202" t="s">
        <v>41</v>
      </c>
      <c r="P319" s="199" t="s">
        <v>41</v>
      </c>
    </row>
    <row r="320" spans="1:16" s="150" customFormat="1" ht="51.6" customHeight="1">
      <c r="A320" s="148" t="s">
        <v>3296</v>
      </c>
      <c r="B320" s="188" t="s">
        <v>899</v>
      </c>
      <c r="C320" s="184" t="s">
        <v>273</v>
      </c>
      <c r="D320" s="188" t="s">
        <v>2309</v>
      </c>
      <c r="E320" s="188" t="s">
        <v>2310</v>
      </c>
      <c r="F320" s="182" t="s">
        <v>972</v>
      </c>
      <c r="G320" s="185" t="s">
        <v>916</v>
      </c>
      <c r="H320" s="203">
        <v>43432</v>
      </c>
      <c r="I320" s="149" t="str">
        <f t="shared" si="4"/>
        <v>SUBDIRECCIÓN DE PROCESOS DE APROPIACIÓN DE TECNOLOGÍAS DE LA INFORMACIÓN Y LAS COMUNICACIONES</v>
      </c>
      <c r="J320" s="188" t="s">
        <v>139</v>
      </c>
      <c r="K320" s="201" t="s">
        <v>41</v>
      </c>
      <c r="L320" s="205" t="s">
        <v>41</v>
      </c>
      <c r="M320" s="205" t="s">
        <v>41</v>
      </c>
      <c r="N320" s="205" t="s">
        <v>41</v>
      </c>
      <c r="O320" s="202" t="s">
        <v>41</v>
      </c>
      <c r="P320" s="199" t="s">
        <v>41</v>
      </c>
    </row>
    <row r="321" spans="1:16" s="150" customFormat="1" ht="51.6" customHeight="1">
      <c r="A321" s="148" t="s">
        <v>3297</v>
      </c>
      <c r="B321" s="188" t="s">
        <v>899</v>
      </c>
      <c r="C321" s="184" t="s">
        <v>261</v>
      </c>
      <c r="D321" s="188"/>
      <c r="E321" s="188"/>
      <c r="F321" s="182" t="s">
        <v>918</v>
      </c>
      <c r="G321" s="185" t="s">
        <v>916</v>
      </c>
      <c r="H321" s="203">
        <v>43432</v>
      </c>
      <c r="I321" s="149" t="str">
        <f t="shared" si="4"/>
        <v>SUBDIRECCIÓN DE CULTURA DIGITAL</v>
      </c>
      <c r="J321" s="188" t="s">
        <v>261</v>
      </c>
      <c r="K321" s="201" t="s">
        <v>41</v>
      </c>
      <c r="L321" s="205" t="s">
        <v>41</v>
      </c>
      <c r="M321" s="205" t="s">
        <v>41</v>
      </c>
      <c r="N321" s="205" t="s">
        <v>41</v>
      </c>
      <c r="O321" s="202" t="s">
        <v>41</v>
      </c>
      <c r="P321" s="199" t="s">
        <v>41</v>
      </c>
    </row>
    <row r="322" spans="1:16" s="150" customFormat="1" ht="51.6" customHeight="1">
      <c r="A322" s="148" t="s">
        <v>3298</v>
      </c>
      <c r="B322" s="188" t="s">
        <v>899</v>
      </c>
      <c r="C322" s="184" t="s">
        <v>261</v>
      </c>
      <c r="D322" s="188" t="s">
        <v>2311</v>
      </c>
      <c r="E322" s="188" t="s">
        <v>2312</v>
      </c>
      <c r="F322" s="182" t="s">
        <v>918</v>
      </c>
      <c r="G322" s="185" t="s">
        <v>916</v>
      </c>
      <c r="H322" s="203">
        <v>43432</v>
      </c>
      <c r="I322" s="149" t="str">
        <f t="shared" si="4"/>
        <v>SUBDIRECCIÓN DE CULTURA DIGITAL</v>
      </c>
      <c r="J322" s="188" t="s">
        <v>261</v>
      </c>
      <c r="K322" s="180" t="s">
        <v>41</v>
      </c>
      <c r="L322" s="197" t="s">
        <v>41</v>
      </c>
      <c r="M322" s="197" t="s">
        <v>41</v>
      </c>
      <c r="N322" s="197" t="s">
        <v>41</v>
      </c>
      <c r="O322" s="181" t="s">
        <v>41</v>
      </c>
      <c r="P322" s="178" t="s">
        <v>41</v>
      </c>
    </row>
    <row r="323" spans="1:16" s="150" customFormat="1" ht="51.6" customHeight="1">
      <c r="A323" s="148" t="s">
        <v>3299</v>
      </c>
      <c r="B323" s="188" t="s">
        <v>967</v>
      </c>
      <c r="C323" s="184" t="s">
        <v>261</v>
      </c>
      <c r="D323" s="188" t="s">
        <v>2313</v>
      </c>
      <c r="E323" s="205" t="s">
        <v>2314</v>
      </c>
      <c r="F323" s="182" t="s">
        <v>918</v>
      </c>
      <c r="G323" s="185" t="s">
        <v>1004</v>
      </c>
      <c r="H323" s="203">
        <v>43432</v>
      </c>
      <c r="I323" s="149" t="str">
        <f t="shared" si="4"/>
        <v>SUBDIRECCIÓN DE CULTURA DIGITAL</v>
      </c>
      <c r="J323" s="188" t="s">
        <v>58</v>
      </c>
      <c r="K323" s="201" t="s">
        <v>41</v>
      </c>
      <c r="L323" s="205" t="s">
        <v>41</v>
      </c>
      <c r="M323" s="205" t="s">
        <v>41</v>
      </c>
      <c r="N323" s="205" t="s">
        <v>41</v>
      </c>
      <c r="O323" s="202" t="s">
        <v>41</v>
      </c>
      <c r="P323" s="199" t="s">
        <v>41</v>
      </c>
    </row>
    <row r="324" spans="1:16" s="150" customFormat="1" ht="51.6" customHeight="1">
      <c r="A324" s="148" t="s">
        <v>3300</v>
      </c>
      <c r="B324" s="188" t="s">
        <v>967</v>
      </c>
      <c r="C324" s="184" t="s">
        <v>261</v>
      </c>
      <c r="D324" s="188" t="s">
        <v>2313</v>
      </c>
      <c r="E324" s="188" t="s">
        <v>2315</v>
      </c>
      <c r="F324" s="182" t="s">
        <v>918</v>
      </c>
      <c r="G324" s="185" t="s">
        <v>1004</v>
      </c>
      <c r="H324" s="203">
        <v>43432</v>
      </c>
      <c r="I324" s="149" t="str">
        <f t="shared" si="4"/>
        <v>SUBDIRECCIÓN DE CULTURA DIGITAL</v>
      </c>
      <c r="J324" s="188" t="s">
        <v>58</v>
      </c>
      <c r="K324" s="201" t="s">
        <v>41</v>
      </c>
      <c r="L324" s="205" t="s">
        <v>41</v>
      </c>
      <c r="M324" s="205" t="s">
        <v>41</v>
      </c>
      <c r="N324" s="205" t="s">
        <v>41</v>
      </c>
      <c r="O324" s="202" t="s">
        <v>41</v>
      </c>
      <c r="P324" s="199" t="s">
        <v>41</v>
      </c>
    </row>
    <row r="325" spans="1:16" s="150" customFormat="1" ht="51.6" customHeight="1">
      <c r="A325" s="148" t="s">
        <v>3301</v>
      </c>
      <c r="B325" s="188" t="s">
        <v>967</v>
      </c>
      <c r="C325" s="184" t="s">
        <v>261</v>
      </c>
      <c r="D325" s="188" t="s">
        <v>2313</v>
      </c>
      <c r="E325" s="188" t="s">
        <v>2316</v>
      </c>
      <c r="F325" s="182" t="s">
        <v>918</v>
      </c>
      <c r="G325" s="185" t="s">
        <v>1004</v>
      </c>
      <c r="H325" s="203">
        <v>43432</v>
      </c>
      <c r="I325" s="149" t="str">
        <f t="shared" si="4"/>
        <v>SUBDIRECCIÓN DE CULTURA DIGITAL</v>
      </c>
      <c r="J325" s="188" t="s">
        <v>58</v>
      </c>
      <c r="K325" s="201" t="s">
        <v>41</v>
      </c>
      <c r="L325" s="205" t="s">
        <v>41</v>
      </c>
      <c r="M325" s="205" t="s">
        <v>41</v>
      </c>
      <c r="N325" s="205" t="s">
        <v>41</v>
      </c>
      <c r="O325" s="202" t="s">
        <v>41</v>
      </c>
      <c r="P325" s="199" t="s">
        <v>41</v>
      </c>
    </row>
    <row r="326" spans="1:16" s="150" customFormat="1" ht="51.6" customHeight="1">
      <c r="A326" s="148" t="s">
        <v>3302</v>
      </c>
      <c r="B326" s="188" t="s">
        <v>967</v>
      </c>
      <c r="C326" s="184" t="s">
        <v>261</v>
      </c>
      <c r="D326" s="188" t="s">
        <v>2313</v>
      </c>
      <c r="E326" s="188" t="s">
        <v>2317</v>
      </c>
      <c r="F326" s="182" t="s">
        <v>918</v>
      </c>
      <c r="G326" s="185" t="s">
        <v>1004</v>
      </c>
      <c r="H326" s="203">
        <v>43432</v>
      </c>
      <c r="I326" s="149" t="str">
        <f t="shared" si="4"/>
        <v>SUBDIRECCIÓN DE CULTURA DIGITAL</v>
      </c>
      <c r="J326" s="188" t="s">
        <v>58</v>
      </c>
      <c r="K326" s="201" t="s">
        <v>41</v>
      </c>
      <c r="L326" s="205" t="s">
        <v>41</v>
      </c>
      <c r="M326" s="205" t="s">
        <v>41</v>
      </c>
      <c r="N326" s="205" t="s">
        <v>41</v>
      </c>
      <c r="O326" s="202" t="s">
        <v>41</v>
      </c>
      <c r="P326" s="199" t="s">
        <v>41</v>
      </c>
    </row>
    <row r="327" spans="1:16" s="150" customFormat="1" ht="51.6" customHeight="1">
      <c r="A327" s="148" t="s">
        <v>3303</v>
      </c>
      <c r="B327" s="188" t="s">
        <v>967</v>
      </c>
      <c r="C327" s="184" t="s">
        <v>261</v>
      </c>
      <c r="D327" s="188" t="s">
        <v>2318</v>
      </c>
      <c r="E327" s="188" t="s">
        <v>2319</v>
      </c>
      <c r="F327" s="182" t="s">
        <v>918</v>
      </c>
      <c r="G327" s="185" t="s">
        <v>1004</v>
      </c>
      <c r="H327" s="203">
        <v>43432</v>
      </c>
      <c r="I327" s="149" t="str">
        <f t="shared" si="4"/>
        <v>SUBDIRECCIÓN DE CULTURA DIGITAL</v>
      </c>
      <c r="J327" s="188" t="s">
        <v>58</v>
      </c>
      <c r="K327" s="201" t="s">
        <v>41</v>
      </c>
      <c r="L327" s="205" t="s">
        <v>41</v>
      </c>
      <c r="M327" s="205" t="s">
        <v>41</v>
      </c>
      <c r="N327" s="205" t="s">
        <v>41</v>
      </c>
      <c r="O327" s="202" t="s">
        <v>41</v>
      </c>
      <c r="P327" s="199" t="s">
        <v>41</v>
      </c>
    </row>
    <row r="328" spans="1:16" s="150" customFormat="1" ht="51.6" customHeight="1">
      <c r="A328" s="148" t="s">
        <v>3304</v>
      </c>
      <c r="B328" s="188" t="s">
        <v>967</v>
      </c>
      <c r="C328" s="184" t="s">
        <v>261</v>
      </c>
      <c r="D328" s="188" t="s">
        <v>2318</v>
      </c>
      <c r="E328" s="188" t="s">
        <v>2320</v>
      </c>
      <c r="F328" s="182" t="s">
        <v>918</v>
      </c>
      <c r="G328" s="185" t="s">
        <v>1004</v>
      </c>
      <c r="H328" s="203">
        <v>43432</v>
      </c>
      <c r="I328" s="149" t="str">
        <f t="shared" ref="I328:I391" si="5">IF(C328="","",C328)</f>
        <v>SUBDIRECCIÓN DE CULTURA DIGITAL</v>
      </c>
      <c r="J328" s="188" t="s">
        <v>58</v>
      </c>
      <c r="K328" s="201" t="s">
        <v>41</v>
      </c>
      <c r="L328" s="205" t="s">
        <v>41</v>
      </c>
      <c r="M328" s="205" t="s">
        <v>41</v>
      </c>
      <c r="N328" s="205" t="s">
        <v>41</v>
      </c>
      <c r="O328" s="202" t="s">
        <v>41</v>
      </c>
      <c r="P328" s="199" t="s">
        <v>41</v>
      </c>
    </row>
    <row r="329" spans="1:16" s="150" customFormat="1" ht="51.6" customHeight="1">
      <c r="A329" s="148" t="s">
        <v>3305</v>
      </c>
      <c r="B329" s="188" t="s">
        <v>950</v>
      </c>
      <c r="C329" s="184" t="s">
        <v>261</v>
      </c>
      <c r="D329" s="188" t="s">
        <v>2321</v>
      </c>
      <c r="E329" s="188" t="s">
        <v>2322</v>
      </c>
      <c r="F329" s="182" t="s">
        <v>918</v>
      </c>
      <c r="G329" s="185" t="s">
        <v>1004</v>
      </c>
      <c r="H329" s="203">
        <v>43432</v>
      </c>
      <c r="I329" s="149" t="str">
        <f t="shared" si="5"/>
        <v>SUBDIRECCIÓN DE CULTURA DIGITAL</v>
      </c>
      <c r="J329" s="188" t="s">
        <v>58</v>
      </c>
      <c r="K329" s="201" t="s">
        <v>41</v>
      </c>
      <c r="L329" s="205" t="s">
        <v>41</v>
      </c>
      <c r="M329" s="205" t="s">
        <v>41</v>
      </c>
      <c r="N329" s="205" t="s">
        <v>41</v>
      </c>
      <c r="O329" s="202" t="s">
        <v>41</v>
      </c>
      <c r="P329" s="199" t="s">
        <v>41</v>
      </c>
    </row>
    <row r="330" spans="1:16" s="150" customFormat="1" ht="51.6" customHeight="1">
      <c r="A330" s="148" t="s">
        <v>3306</v>
      </c>
      <c r="B330" s="188" t="s">
        <v>967</v>
      </c>
      <c r="C330" s="184" t="s">
        <v>261</v>
      </c>
      <c r="D330" s="188" t="s">
        <v>2313</v>
      </c>
      <c r="E330" s="188" t="s">
        <v>2323</v>
      </c>
      <c r="F330" s="182" t="s">
        <v>918</v>
      </c>
      <c r="G330" s="185" t="s">
        <v>1004</v>
      </c>
      <c r="H330" s="203">
        <v>43432</v>
      </c>
      <c r="I330" s="149" t="str">
        <f t="shared" si="5"/>
        <v>SUBDIRECCIÓN DE CULTURA DIGITAL</v>
      </c>
      <c r="J330" s="188" t="s">
        <v>58</v>
      </c>
      <c r="K330" s="201" t="s">
        <v>41</v>
      </c>
      <c r="L330" s="205" t="s">
        <v>41</v>
      </c>
      <c r="M330" s="205" t="s">
        <v>41</v>
      </c>
      <c r="N330" s="205" t="s">
        <v>41</v>
      </c>
      <c r="O330" s="202" t="s">
        <v>41</v>
      </c>
      <c r="P330" s="199" t="s">
        <v>41</v>
      </c>
    </row>
    <row r="331" spans="1:16" s="150" customFormat="1" ht="51.6" customHeight="1">
      <c r="A331" s="148" t="s">
        <v>3307</v>
      </c>
      <c r="B331" s="188" t="s">
        <v>899</v>
      </c>
      <c r="C331" s="184" t="s">
        <v>267</v>
      </c>
      <c r="D331" s="176" t="s">
        <v>2324</v>
      </c>
      <c r="E331" s="175" t="s">
        <v>2325</v>
      </c>
      <c r="F331" s="199" t="s">
        <v>918</v>
      </c>
      <c r="G331" s="204" t="s">
        <v>1004</v>
      </c>
      <c r="H331" s="203">
        <v>43432</v>
      </c>
      <c r="I331" s="149" t="str">
        <f t="shared" si="5"/>
        <v>SUBDIRECCIÓN DE ESTANDARES Y ARQUITECTURA DE TECNOLOGÍA DE LA INFORMACIÓN</v>
      </c>
      <c r="J331" s="188" t="s">
        <v>267</v>
      </c>
      <c r="K331" s="201" t="s">
        <v>41</v>
      </c>
      <c r="L331" s="205" t="s">
        <v>41</v>
      </c>
      <c r="M331" s="205" t="s">
        <v>41</v>
      </c>
      <c r="N331" s="205" t="s">
        <v>41</v>
      </c>
      <c r="O331" s="202" t="s">
        <v>41</v>
      </c>
      <c r="P331" s="199" t="s">
        <v>41</v>
      </c>
    </row>
    <row r="332" spans="1:16" s="150" customFormat="1" ht="51.6" customHeight="1">
      <c r="A332" s="148" t="s">
        <v>3308</v>
      </c>
      <c r="B332" s="188" t="s">
        <v>899</v>
      </c>
      <c r="C332" s="184" t="s">
        <v>66</v>
      </c>
      <c r="D332" s="188" t="s">
        <v>2326</v>
      </c>
      <c r="E332" s="188" t="s">
        <v>2327</v>
      </c>
      <c r="F332" s="199" t="s">
        <v>918</v>
      </c>
      <c r="G332" s="204" t="s">
        <v>1004</v>
      </c>
      <c r="H332" s="203">
        <v>43432</v>
      </c>
      <c r="I332" s="149" t="str">
        <f t="shared" si="5"/>
        <v>DIRECCIÓN DE GOBIERNO DIGITAL</v>
      </c>
      <c r="J332" s="188" t="s">
        <v>66</v>
      </c>
      <c r="K332" s="180" t="s">
        <v>41</v>
      </c>
      <c r="L332" s="197" t="s">
        <v>41</v>
      </c>
      <c r="M332" s="197" t="s">
        <v>41</v>
      </c>
      <c r="N332" s="197" t="s">
        <v>41</v>
      </c>
      <c r="O332" s="181" t="s">
        <v>41</v>
      </c>
      <c r="P332" s="178" t="s">
        <v>41</v>
      </c>
    </row>
    <row r="333" spans="1:16" s="150" customFormat="1" ht="51.6" customHeight="1">
      <c r="A333" s="148" t="s">
        <v>3309</v>
      </c>
      <c r="B333" s="188" t="s">
        <v>899</v>
      </c>
      <c r="C333" s="184" t="s">
        <v>267</v>
      </c>
      <c r="D333" s="188" t="s">
        <v>2328</v>
      </c>
      <c r="E333" s="188" t="s">
        <v>2329</v>
      </c>
      <c r="F333" s="199" t="s">
        <v>918</v>
      </c>
      <c r="G333" s="204" t="s">
        <v>1004</v>
      </c>
      <c r="H333" s="203">
        <v>43432</v>
      </c>
      <c r="I333" s="149" t="str">
        <f t="shared" si="5"/>
        <v>SUBDIRECCIÓN DE ESTANDARES Y ARQUITECTURA DE TECNOLOGÍA DE LA INFORMACIÓN</v>
      </c>
      <c r="J333" s="188" t="s">
        <v>267</v>
      </c>
      <c r="K333" s="201" t="s">
        <v>41</v>
      </c>
      <c r="L333" s="205" t="s">
        <v>41</v>
      </c>
      <c r="M333" s="205" t="s">
        <v>41</v>
      </c>
      <c r="N333" s="205" t="s">
        <v>41</v>
      </c>
      <c r="O333" s="202" t="s">
        <v>41</v>
      </c>
      <c r="P333" s="199" t="s">
        <v>41</v>
      </c>
    </row>
    <row r="334" spans="1:16" s="150" customFormat="1" ht="51.6" customHeight="1">
      <c r="A334" s="148" t="s">
        <v>3310</v>
      </c>
      <c r="B334" s="188" t="s">
        <v>899</v>
      </c>
      <c r="C334" s="184" t="s">
        <v>66</v>
      </c>
      <c r="D334" s="188" t="s">
        <v>2330</v>
      </c>
      <c r="E334" s="188" t="s">
        <v>2331</v>
      </c>
      <c r="F334" s="199" t="s">
        <v>918</v>
      </c>
      <c r="G334" s="204" t="s">
        <v>1004</v>
      </c>
      <c r="H334" s="203">
        <v>43432</v>
      </c>
      <c r="I334" s="149" t="str">
        <f t="shared" si="5"/>
        <v>DIRECCIÓN DE GOBIERNO DIGITAL</v>
      </c>
      <c r="J334" s="188" t="s">
        <v>66</v>
      </c>
      <c r="K334" s="201" t="s">
        <v>41</v>
      </c>
      <c r="L334" s="205" t="s">
        <v>41</v>
      </c>
      <c r="M334" s="205" t="s">
        <v>41</v>
      </c>
      <c r="N334" s="205" t="s">
        <v>41</v>
      </c>
      <c r="O334" s="202" t="s">
        <v>41</v>
      </c>
      <c r="P334" s="199" t="s">
        <v>41</v>
      </c>
    </row>
    <row r="335" spans="1:16" s="150" customFormat="1" ht="51.6" customHeight="1">
      <c r="A335" s="148" t="s">
        <v>3311</v>
      </c>
      <c r="B335" s="188" t="s">
        <v>899</v>
      </c>
      <c r="C335" s="184" t="s">
        <v>270</v>
      </c>
      <c r="D335" s="188" t="s">
        <v>2332</v>
      </c>
      <c r="E335" s="188" t="s">
        <v>2333</v>
      </c>
      <c r="F335" s="182" t="s">
        <v>972</v>
      </c>
      <c r="G335" s="185" t="s">
        <v>1004</v>
      </c>
      <c r="H335" s="203">
        <v>43432</v>
      </c>
      <c r="I335" s="149" t="str">
        <f t="shared" si="5"/>
        <v>SUBDIRECCIÓN DE GOBIERNO EN LINEA</v>
      </c>
      <c r="J335" s="188" t="s">
        <v>270</v>
      </c>
      <c r="K335" s="201" t="s">
        <v>41</v>
      </c>
      <c r="L335" s="205" t="s">
        <v>41</v>
      </c>
      <c r="M335" s="205" t="s">
        <v>41</v>
      </c>
      <c r="N335" s="205" t="s">
        <v>41</v>
      </c>
      <c r="O335" s="202" t="s">
        <v>41</v>
      </c>
      <c r="P335" s="199" t="s">
        <v>41</v>
      </c>
    </row>
    <row r="336" spans="1:16" s="150" customFormat="1" ht="51.6" customHeight="1">
      <c r="A336" s="148" t="s">
        <v>3312</v>
      </c>
      <c r="B336" s="188" t="s">
        <v>950</v>
      </c>
      <c r="C336" s="184" t="s">
        <v>270</v>
      </c>
      <c r="D336" s="188" t="s">
        <v>2334</v>
      </c>
      <c r="E336" s="188" t="s">
        <v>2335</v>
      </c>
      <c r="F336" s="182" t="s">
        <v>972</v>
      </c>
      <c r="G336" s="185" t="s">
        <v>1004</v>
      </c>
      <c r="H336" s="203">
        <v>43432</v>
      </c>
      <c r="I336" s="149" t="str">
        <f t="shared" si="5"/>
        <v>SUBDIRECCIÓN DE GOBIERNO EN LINEA</v>
      </c>
      <c r="J336" s="188" t="s">
        <v>66</v>
      </c>
      <c r="K336" s="201" t="s">
        <v>41</v>
      </c>
      <c r="L336" s="205" t="s">
        <v>41</v>
      </c>
      <c r="M336" s="205" t="s">
        <v>41</v>
      </c>
      <c r="N336" s="205" t="s">
        <v>41</v>
      </c>
      <c r="O336" s="202" t="s">
        <v>41</v>
      </c>
      <c r="P336" s="199" t="s">
        <v>41</v>
      </c>
    </row>
    <row r="337" spans="1:16" s="150" customFormat="1" ht="51.6" customHeight="1">
      <c r="A337" s="148" t="s">
        <v>3313</v>
      </c>
      <c r="B337" s="188" t="s">
        <v>899</v>
      </c>
      <c r="C337" s="184" t="s">
        <v>270</v>
      </c>
      <c r="D337" s="188" t="s">
        <v>2336</v>
      </c>
      <c r="E337" s="188" t="s">
        <v>2337</v>
      </c>
      <c r="F337" s="182" t="s">
        <v>918</v>
      </c>
      <c r="G337" s="185" t="s">
        <v>1024</v>
      </c>
      <c r="H337" s="203">
        <v>43432</v>
      </c>
      <c r="I337" s="149" t="str">
        <f t="shared" si="5"/>
        <v>SUBDIRECCIÓN DE GOBIERNO EN LINEA</v>
      </c>
      <c r="J337" s="188" t="s">
        <v>270</v>
      </c>
      <c r="K337" s="201" t="s">
        <v>41</v>
      </c>
      <c r="L337" s="205" t="s">
        <v>41</v>
      </c>
      <c r="M337" s="205" t="s">
        <v>41</v>
      </c>
      <c r="N337" s="205" t="s">
        <v>41</v>
      </c>
      <c r="O337" s="202" t="s">
        <v>41</v>
      </c>
      <c r="P337" s="199" t="s">
        <v>41</v>
      </c>
    </row>
    <row r="338" spans="1:16" s="150" customFormat="1" ht="51.6" customHeight="1">
      <c r="A338" s="148" t="s">
        <v>3314</v>
      </c>
      <c r="B338" s="188" t="s">
        <v>899</v>
      </c>
      <c r="C338" s="184" t="s">
        <v>270</v>
      </c>
      <c r="D338" s="188" t="s">
        <v>2338</v>
      </c>
      <c r="E338" s="188" t="s">
        <v>2339</v>
      </c>
      <c r="F338" s="182" t="s">
        <v>918</v>
      </c>
      <c r="G338" s="185" t="s">
        <v>1024</v>
      </c>
      <c r="H338" s="203">
        <v>43432</v>
      </c>
      <c r="I338" s="149" t="str">
        <f t="shared" si="5"/>
        <v>SUBDIRECCIÓN DE GOBIERNO EN LINEA</v>
      </c>
      <c r="J338" s="188" t="s">
        <v>270</v>
      </c>
      <c r="K338" s="201" t="s">
        <v>41</v>
      </c>
      <c r="L338" s="205" t="s">
        <v>41</v>
      </c>
      <c r="M338" s="205" t="s">
        <v>41</v>
      </c>
      <c r="N338" s="205" t="s">
        <v>41</v>
      </c>
      <c r="O338" s="202" t="s">
        <v>41</v>
      </c>
      <c r="P338" s="199" t="s">
        <v>41</v>
      </c>
    </row>
    <row r="339" spans="1:16" s="150" customFormat="1" ht="51.6" customHeight="1">
      <c r="A339" s="148" t="s">
        <v>3315</v>
      </c>
      <c r="B339" s="188" t="s">
        <v>899</v>
      </c>
      <c r="C339" s="184" t="s">
        <v>270</v>
      </c>
      <c r="D339" s="188" t="s">
        <v>2340</v>
      </c>
      <c r="E339" s="188" t="s">
        <v>2341</v>
      </c>
      <c r="F339" s="182" t="s">
        <v>918</v>
      </c>
      <c r="G339" s="185" t="s">
        <v>1024</v>
      </c>
      <c r="H339" s="203">
        <v>43432</v>
      </c>
      <c r="I339" s="149" t="str">
        <f t="shared" si="5"/>
        <v>SUBDIRECCIÓN DE GOBIERNO EN LINEA</v>
      </c>
      <c r="J339" s="188" t="s">
        <v>270</v>
      </c>
      <c r="K339" s="201" t="s">
        <v>41</v>
      </c>
      <c r="L339" s="205" t="s">
        <v>41</v>
      </c>
      <c r="M339" s="205" t="s">
        <v>41</v>
      </c>
      <c r="N339" s="205" t="s">
        <v>41</v>
      </c>
      <c r="O339" s="202" t="s">
        <v>41</v>
      </c>
      <c r="P339" s="199" t="s">
        <v>41</v>
      </c>
    </row>
    <row r="340" spans="1:16" s="150" customFormat="1" ht="51.6" customHeight="1">
      <c r="A340" s="148" t="s">
        <v>3316</v>
      </c>
      <c r="B340" s="188" t="s">
        <v>899</v>
      </c>
      <c r="C340" s="184" t="s">
        <v>267</v>
      </c>
      <c r="D340" s="188" t="s">
        <v>2342</v>
      </c>
      <c r="E340" s="188" t="s">
        <v>2343</v>
      </c>
      <c r="F340" s="182" t="s">
        <v>918</v>
      </c>
      <c r="G340" s="185" t="s">
        <v>1004</v>
      </c>
      <c r="H340" s="203">
        <v>43432</v>
      </c>
      <c r="I340" s="149" t="str">
        <f t="shared" si="5"/>
        <v>SUBDIRECCIÓN DE ESTANDARES Y ARQUITECTURA DE TECNOLOGÍA DE LA INFORMACIÓN</v>
      </c>
      <c r="J340" s="188" t="s">
        <v>267</v>
      </c>
      <c r="K340" s="201" t="s">
        <v>41</v>
      </c>
      <c r="L340" s="205" t="s">
        <v>41</v>
      </c>
      <c r="M340" s="205" t="s">
        <v>41</v>
      </c>
      <c r="N340" s="205" t="s">
        <v>41</v>
      </c>
      <c r="O340" s="202" t="s">
        <v>41</v>
      </c>
      <c r="P340" s="199" t="s">
        <v>41</v>
      </c>
    </row>
    <row r="341" spans="1:16" s="150" customFormat="1" ht="51.6" customHeight="1">
      <c r="A341" s="148" t="s">
        <v>3317</v>
      </c>
      <c r="B341" s="188" t="s">
        <v>950</v>
      </c>
      <c r="C341" s="184" t="s">
        <v>66</v>
      </c>
      <c r="D341" s="188" t="s">
        <v>2344</v>
      </c>
      <c r="E341" s="188" t="s">
        <v>2345</v>
      </c>
      <c r="F341" s="182" t="s">
        <v>956</v>
      </c>
      <c r="G341" s="185" t="s">
        <v>41</v>
      </c>
      <c r="H341" s="203">
        <v>43432</v>
      </c>
      <c r="I341" s="149" t="str">
        <f t="shared" si="5"/>
        <v>DIRECCIÓN DE GOBIERNO DIGITAL</v>
      </c>
      <c r="J341" s="188" t="s">
        <v>66</v>
      </c>
      <c r="K341" s="201" t="s">
        <v>41</v>
      </c>
      <c r="L341" s="205" t="s">
        <v>41</v>
      </c>
      <c r="M341" s="205" t="s">
        <v>41</v>
      </c>
      <c r="N341" s="205" t="s">
        <v>41</v>
      </c>
      <c r="O341" s="202" t="s">
        <v>41</v>
      </c>
      <c r="P341" s="199" t="s">
        <v>41</v>
      </c>
    </row>
    <row r="342" spans="1:16" s="150" customFormat="1" ht="51.6" customHeight="1">
      <c r="A342" s="148" t="s">
        <v>3318</v>
      </c>
      <c r="B342" s="188" t="s">
        <v>899</v>
      </c>
      <c r="C342" s="184" t="s">
        <v>208</v>
      </c>
      <c r="D342" s="188" t="s">
        <v>2346</v>
      </c>
      <c r="E342" s="188" t="s">
        <v>2347</v>
      </c>
      <c r="F342" s="182" t="s">
        <v>918</v>
      </c>
      <c r="G342" s="185" t="s">
        <v>41</v>
      </c>
      <c r="H342" s="203">
        <v>43432</v>
      </c>
      <c r="I342" s="149" t="str">
        <f t="shared" si="5"/>
        <v>GRUPO INTERNO DE TRABAJO DE SEGURIDAD Y PRIVACIDAD DE LA INFORMACIÓN</v>
      </c>
      <c r="J342" s="188" t="s">
        <v>208</v>
      </c>
      <c r="K342" s="201" t="s">
        <v>41</v>
      </c>
      <c r="L342" s="205" t="s">
        <v>41</v>
      </c>
      <c r="M342" s="205" t="s">
        <v>41</v>
      </c>
      <c r="N342" s="205" t="s">
        <v>41</v>
      </c>
      <c r="O342" s="202" t="s">
        <v>41</v>
      </c>
      <c r="P342" s="199" t="s">
        <v>41</v>
      </c>
    </row>
    <row r="343" spans="1:16" s="150" customFormat="1" ht="51.6" customHeight="1">
      <c r="A343" s="148" t="s">
        <v>3319</v>
      </c>
      <c r="B343" s="188" t="s">
        <v>899</v>
      </c>
      <c r="C343" s="184" t="s">
        <v>267</v>
      </c>
      <c r="D343" s="176" t="s">
        <v>2324</v>
      </c>
      <c r="E343" s="175" t="s">
        <v>2325</v>
      </c>
      <c r="F343" s="182" t="s">
        <v>918</v>
      </c>
      <c r="G343" s="185" t="s">
        <v>1004</v>
      </c>
      <c r="H343" s="203">
        <v>43432</v>
      </c>
      <c r="I343" s="149" t="str">
        <f t="shared" si="5"/>
        <v>SUBDIRECCIÓN DE ESTANDARES Y ARQUITECTURA DE TECNOLOGÍA DE LA INFORMACIÓN</v>
      </c>
      <c r="J343" s="188" t="s">
        <v>267</v>
      </c>
      <c r="K343" s="201" t="s">
        <v>41</v>
      </c>
      <c r="L343" s="205" t="s">
        <v>41</v>
      </c>
      <c r="M343" s="205" t="s">
        <v>41</v>
      </c>
      <c r="N343" s="205" t="s">
        <v>41</v>
      </c>
      <c r="O343" s="202" t="s">
        <v>41</v>
      </c>
      <c r="P343" s="199" t="s">
        <v>41</v>
      </c>
    </row>
    <row r="344" spans="1:16" s="150" customFormat="1" ht="51.6" customHeight="1">
      <c r="A344" s="148" t="s">
        <v>3320</v>
      </c>
      <c r="B344" s="188" t="s">
        <v>950</v>
      </c>
      <c r="C344" s="184" t="s">
        <v>66</v>
      </c>
      <c r="D344" s="188" t="s">
        <v>2348</v>
      </c>
      <c r="E344" s="188" t="s">
        <v>2349</v>
      </c>
      <c r="F344" s="182" t="s">
        <v>918</v>
      </c>
      <c r="G344" s="185" t="s">
        <v>937</v>
      </c>
      <c r="H344" s="203">
        <v>43432</v>
      </c>
      <c r="I344" s="149" t="str">
        <f t="shared" si="5"/>
        <v>DIRECCIÓN DE GOBIERNO DIGITAL</v>
      </c>
      <c r="J344" s="188" t="s">
        <v>66</v>
      </c>
      <c r="K344" s="201" t="s">
        <v>41</v>
      </c>
      <c r="L344" s="205" t="s">
        <v>41</v>
      </c>
      <c r="M344" s="205" t="s">
        <v>41</v>
      </c>
      <c r="N344" s="205" t="s">
        <v>41</v>
      </c>
      <c r="O344" s="202" t="s">
        <v>41</v>
      </c>
      <c r="P344" s="199" t="s">
        <v>41</v>
      </c>
    </row>
    <row r="345" spans="1:16" s="150" customFormat="1" ht="51.6" customHeight="1">
      <c r="A345" s="148" t="s">
        <v>3321</v>
      </c>
      <c r="B345" s="188" t="s">
        <v>967</v>
      </c>
      <c r="C345" s="184" t="s">
        <v>66</v>
      </c>
      <c r="D345" s="188" t="s">
        <v>2350</v>
      </c>
      <c r="E345" s="188" t="s">
        <v>2351</v>
      </c>
      <c r="F345" s="182" t="s">
        <v>918</v>
      </c>
      <c r="G345" s="185" t="s">
        <v>937</v>
      </c>
      <c r="H345" s="203">
        <v>43432</v>
      </c>
      <c r="I345" s="149" t="str">
        <f t="shared" si="5"/>
        <v>DIRECCIÓN DE GOBIERNO DIGITAL</v>
      </c>
      <c r="J345" s="188" t="s">
        <v>66</v>
      </c>
      <c r="K345" s="201" t="s">
        <v>41</v>
      </c>
      <c r="L345" s="205" t="s">
        <v>41</v>
      </c>
      <c r="M345" s="205" t="s">
        <v>41</v>
      </c>
      <c r="N345" s="205" t="s">
        <v>41</v>
      </c>
      <c r="O345" s="202" t="s">
        <v>41</v>
      </c>
      <c r="P345" s="199" t="s">
        <v>41</v>
      </c>
    </row>
    <row r="346" spans="1:16" s="150" customFormat="1" ht="51.6" customHeight="1">
      <c r="A346" s="148" t="s">
        <v>3322</v>
      </c>
      <c r="B346" s="188" t="s">
        <v>899</v>
      </c>
      <c r="C346" s="184" t="s">
        <v>66</v>
      </c>
      <c r="D346" s="188" t="s">
        <v>2352</v>
      </c>
      <c r="E346" s="188" t="s">
        <v>2353</v>
      </c>
      <c r="F346" s="182" t="s">
        <v>918</v>
      </c>
      <c r="G346" s="185" t="s">
        <v>937</v>
      </c>
      <c r="H346" s="203">
        <v>43432</v>
      </c>
      <c r="I346" s="149" t="str">
        <f t="shared" si="5"/>
        <v>DIRECCIÓN DE GOBIERNO DIGITAL</v>
      </c>
      <c r="J346" s="188" t="s">
        <v>66</v>
      </c>
      <c r="K346" s="201" t="s">
        <v>41</v>
      </c>
      <c r="L346" s="205" t="s">
        <v>41</v>
      </c>
      <c r="M346" s="205" t="s">
        <v>41</v>
      </c>
      <c r="N346" s="205" t="s">
        <v>41</v>
      </c>
      <c r="O346" s="202" t="s">
        <v>41</v>
      </c>
      <c r="P346" s="199" t="s">
        <v>41</v>
      </c>
    </row>
    <row r="347" spans="1:16" s="150" customFormat="1" ht="51.6" customHeight="1">
      <c r="A347" s="148" t="s">
        <v>3323</v>
      </c>
      <c r="B347" s="188" t="s">
        <v>950</v>
      </c>
      <c r="C347" s="184" t="s">
        <v>66</v>
      </c>
      <c r="D347" s="188" t="s">
        <v>2354</v>
      </c>
      <c r="E347" s="188" t="s">
        <v>2355</v>
      </c>
      <c r="F347" s="182" t="s">
        <v>918</v>
      </c>
      <c r="G347" s="185" t="s">
        <v>937</v>
      </c>
      <c r="H347" s="203">
        <v>43432</v>
      </c>
      <c r="I347" s="149" t="str">
        <f t="shared" si="5"/>
        <v>DIRECCIÓN DE GOBIERNO DIGITAL</v>
      </c>
      <c r="J347" s="188" t="s">
        <v>66</v>
      </c>
      <c r="K347" s="201" t="s">
        <v>41</v>
      </c>
      <c r="L347" s="205" t="s">
        <v>41</v>
      </c>
      <c r="M347" s="205" t="s">
        <v>41</v>
      </c>
      <c r="N347" s="205" t="s">
        <v>41</v>
      </c>
      <c r="O347" s="202" t="s">
        <v>41</v>
      </c>
      <c r="P347" s="199" t="s">
        <v>41</v>
      </c>
    </row>
    <row r="348" spans="1:16" s="150" customFormat="1" ht="51.6" customHeight="1">
      <c r="A348" s="148" t="s">
        <v>3324</v>
      </c>
      <c r="B348" s="188" t="s">
        <v>899</v>
      </c>
      <c r="C348" s="184" t="s">
        <v>66</v>
      </c>
      <c r="D348" s="188" t="s">
        <v>2356</v>
      </c>
      <c r="E348" s="188" t="s">
        <v>2357</v>
      </c>
      <c r="F348" s="182" t="s">
        <v>918</v>
      </c>
      <c r="G348" s="185" t="s">
        <v>937</v>
      </c>
      <c r="H348" s="203">
        <v>43432</v>
      </c>
      <c r="I348" s="149" t="str">
        <f t="shared" si="5"/>
        <v>DIRECCIÓN DE GOBIERNO DIGITAL</v>
      </c>
      <c r="J348" s="188" t="s">
        <v>66</v>
      </c>
      <c r="K348" s="201" t="s">
        <v>41</v>
      </c>
      <c r="L348" s="205" t="s">
        <v>41</v>
      </c>
      <c r="M348" s="205" t="s">
        <v>41</v>
      </c>
      <c r="N348" s="205" t="s">
        <v>41</v>
      </c>
      <c r="O348" s="202" t="s">
        <v>41</v>
      </c>
      <c r="P348" s="199" t="s">
        <v>41</v>
      </c>
    </row>
    <row r="349" spans="1:16" s="150" customFormat="1" ht="51.6" customHeight="1">
      <c r="A349" s="148" t="s">
        <v>3325</v>
      </c>
      <c r="B349" s="188" t="s">
        <v>899</v>
      </c>
      <c r="C349" s="184" t="s">
        <v>80</v>
      </c>
      <c r="D349" s="188" t="s">
        <v>2359</v>
      </c>
      <c r="E349" s="188" t="s">
        <v>2360</v>
      </c>
      <c r="F349" s="182" t="s">
        <v>918</v>
      </c>
      <c r="G349" s="185" t="s">
        <v>970</v>
      </c>
      <c r="H349" s="203">
        <v>43432</v>
      </c>
      <c r="I349" s="149" t="str">
        <f t="shared" si="5"/>
        <v>DIRECCIÓN DE TRANSFORMACIÓN DIGITAL</v>
      </c>
      <c r="J349" s="188" t="s">
        <v>229</v>
      </c>
      <c r="K349" s="201" t="s">
        <v>41</v>
      </c>
      <c r="L349" s="205" t="s">
        <v>41</v>
      </c>
      <c r="M349" s="205" t="s">
        <v>41</v>
      </c>
      <c r="N349" s="205" t="s">
        <v>41</v>
      </c>
      <c r="O349" s="202" t="s">
        <v>41</v>
      </c>
      <c r="P349" s="199" t="s">
        <v>41</v>
      </c>
    </row>
    <row r="350" spans="1:16" s="150" customFormat="1" ht="51.6" customHeight="1">
      <c r="A350" s="148" t="s">
        <v>3326</v>
      </c>
      <c r="B350" s="188" t="s">
        <v>899</v>
      </c>
      <c r="C350" s="184" t="s">
        <v>80</v>
      </c>
      <c r="D350" s="188" t="s">
        <v>2361</v>
      </c>
      <c r="E350" s="188" t="s">
        <v>2362</v>
      </c>
      <c r="F350" s="182" t="s">
        <v>918</v>
      </c>
      <c r="G350" s="185" t="s">
        <v>994</v>
      </c>
      <c r="H350" s="203">
        <v>43432</v>
      </c>
      <c r="I350" s="149" t="str">
        <f t="shared" si="5"/>
        <v>DIRECCIÓN DE TRANSFORMACIÓN DIGITAL</v>
      </c>
      <c r="J350" s="188" t="s">
        <v>139</v>
      </c>
      <c r="K350" s="180" t="s">
        <v>41</v>
      </c>
      <c r="L350" s="197" t="s">
        <v>41</v>
      </c>
      <c r="M350" s="197" t="s">
        <v>41</v>
      </c>
      <c r="N350" s="197" t="s">
        <v>41</v>
      </c>
      <c r="O350" s="181" t="s">
        <v>41</v>
      </c>
      <c r="P350" s="178" t="s">
        <v>41</v>
      </c>
    </row>
    <row r="351" spans="1:16" s="150" customFormat="1" ht="51.6" customHeight="1">
      <c r="A351" s="148" t="s">
        <v>3327</v>
      </c>
      <c r="B351" s="188" t="s">
        <v>899</v>
      </c>
      <c r="C351" s="184" t="s">
        <v>80</v>
      </c>
      <c r="D351" s="188" t="s">
        <v>2363</v>
      </c>
      <c r="E351" s="188" t="s">
        <v>2364</v>
      </c>
      <c r="F351" s="182" t="s">
        <v>918</v>
      </c>
      <c r="G351" s="185" t="s">
        <v>970</v>
      </c>
      <c r="H351" s="203">
        <v>43432</v>
      </c>
      <c r="I351" s="149" t="str">
        <f t="shared" si="5"/>
        <v>DIRECCIÓN DE TRANSFORMACIÓN DIGITAL</v>
      </c>
      <c r="J351" s="188" t="s">
        <v>80</v>
      </c>
      <c r="K351" s="201" t="s">
        <v>41</v>
      </c>
      <c r="L351" s="205" t="s">
        <v>41</v>
      </c>
      <c r="M351" s="205" t="s">
        <v>41</v>
      </c>
      <c r="N351" s="205" t="s">
        <v>41</v>
      </c>
      <c r="O351" s="202" t="s">
        <v>41</v>
      </c>
      <c r="P351" s="199" t="s">
        <v>41</v>
      </c>
    </row>
    <row r="352" spans="1:16" s="150" customFormat="1" ht="51.6" customHeight="1">
      <c r="A352" s="148" t="s">
        <v>3328</v>
      </c>
      <c r="B352" s="188" t="s">
        <v>899</v>
      </c>
      <c r="C352" s="184" t="s">
        <v>258</v>
      </c>
      <c r="D352" s="188" t="s">
        <v>2366</v>
      </c>
      <c r="E352" s="188" t="s">
        <v>2360</v>
      </c>
      <c r="F352" s="182" t="s">
        <v>918</v>
      </c>
      <c r="G352" s="185" t="s">
        <v>970</v>
      </c>
      <c r="H352" s="203">
        <v>43432</v>
      </c>
      <c r="I352" s="149" t="str">
        <f t="shared" si="5"/>
        <v>SUBDIRECCIÓN DE COMERCIO ELECTRÓNICO</v>
      </c>
      <c r="J352" s="188" t="s">
        <v>229</v>
      </c>
      <c r="K352" s="201" t="s">
        <v>41</v>
      </c>
      <c r="L352" s="205" t="s">
        <v>41</v>
      </c>
      <c r="M352" s="205" t="s">
        <v>41</v>
      </c>
      <c r="N352" s="205" t="s">
        <v>41</v>
      </c>
      <c r="O352" s="202" t="s">
        <v>41</v>
      </c>
      <c r="P352" s="199" t="s">
        <v>41</v>
      </c>
    </row>
    <row r="353" spans="1:16" s="150" customFormat="1" ht="51.6" customHeight="1">
      <c r="A353" s="148" t="s">
        <v>3329</v>
      </c>
      <c r="B353" s="188" t="s">
        <v>899</v>
      </c>
      <c r="C353" s="184" t="s">
        <v>258</v>
      </c>
      <c r="D353" s="188" t="s">
        <v>2361</v>
      </c>
      <c r="E353" s="188" t="s">
        <v>2362</v>
      </c>
      <c r="F353" s="182" t="s">
        <v>918</v>
      </c>
      <c r="G353" s="185" t="s">
        <v>994</v>
      </c>
      <c r="H353" s="203">
        <v>43432</v>
      </c>
      <c r="I353" s="149" t="str">
        <f t="shared" si="5"/>
        <v>SUBDIRECCIÓN DE COMERCIO ELECTRÓNICO</v>
      </c>
      <c r="J353" s="188" t="s">
        <v>139</v>
      </c>
      <c r="K353" s="180" t="s">
        <v>41</v>
      </c>
      <c r="L353" s="197" t="s">
        <v>41</v>
      </c>
      <c r="M353" s="197" t="s">
        <v>41</v>
      </c>
      <c r="N353" s="197" t="s">
        <v>41</v>
      </c>
      <c r="O353" s="181" t="s">
        <v>41</v>
      </c>
      <c r="P353" s="178" t="s">
        <v>41</v>
      </c>
    </row>
    <row r="354" spans="1:16" s="150" customFormat="1" ht="51.6" customHeight="1">
      <c r="A354" s="148" t="s">
        <v>3330</v>
      </c>
      <c r="B354" s="188" t="s">
        <v>899</v>
      </c>
      <c r="C354" s="184" t="s">
        <v>264</v>
      </c>
      <c r="D354" s="188" t="s">
        <v>2367</v>
      </c>
      <c r="E354" s="188" t="s">
        <v>2368</v>
      </c>
      <c r="F354" s="182" t="s">
        <v>918</v>
      </c>
      <c r="G354" s="185" t="s">
        <v>994</v>
      </c>
      <c r="H354" s="203">
        <v>43432</v>
      </c>
      <c r="I354" s="149" t="str">
        <f t="shared" si="5"/>
        <v>SUBDIRECCIÓN DE DIGITALIZACIÓN SECTORIAL</v>
      </c>
      <c r="J354" s="188" t="s">
        <v>139</v>
      </c>
      <c r="K354" s="180" t="s">
        <v>41</v>
      </c>
      <c r="L354" s="197" t="s">
        <v>41</v>
      </c>
      <c r="M354" s="197" t="s">
        <v>41</v>
      </c>
      <c r="N354" s="197" t="s">
        <v>41</v>
      </c>
      <c r="O354" s="181" t="s">
        <v>41</v>
      </c>
      <c r="P354" s="178" t="s">
        <v>41</v>
      </c>
    </row>
    <row r="355" spans="1:16" s="150" customFormat="1" ht="51.6" customHeight="1">
      <c r="A355" s="148" t="s">
        <v>3331</v>
      </c>
      <c r="B355" s="188" t="s">
        <v>899</v>
      </c>
      <c r="C355" s="184" t="s">
        <v>264</v>
      </c>
      <c r="D355" s="188" t="s">
        <v>2369</v>
      </c>
      <c r="E355" s="188" t="s">
        <v>2370</v>
      </c>
      <c r="F355" s="182" t="s">
        <v>918</v>
      </c>
      <c r="G355" s="185" t="s">
        <v>970</v>
      </c>
      <c r="H355" s="203">
        <v>43432</v>
      </c>
      <c r="I355" s="149" t="str">
        <f t="shared" si="5"/>
        <v>SUBDIRECCIÓN DE DIGITALIZACIÓN SECTORIAL</v>
      </c>
      <c r="J355" s="188" t="s">
        <v>229</v>
      </c>
      <c r="K355" s="201" t="s">
        <v>41</v>
      </c>
      <c r="L355" s="205" t="s">
        <v>41</v>
      </c>
      <c r="M355" s="205" t="s">
        <v>41</v>
      </c>
      <c r="N355" s="205" t="s">
        <v>41</v>
      </c>
      <c r="O355" s="202" t="s">
        <v>41</v>
      </c>
      <c r="P355" s="199" t="s">
        <v>41</v>
      </c>
    </row>
    <row r="356" spans="1:16" s="150" customFormat="1" ht="51.6" customHeight="1">
      <c r="A356" s="148" t="s">
        <v>3332</v>
      </c>
      <c r="B356" s="188" t="s">
        <v>899</v>
      </c>
      <c r="C356" s="184" t="s">
        <v>62</v>
      </c>
      <c r="D356" s="188" t="s">
        <v>2371</v>
      </c>
      <c r="E356" s="188" t="s">
        <v>2372</v>
      </c>
      <c r="F356" s="182" t="s">
        <v>918</v>
      </c>
      <c r="G356" s="185" t="s">
        <v>937</v>
      </c>
      <c r="H356" s="203">
        <v>43432</v>
      </c>
      <c r="I356" s="149" t="str">
        <f t="shared" si="5"/>
        <v>DIRECCIÓN DE DESARROLLO DE LA INDUSTRIA DE TECNOLOGIAS DE LA INFORMACIÓN</v>
      </c>
      <c r="J356" s="188" t="s">
        <v>62</v>
      </c>
      <c r="K356" s="201" t="s">
        <v>913</v>
      </c>
      <c r="L356" s="205" t="s">
        <v>2385</v>
      </c>
      <c r="M356" s="205" t="s">
        <v>2386</v>
      </c>
      <c r="N356" s="205" t="s">
        <v>960</v>
      </c>
      <c r="O356" s="202">
        <v>43426</v>
      </c>
      <c r="P356" s="199" t="s">
        <v>2983</v>
      </c>
    </row>
    <row r="357" spans="1:16" s="150" customFormat="1" ht="51.6" customHeight="1">
      <c r="A357" s="148" t="s">
        <v>3333</v>
      </c>
      <c r="B357" s="188" t="s">
        <v>899</v>
      </c>
      <c r="C357" s="184" t="s">
        <v>62</v>
      </c>
      <c r="D357" s="188" t="s">
        <v>2373</v>
      </c>
      <c r="E357" s="188" t="s">
        <v>2374</v>
      </c>
      <c r="F357" s="182" t="s">
        <v>918</v>
      </c>
      <c r="G357" s="185" t="s">
        <v>937</v>
      </c>
      <c r="H357" s="203">
        <v>43432</v>
      </c>
      <c r="I357" s="149" t="str">
        <f t="shared" si="5"/>
        <v>DIRECCIÓN DE DESARROLLO DE LA INDUSTRIA DE TECNOLOGIAS DE LA INFORMACIÓN</v>
      </c>
      <c r="J357" s="188" t="s">
        <v>62</v>
      </c>
      <c r="K357" s="201" t="s">
        <v>913</v>
      </c>
      <c r="L357" s="205" t="s">
        <v>2385</v>
      </c>
      <c r="M357" s="205" t="s">
        <v>2386</v>
      </c>
      <c r="N357" s="205" t="s">
        <v>960</v>
      </c>
      <c r="O357" s="202">
        <v>43426</v>
      </c>
      <c r="P357" s="199" t="s">
        <v>2983</v>
      </c>
    </row>
    <row r="358" spans="1:16" s="150" customFormat="1" ht="51.6" customHeight="1">
      <c r="A358" s="148" t="s">
        <v>3334</v>
      </c>
      <c r="B358" s="188" t="s">
        <v>899</v>
      </c>
      <c r="C358" s="184" t="s">
        <v>62</v>
      </c>
      <c r="D358" s="188" t="s">
        <v>2375</v>
      </c>
      <c r="E358" s="188" t="s">
        <v>2376</v>
      </c>
      <c r="F358" s="182" t="s">
        <v>918</v>
      </c>
      <c r="G358" s="185" t="s">
        <v>916</v>
      </c>
      <c r="H358" s="203">
        <v>43432</v>
      </c>
      <c r="I358" s="149" t="str">
        <f t="shared" si="5"/>
        <v>DIRECCIÓN DE DESARROLLO DE LA INDUSTRIA DE TECNOLOGIAS DE LA INFORMACIÓN</v>
      </c>
      <c r="J358" s="188" t="s">
        <v>62</v>
      </c>
      <c r="K358" s="201" t="s">
        <v>913</v>
      </c>
      <c r="L358" s="205" t="s">
        <v>2385</v>
      </c>
      <c r="M358" s="205" t="s">
        <v>2386</v>
      </c>
      <c r="N358" s="205" t="s">
        <v>960</v>
      </c>
      <c r="O358" s="202">
        <v>42726</v>
      </c>
      <c r="P358" s="199" t="s">
        <v>2230</v>
      </c>
    </row>
    <row r="359" spans="1:16" s="150" customFormat="1" ht="51.6" customHeight="1">
      <c r="A359" s="148" t="s">
        <v>3335</v>
      </c>
      <c r="B359" s="188" t="s">
        <v>899</v>
      </c>
      <c r="C359" s="184" t="s">
        <v>62</v>
      </c>
      <c r="D359" s="188" t="s">
        <v>2377</v>
      </c>
      <c r="E359" s="188" t="s">
        <v>2378</v>
      </c>
      <c r="F359" s="182" t="s">
        <v>918</v>
      </c>
      <c r="G359" s="185" t="s">
        <v>937</v>
      </c>
      <c r="H359" s="203">
        <v>43432</v>
      </c>
      <c r="I359" s="149" t="str">
        <f t="shared" si="5"/>
        <v>DIRECCIÓN DE DESARROLLO DE LA INDUSTRIA DE TECNOLOGIAS DE LA INFORMACIÓN</v>
      </c>
      <c r="J359" s="188" t="s">
        <v>62</v>
      </c>
      <c r="K359" s="180" t="s">
        <v>41</v>
      </c>
      <c r="L359" s="197" t="s">
        <v>41</v>
      </c>
      <c r="M359" s="197" t="s">
        <v>41</v>
      </c>
      <c r="N359" s="197" t="s">
        <v>41</v>
      </c>
      <c r="O359" s="181" t="s">
        <v>41</v>
      </c>
      <c r="P359" s="178" t="s">
        <v>41</v>
      </c>
    </row>
    <row r="360" spans="1:16" s="150" customFormat="1" ht="51.6" customHeight="1">
      <c r="A360" s="148" t="s">
        <v>3336</v>
      </c>
      <c r="B360" s="188" t="s">
        <v>899</v>
      </c>
      <c r="C360" s="184" t="s">
        <v>62</v>
      </c>
      <c r="D360" s="188" t="s">
        <v>2379</v>
      </c>
      <c r="E360" s="188" t="s">
        <v>2380</v>
      </c>
      <c r="F360" s="182" t="s">
        <v>918</v>
      </c>
      <c r="G360" s="185" t="s">
        <v>937</v>
      </c>
      <c r="H360" s="203">
        <v>43432</v>
      </c>
      <c r="I360" s="149" t="str">
        <f t="shared" si="5"/>
        <v>DIRECCIÓN DE DESARROLLO DE LA INDUSTRIA DE TECNOLOGIAS DE LA INFORMACIÓN</v>
      </c>
      <c r="J360" s="188" t="s">
        <v>62</v>
      </c>
      <c r="K360" s="201" t="s">
        <v>913</v>
      </c>
      <c r="L360" s="205" t="s">
        <v>2385</v>
      </c>
      <c r="M360" s="205" t="s">
        <v>2387</v>
      </c>
      <c r="N360" s="205" t="s">
        <v>960</v>
      </c>
      <c r="O360" s="202">
        <v>42726</v>
      </c>
      <c r="P360" s="199" t="s">
        <v>2230</v>
      </c>
    </row>
    <row r="361" spans="1:16" s="150" customFormat="1" ht="51.6" customHeight="1">
      <c r="A361" s="148" t="s">
        <v>3337</v>
      </c>
      <c r="B361" s="188" t="s">
        <v>899</v>
      </c>
      <c r="C361" s="184" t="s">
        <v>62</v>
      </c>
      <c r="D361" s="188" t="s">
        <v>2381</v>
      </c>
      <c r="E361" s="188" t="s">
        <v>2382</v>
      </c>
      <c r="F361" s="182" t="s">
        <v>918</v>
      </c>
      <c r="G361" s="185" t="s">
        <v>981</v>
      </c>
      <c r="H361" s="203">
        <v>43432</v>
      </c>
      <c r="I361" s="149" t="str">
        <f t="shared" si="5"/>
        <v>DIRECCIÓN DE DESARROLLO DE LA INDUSTRIA DE TECNOLOGIAS DE LA INFORMACIÓN</v>
      </c>
      <c r="J361" s="188" t="s">
        <v>62</v>
      </c>
      <c r="K361" s="201" t="s">
        <v>41</v>
      </c>
      <c r="L361" s="205" t="s">
        <v>41</v>
      </c>
      <c r="M361" s="205" t="s">
        <v>41</v>
      </c>
      <c r="N361" s="205" t="s">
        <v>922</v>
      </c>
      <c r="O361" s="202" t="s">
        <v>41</v>
      </c>
      <c r="P361" s="199" t="s">
        <v>41</v>
      </c>
    </row>
    <row r="362" spans="1:16" s="150" customFormat="1" ht="51.6" customHeight="1">
      <c r="A362" s="148" t="s">
        <v>3338</v>
      </c>
      <c r="B362" s="188" t="s">
        <v>950</v>
      </c>
      <c r="C362" s="184" t="s">
        <v>62</v>
      </c>
      <c r="D362" s="188" t="s">
        <v>2383</v>
      </c>
      <c r="E362" s="188" t="s">
        <v>2384</v>
      </c>
      <c r="F362" s="182" t="s">
        <v>918</v>
      </c>
      <c r="G362" s="185" t="s">
        <v>1004</v>
      </c>
      <c r="H362" s="203">
        <v>43432</v>
      </c>
      <c r="I362" s="149" t="str">
        <f t="shared" si="5"/>
        <v>DIRECCIÓN DE DESARROLLO DE LA INDUSTRIA DE TECNOLOGIAS DE LA INFORMACIÓN</v>
      </c>
      <c r="J362" s="188" t="s">
        <v>62</v>
      </c>
      <c r="K362" s="201" t="s">
        <v>41</v>
      </c>
      <c r="L362" s="205" t="s">
        <v>41</v>
      </c>
      <c r="M362" s="205" t="s">
        <v>41</v>
      </c>
      <c r="N362" s="205" t="s">
        <v>41</v>
      </c>
      <c r="O362" s="202" t="s">
        <v>41</v>
      </c>
      <c r="P362" s="199" t="s">
        <v>41</v>
      </c>
    </row>
    <row r="363" spans="1:16" s="150" customFormat="1" ht="51.6" customHeight="1">
      <c r="A363" s="148" t="s">
        <v>3339</v>
      </c>
      <c r="B363" s="188" t="s">
        <v>899</v>
      </c>
      <c r="C363" s="184" t="s">
        <v>182</v>
      </c>
      <c r="D363" s="188" t="s">
        <v>2388</v>
      </c>
      <c r="E363" s="188" t="s">
        <v>2389</v>
      </c>
      <c r="F363" s="192" t="s">
        <v>918</v>
      </c>
      <c r="G363" s="187" t="s">
        <v>1004</v>
      </c>
      <c r="H363" s="203">
        <v>43432</v>
      </c>
      <c r="I363" s="149" t="str">
        <f t="shared" si="5"/>
        <v>GRUPO INTERNO DE TRABAJO DE POLITICA</v>
      </c>
      <c r="J363" s="187" t="s">
        <v>182</v>
      </c>
      <c r="K363" s="201" t="s">
        <v>41</v>
      </c>
      <c r="L363" s="205" t="s">
        <v>41</v>
      </c>
      <c r="M363" s="205" t="s">
        <v>41</v>
      </c>
      <c r="N363" s="205" t="s">
        <v>922</v>
      </c>
      <c r="O363" s="202" t="s">
        <v>41</v>
      </c>
      <c r="P363" s="199" t="s">
        <v>41</v>
      </c>
    </row>
    <row r="364" spans="1:16" s="150" customFormat="1" ht="51.6" customHeight="1">
      <c r="A364" s="148" t="s">
        <v>3340</v>
      </c>
      <c r="B364" s="188" t="s">
        <v>899</v>
      </c>
      <c r="C364" s="186" t="s">
        <v>182</v>
      </c>
      <c r="D364" s="188" t="s">
        <v>2390</v>
      </c>
      <c r="E364" s="188" t="s">
        <v>2391</v>
      </c>
      <c r="F364" s="192" t="s">
        <v>918</v>
      </c>
      <c r="G364" s="187" t="s">
        <v>1004</v>
      </c>
      <c r="H364" s="203">
        <v>43432</v>
      </c>
      <c r="I364" s="149" t="str">
        <f t="shared" si="5"/>
        <v>GRUPO INTERNO DE TRABAJO DE POLITICA</v>
      </c>
      <c r="J364" s="187" t="s">
        <v>182</v>
      </c>
      <c r="K364" s="201" t="s">
        <v>41</v>
      </c>
      <c r="L364" s="205" t="s">
        <v>41</v>
      </c>
      <c r="M364" s="205" t="s">
        <v>41</v>
      </c>
      <c r="N364" s="205" t="s">
        <v>41</v>
      </c>
      <c r="O364" s="202" t="s">
        <v>41</v>
      </c>
      <c r="P364" s="199" t="s">
        <v>41</v>
      </c>
    </row>
    <row r="365" spans="1:16" s="150" customFormat="1" ht="51.6" customHeight="1">
      <c r="A365" s="148" t="s">
        <v>3341</v>
      </c>
      <c r="B365" s="187" t="s">
        <v>899</v>
      </c>
      <c r="C365" s="186" t="s">
        <v>182</v>
      </c>
      <c r="D365" s="188" t="s">
        <v>2392</v>
      </c>
      <c r="E365" s="188" t="s">
        <v>2393</v>
      </c>
      <c r="F365" s="192" t="s">
        <v>918</v>
      </c>
      <c r="G365" s="187" t="s">
        <v>1004</v>
      </c>
      <c r="H365" s="203">
        <v>43432</v>
      </c>
      <c r="I365" s="149" t="str">
        <f t="shared" si="5"/>
        <v>GRUPO INTERNO DE TRABAJO DE POLITICA</v>
      </c>
      <c r="J365" s="187" t="s">
        <v>182</v>
      </c>
      <c r="K365" s="201" t="s">
        <v>41</v>
      </c>
      <c r="L365" s="205" t="s">
        <v>41</v>
      </c>
      <c r="M365" s="205" t="s">
        <v>41</v>
      </c>
      <c r="N365" s="205" t="s">
        <v>41</v>
      </c>
      <c r="O365" s="202" t="s">
        <v>41</v>
      </c>
      <c r="P365" s="199" t="s">
        <v>41</v>
      </c>
    </row>
    <row r="366" spans="1:16" s="150" customFormat="1" ht="51.6" customHeight="1">
      <c r="A366" s="148" t="s">
        <v>3342</v>
      </c>
      <c r="B366" s="187" t="s">
        <v>899</v>
      </c>
      <c r="C366" s="186" t="s">
        <v>182</v>
      </c>
      <c r="D366" s="188" t="s">
        <v>2394</v>
      </c>
      <c r="E366" s="188" t="s">
        <v>2395</v>
      </c>
      <c r="F366" s="192" t="s">
        <v>956</v>
      </c>
      <c r="G366" s="187" t="s">
        <v>937</v>
      </c>
      <c r="H366" s="203">
        <v>43432</v>
      </c>
      <c r="I366" s="149" t="str">
        <f t="shared" si="5"/>
        <v>GRUPO INTERNO DE TRABAJO DE POLITICA</v>
      </c>
      <c r="J366" s="187" t="s">
        <v>182</v>
      </c>
      <c r="K366" s="201" t="s">
        <v>41</v>
      </c>
      <c r="L366" s="205" t="s">
        <v>41</v>
      </c>
      <c r="M366" s="205" t="s">
        <v>41</v>
      </c>
      <c r="N366" s="205" t="s">
        <v>41</v>
      </c>
      <c r="O366" s="202" t="s">
        <v>41</v>
      </c>
      <c r="P366" s="199" t="s">
        <v>41</v>
      </c>
    </row>
    <row r="367" spans="1:16" s="150" customFormat="1" ht="51.6" customHeight="1">
      <c r="A367" s="148" t="s">
        <v>3343</v>
      </c>
      <c r="B367" s="187" t="s">
        <v>899</v>
      </c>
      <c r="C367" s="186" t="s">
        <v>182</v>
      </c>
      <c r="D367" s="188" t="s">
        <v>2396</v>
      </c>
      <c r="E367" s="188" t="s">
        <v>2397</v>
      </c>
      <c r="F367" s="192" t="s">
        <v>918</v>
      </c>
      <c r="G367" s="187" t="s">
        <v>1014</v>
      </c>
      <c r="H367" s="203">
        <v>43432</v>
      </c>
      <c r="I367" s="149" t="str">
        <f t="shared" si="5"/>
        <v>GRUPO INTERNO DE TRABAJO DE POLITICA</v>
      </c>
      <c r="J367" s="187" t="s">
        <v>182</v>
      </c>
      <c r="K367" s="201" t="s">
        <v>41</v>
      </c>
      <c r="L367" s="205" t="s">
        <v>41</v>
      </c>
      <c r="M367" s="205" t="s">
        <v>41</v>
      </c>
      <c r="N367" s="205" t="s">
        <v>41</v>
      </c>
      <c r="O367" s="202" t="s">
        <v>41</v>
      </c>
      <c r="P367" s="199" t="s">
        <v>41</v>
      </c>
    </row>
    <row r="368" spans="1:16" s="150" customFormat="1" ht="51.6" customHeight="1">
      <c r="A368" s="148" t="s">
        <v>3344</v>
      </c>
      <c r="B368" s="187" t="s">
        <v>899</v>
      </c>
      <c r="C368" s="186" t="s">
        <v>182</v>
      </c>
      <c r="D368" s="188" t="s">
        <v>2398</v>
      </c>
      <c r="E368" s="188" t="s">
        <v>2399</v>
      </c>
      <c r="F368" s="192" t="s">
        <v>918</v>
      </c>
      <c r="G368" s="187" t="s">
        <v>1004</v>
      </c>
      <c r="H368" s="203">
        <v>43432</v>
      </c>
      <c r="I368" s="149" t="str">
        <f t="shared" si="5"/>
        <v>GRUPO INTERNO DE TRABAJO DE POLITICA</v>
      </c>
      <c r="J368" s="187" t="s">
        <v>182</v>
      </c>
      <c r="K368" s="201" t="s">
        <v>41</v>
      </c>
      <c r="L368" s="205" t="s">
        <v>41</v>
      </c>
      <c r="M368" s="205" t="s">
        <v>41</v>
      </c>
      <c r="N368" s="205" t="s">
        <v>41</v>
      </c>
      <c r="O368" s="202" t="s">
        <v>41</v>
      </c>
      <c r="P368" s="199" t="s">
        <v>41</v>
      </c>
    </row>
    <row r="369" spans="1:16" s="150" customFormat="1" ht="51.6" customHeight="1">
      <c r="A369" s="148" t="s">
        <v>3345</v>
      </c>
      <c r="B369" s="187" t="s">
        <v>899</v>
      </c>
      <c r="C369" s="186" t="s">
        <v>182</v>
      </c>
      <c r="D369" s="188" t="s">
        <v>2400</v>
      </c>
      <c r="E369" s="188" t="s">
        <v>2401</v>
      </c>
      <c r="F369" s="192" t="s">
        <v>918</v>
      </c>
      <c r="G369" s="187" t="s">
        <v>937</v>
      </c>
      <c r="H369" s="203">
        <v>43432</v>
      </c>
      <c r="I369" s="149" t="str">
        <f t="shared" si="5"/>
        <v>GRUPO INTERNO DE TRABAJO DE POLITICA</v>
      </c>
      <c r="J369" s="187" t="s">
        <v>182</v>
      </c>
      <c r="K369" s="201" t="s">
        <v>41</v>
      </c>
      <c r="L369" s="205" t="s">
        <v>41</v>
      </c>
      <c r="M369" s="205" t="s">
        <v>41</v>
      </c>
      <c r="N369" s="205" t="s">
        <v>41</v>
      </c>
      <c r="O369" s="202" t="s">
        <v>41</v>
      </c>
      <c r="P369" s="199" t="s">
        <v>41</v>
      </c>
    </row>
    <row r="370" spans="1:16" s="150" customFormat="1" ht="51.6" customHeight="1">
      <c r="A370" s="148" t="s">
        <v>3346</v>
      </c>
      <c r="B370" s="187" t="s">
        <v>899</v>
      </c>
      <c r="C370" s="186" t="s">
        <v>182</v>
      </c>
      <c r="D370" s="188" t="s">
        <v>2402</v>
      </c>
      <c r="E370" s="188" t="s">
        <v>2403</v>
      </c>
      <c r="F370" s="192" t="s">
        <v>918</v>
      </c>
      <c r="G370" s="187" t="s">
        <v>937</v>
      </c>
      <c r="H370" s="203">
        <v>43432</v>
      </c>
      <c r="I370" s="149" t="str">
        <f t="shared" si="5"/>
        <v>GRUPO INTERNO DE TRABAJO DE POLITICA</v>
      </c>
      <c r="J370" s="187" t="s">
        <v>182</v>
      </c>
      <c r="K370" s="201" t="s">
        <v>41</v>
      </c>
      <c r="L370" s="205" t="s">
        <v>41</v>
      </c>
      <c r="M370" s="205" t="s">
        <v>41</v>
      </c>
      <c r="N370" s="205" t="s">
        <v>41</v>
      </c>
      <c r="O370" s="202" t="s">
        <v>41</v>
      </c>
      <c r="P370" s="199" t="s">
        <v>41</v>
      </c>
    </row>
    <row r="371" spans="1:16" s="150" customFormat="1" ht="51.6" customHeight="1">
      <c r="A371" s="148" t="s">
        <v>3347</v>
      </c>
      <c r="B371" s="187" t="s">
        <v>899</v>
      </c>
      <c r="C371" s="186" t="s">
        <v>182</v>
      </c>
      <c r="D371" s="188" t="s">
        <v>2404</v>
      </c>
      <c r="E371" s="188" t="s">
        <v>2405</v>
      </c>
      <c r="F371" s="192" t="s">
        <v>918</v>
      </c>
      <c r="G371" s="187" t="s">
        <v>937</v>
      </c>
      <c r="H371" s="203">
        <v>43432</v>
      </c>
      <c r="I371" s="149" t="str">
        <f t="shared" si="5"/>
        <v>GRUPO INTERNO DE TRABAJO DE POLITICA</v>
      </c>
      <c r="J371" s="187" t="s">
        <v>182</v>
      </c>
      <c r="K371" s="201" t="s">
        <v>41</v>
      </c>
      <c r="L371" s="205" t="s">
        <v>41</v>
      </c>
      <c r="M371" s="205" t="s">
        <v>41</v>
      </c>
      <c r="N371" s="205" t="s">
        <v>41</v>
      </c>
      <c r="O371" s="202" t="s">
        <v>41</v>
      </c>
      <c r="P371" s="199" t="s">
        <v>41</v>
      </c>
    </row>
    <row r="372" spans="1:16" s="150" customFormat="1" ht="51.6" customHeight="1">
      <c r="A372" s="148" t="s">
        <v>3348</v>
      </c>
      <c r="B372" s="187" t="s">
        <v>899</v>
      </c>
      <c r="C372" s="186" t="s">
        <v>182</v>
      </c>
      <c r="D372" s="188" t="s">
        <v>2406</v>
      </c>
      <c r="E372" s="188" t="s">
        <v>2407</v>
      </c>
      <c r="F372" s="192" t="s">
        <v>918</v>
      </c>
      <c r="G372" s="187" t="s">
        <v>937</v>
      </c>
      <c r="H372" s="203">
        <v>43432</v>
      </c>
      <c r="I372" s="149" t="str">
        <f t="shared" si="5"/>
        <v>GRUPO INTERNO DE TRABAJO DE POLITICA</v>
      </c>
      <c r="J372" s="187" t="s">
        <v>182</v>
      </c>
      <c r="K372" s="201" t="s">
        <v>41</v>
      </c>
      <c r="L372" s="205" t="s">
        <v>41</v>
      </c>
      <c r="M372" s="205" t="s">
        <v>41</v>
      </c>
      <c r="N372" s="205" t="s">
        <v>41</v>
      </c>
      <c r="O372" s="202" t="s">
        <v>41</v>
      </c>
      <c r="P372" s="199" t="s">
        <v>41</v>
      </c>
    </row>
    <row r="373" spans="1:16" s="150" customFormat="1" ht="51.6" customHeight="1">
      <c r="A373" s="148" t="s">
        <v>3349</v>
      </c>
      <c r="B373" s="187" t="s">
        <v>899</v>
      </c>
      <c r="C373" s="186" t="s">
        <v>182</v>
      </c>
      <c r="D373" s="188" t="s">
        <v>2408</v>
      </c>
      <c r="E373" s="188" t="s">
        <v>2409</v>
      </c>
      <c r="F373" s="192" t="s">
        <v>918</v>
      </c>
      <c r="G373" s="187" t="s">
        <v>937</v>
      </c>
      <c r="H373" s="203">
        <v>43432</v>
      </c>
      <c r="I373" s="149" t="str">
        <f t="shared" si="5"/>
        <v>GRUPO INTERNO DE TRABAJO DE POLITICA</v>
      </c>
      <c r="J373" s="187" t="s">
        <v>182</v>
      </c>
      <c r="K373" s="201" t="s">
        <v>41</v>
      </c>
      <c r="L373" s="205" t="s">
        <v>41</v>
      </c>
      <c r="M373" s="205" t="s">
        <v>41</v>
      </c>
      <c r="N373" s="205" t="s">
        <v>41</v>
      </c>
      <c r="O373" s="202" t="s">
        <v>41</v>
      </c>
      <c r="P373" s="199" t="s">
        <v>41</v>
      </c>
    </row>
    <row r="374" spans="1:16" s="150" customFormat="1" ht="51.6" customHeight="1">
      <c r="A374" s="148" t="s">
        <v>3350</v>
      </c>
      <c r="B374" s="187" t="s">
        <v>899</v>
      </c>
      <c r="C374" s="184" t="s">
        <v>101</v>
      </c>
      <c r="D374" s="187" t="s">
        <v>2410</v>
      </c>
      <c r="E374" s="187" t="s">
        <v>2411</v>
      </c>
      <c r="F374" s="192" t="s">
        <v>918</v>
      </c>
      <c r="G374" s="187" t="s">
        <v>1024</v>
      </c>
      <c r="H374" s="203">
        <v>43432</v>
      </c>
      <c r="I374" s="149" t="str">
        <f t="shared" si="5"/>
        <v>GRUPO INTERNO DE TRABAJO DE CIUDADES INTELIGENTES</v>
      </c>
      <c r="J374" s="187" t="s">
        <v>101</v>
      </c>
      <c r="K374" s="201" t="s">
        <v>41</v>
      </c>
      <c r="L374" s="205" t="s">
        <v>41</v>
      </c>
      <c r="M374" s="205" t="s">
        <v>41</v>
      </c>
      <c r="N374" s="205" t="s">
        <v>41</v>
      </c>
      <c r="O374" s="202" t="s">
        <v>41</v>
      </c>
      <c r="P374" s="199" t="s">
        <v>41</v>
      </c>
    </row>
    <row r="375" spans="1:16" s="150" customFormat="1" ht="51.6" customHeight="1">
      <c r="A375" s="148" t="s">
        <v>3351</v>
      </c>
      <c r="B375" s="187" t="s">
        <v>950</v>
      </c>
      <c r="C375" s="186" t="s">
        <v>101</v>
      </c>
      <c r="D375" s="187" t="s">
        <v>2412</v>
      </c>
      <c r="E375" s="187" t="s">
        <v>2413</v>
      </c>
      <c r="F375" s="192" t="s">
        <v>918</v>
      </c>
      <c r="G375" s="187" t="s">
        <v>981</v>
      </c>
      <c r="H375" s="203">
        <v>43432</v>
      </c>
      <c r="I375" s="149" t="str">
        <f t="shared" si="5"/>
        <v>GRUPO INTERNO DE TRABAJO DE CIUDADES INTELIGENTES</v>
      </c>
      <c r="J375" s="187" t="s">
        <v>101</v>
      </c>
      <c r="K375" s="201" t="s">
        <v>41</v>
      </c>
      <c r="L375" s="205" t="s">
        <v>41</v>
      </c>
      <c r="M375" s="205" t="s">
        <v>41</v>
      </c>
      <c r="N375" s="205" t="s">
        <v>41</v>
      </c>
      <c r="O375" s="202" t="s">
        <v>41</v>
      </c>
      <c r="P375" s="199" t="s">
        <v>41</v>
      </c>
    </row>
    <row r="376" spans="1:16" s="150" customFormat="1" ht="51.6" customHeight="1">
      <c r="A376" s="148" t="s">
        <v>3352</v>
      </c>
      <c r="B376" s="187" t="s">
        <v>950</v>
      </c>
      <c r="C376" s="186" t="s">
        <v>101</v>
      </c>
      <c r="D376" s="187" t="s">
        <v>2414</v>
      </c>
      <c r="E376" s="187" t="s">
        <v>2415</v>
      </c>
      <c r="F376" s="192" t="s">
        <v>918</v>
      </c>
      <c r="G376" s="187" t="s">
        <v>981</v>
      </c>
      <c r="H376" s="203">
        <v>43432</v>
      </c>
      <c r="I376" s="149" t="str">
        <f t="shared" si="5"/>
        <v>GRUPO INTERNO DE TRABAJO DE CIUDADES INTELIGENTES</v>
      </c>
      <c r="J376" s="187" t="s">
        <v>101</v>
      </c>
      <c r="K376" s="201" t="s">
        <v>41</v>
      </c>
      <c r="L376" s="205" t="s">
        <v>41</v>
      </c>
      <c r="M376" s="205" t="s">
        <v>41</v>
      </c>
      <c r="N376" s="205" t="s">
        <v>41</v>
      </c>
      <c r="O376" s="202" t="s">
        <v>41</v>
      </c>
      <c r="P376" s="199" t="s">
        <v>41</v>
      </c>
    </row>
    <row r="377" spans="1:16" s="150" customFormat="1" ht="51.6" customHeight="1">
      <c r="A377" s="148" t="s">
        <v>3353</v>
      </c>
      <c r="B377" s="188" t="s">
        <v>899</v>
      </c>
      <c r="C377" s="184" t="s">
        <v>251</v>
      </c>
      <c r="D377" s="188" t="s">
        <v>2416</v>
      </c>
      <c r="E377" s="188" t="s">
        <v>2417</v>
      </c>
      <c r="F377" s="182" t="s">
        <v>918</v>
      </c>
      <c r="G377" s="185" t="s">
        <v>916</v>
      </c>
      <c r="H377" s="203">
        <v>43432</v>
      </c>
      <c r="I377" s="149" t="str">
        <f t="shared" si="5"/>
        <v>SECRETARÍA GENERAL</v>
      </c>
      <c r="J377" s="188" t="s">
        <v>251</v>
      </c>
      <c r="K377" s="201" t="s">
        <v>41</v>
      </c>
      <c r="L377" s="205" t="s">
        <v>41</v>
      </c>
      <c r="M377" s="205" t="s">
        <v>41</v>
      </c>
      <c r="N377" s="205" t="s">
        <v>41</v>
      </c>
      <c r="O377" s="202" t="s">
        <v>41</v>
      </c>
      <c r="P377" s="199" t="s">
        <v>41</v>
      </c>
    </row>
    <row r="378" spans="1:16" s="150" customFormat="1" ht="51.6" customHeight="1">
      <c r="A378" s="148" t="s">
        <v>3354</v>
      </c>
      <c r="B378" s="188" t="s">
        <v>899</v>
      </c>
      <c r="C378" s="184" t="s">
        <v>251</v>
      </c>
      <c r="D378" s="188" t="s">
        <v>2418</v>
      </c>
      <c r="E378" s="188" t="s">
        <v>2419</v>
      </c>
      <c r="F378" s="182" t="s">
        <v>918</v>
      </c>
      <c r="G378" s="185" t="s">
        <v>916</v>
      </c>
      <c r="H378" s="203">
        <v>43432</v>
      </c>
      <c r="I378" s="149" t="str">
        <f t="shared" si="5"/>
        <v>SECRETARÍA GENERAL</v>
      </c>
      <c r="J378" s="188" t="s">
        <v>251</v>
      </c>
      <c r="K378" s="201" t="s">
        <v>41</v>
      </c>
      <c r="L378" s="205" t="s">
        <v>41</v>
      </c>
      <c r="M378" s="205" t="s">
        <v>41</v>
      </c>
      <c r="N378" s="205" t="s">
        <v>41</v>
      </c>
      <c r="O378" s="202" t="s">
        <v>41</v>
      </c>
      <c r="P378" s="199" t="s">
        <v>41</v>
      </c>
    </row>
    <row r="379" spans="1:16" s="150" customFormat="1" ht="51.6" customHeight="1">
      <c r="A379" s="148" t="s">
        <v>3355</v>
      </c>
      <c r="B379" s="188" t="s">
        <v>899</v>
      </c>
      <c r="C379" s="184" t="s">
        <v>251</v>
      </c>
      <c r="D379" s="188" t="s">
        <v>2420</v>
      </c>
      <c r="E379" s="188" t="s">
        <v>2421</v>
      </c>
      <c r="F379" s="182" t="s">
        <v>918</v>
      </c>
      <c r="G379" s="185" t="s">
        <v>916</v>
      </c>
      <c r="H379" s="203">
        <v>43432</v>
      </c>
      <c r="I379" s="149" t="str">
        <f t="shared" si="5"/>
        <v>SECRETARÍA GENERAL</v>
      </c>
      <c r="J379" s="188" t="s">
        <v>251</v>
      </c>
      <c r="K379" s="201" t="s">
        <v>41</v>
      </c>
      <c r="L379" s="205" t="s">
        <v>41</v>
      </c>
      <c r="M379" s="205" t="s">
        <v>41</v>
      </c>
      <c r="N379" s="205" t="s">
        <v>41</v>
      </c>
      <c r="O379" s="202" t="s">
        <v>41</v>
      </c>
      <c r="P379" s="199" t="s">
        <v>41</v>
      </c>
    </row>
    <row r="380" spans="1:16" s="150" customFormat="1" ht="51.6" customHeight="1">
      <c r="A380" s="148" t="s">
        <v>3356</v>
      </c>
      <c r="B380" s="188" t="s">
        <v>899</v>
      </c>
      <c r="C380" s="184" t="s">
        <v>251</v>
      </c>
      <c r="D380" s="188" t="s">
        <v>2422</v>
      </c>
      <c r="E380" s="188" t="s">
        <v>2423</v>
      </c>
      <c r="F380" s="182" t="s">
        <v>918</v>
      </c>
      <c r="G380" s="185" t="s">
        <v>981</v>
      </c>
      <c r="H380" s="203">
        <v>43432</v>
      </c>
      <c r="I380" s="149" t="str">
        <f t="shared" si="5"/>
        <v>SECRETARÍA GENERAL</v>
      </c>
      <c r="J380" s="188" t="s">
        <v>116</v>
      </c>
      <c r="K380" s="201" t="s">
        <v>41</v>
      </c>
      <c r="L380" s="205" t="s">
        <v>41</v>
      </c>
      <c r="M380" s="205" t="s">
        <v>41</v>
      </c>
      <c r="N380" s="205" t="s">
        <v>41</v>
      </c>
      <c r="O380" s="202" t="s">
        <v>41</v>
      </c>
      <c r="P380" s="199" t="s">
        <v>41</v>
      </c>
    </row>
    <row r="381" spans="1:16" s="150" customFormat="1" ht="51.6" customHeight="1">
      <c r="A381" s="148" t="s">
        <v>3357</v>
      </c>
      <c r="B381" s="188" t="s">
        <v>899</v>
      </c>
      <c r="C381" s="184" t="s">
        <v>251</v>
      </c>
      <c r="D381" s="188" t="s">
        <v>2424</v>
      </c>
      <c r="E381" s="188" t="s">
        <v>2425</v>
      </c>
      <c r="F381" s="182" t="s">
        <v>918</v>
      </c>
      <c r="G381" s="185" t="s">
        <v>981</v>
      </c>
      <c r="H381" s="203">
        <v>43432</v>
      </c>
      <c r="I381" s="149" t="str">
        <f t="shared" si="5"/>
        <v>SECRETARÍA GENERAL</v>
      </c>
      <c r="J381" s="188" t="s">
        <v>153</v>
      </c>
      <c r="K381" s="201" t="s">
        <v>41</v>
      </c>
      <c r="L381" s="205" t="s">
        <v>41</v>
      </c>
      <c r="M381" s="205" t="s">
        <v>41</v>
      </c>
      <c r="N381" s="205" t="s">
        <v>41</v>
      </c>
      <c r="O381" s="202" t="s">
        <v>41</v>
      </c>
      <c r="P381" s="199" t="s">
        <v>41</v>
      </c>
    </row>
    <row r="382" spans="1:16" s="150" customFormat="1" ht="51.6" customHeight="1">
      <c r="A382" s="148" t="s">
        <v>3358</v>
      </c>
      <c r="B382" s="188" t="s">
        <v>899</v>
      </c>
      <c r="C382" s="184" t="s">
        <v>251</v>
      </c>
      <c r="D382" s="188" t="s">
        <v>2981</v>
      </c>
      <c r="E382" s="188" t="s">
        <v>2426</v>
      </c>
      <c r="F382" s="182" t="s">
        <v>918</v>
      </c>
      <c r="G382" s="185" t="s">
        <v>916</v>
      </c>
      <c r="H382" s="203">
        <v>43432</v>
      </c>
      <c r="I382" s="149" t="str">
        <f t="shared" si="5"/>
        <v>SECRETARÍA GENERAL</v>
      </c>
      <c r="J382" s="188" t="s">
        <v>139</v>
      </c>
      <c r="K382" s="180" t="s">
        <v>41</v>
      </c>
      <c r="L382" s="197" t="s">
        <v>41</v>
      </c>
      <c r="M382" s="197" t="s">
        <v>41</v>
      </c>
      <c r="N382" s="197" t="s">
        <v>41</v>
      </c>
      <c r="O382" s="181" t="s">
        <v>41</v>
      </c>
      <c r="P382" s="178" t="s">
        <v>41</v>
      </c>
    </row>
    <row r="383" spans="1:16" s="150" customFormat="1" ht="51.6" customHeight="1">
      <c r="A383" s="148" t="s">
        <v>3359</v>
      </c>
      <c r="B383" s="188" t="s">
        <v>899</v>
      </c>
      <c r="C383" s="184" t="s">
        <v>251</v>
      </c>
      <c r="D383" s="188" t="s">
        <v>2427</v>
      </c>
      <c r="E383" s="188" t="s">
        <v>2428</v>
      </c>
      <c r="F383" s="182" t="s">
        <v>918</v>
      </c>
      <c r="G383" s="185" t="s">
        <v>916</v>
      </c>
      <c r="H383" s="203">
        <v>43432</v>
      </c>
      <c r="I383" s="149" t="str">
        <f t="shared" si="5"/>
        <v>SECRETARÍA GENERAL</v>
      </c>
      <c r="J383" s="188" t="s">
        <v>251</v>
      </c>
      <c r="K383" s="201" t="s">
        <v>41</v>
      </c>
      <c r="L383" s="205" t="s">
        <v>41</v>
      </c>
      <c r="M383" s="205" t="s">
        <v>41</v>
      </c>
      <c r="N383" s="205" t="s">
        <v>41</v>
      </c>
      <c r="O383" s="202" t="s">
        <v>41</v>
      </c>
      <c r="P383" s="199" t="s">
        <v>41</v>
      </c>
    </row>
    <row r="384" spans="1:16" s="150" customFormat="1" ht="51.6" customHeight="1">
      <c r="A384" s="148" t="s">
        <v>3360</v>
      </c>
      <c r="B384" s="188" t="s">
        <v>899</v>
      </c>
      <c r="C384" s="184" t="s">
        <v>251</v>
      </c>
      <c r="D384" s="188" t="s">
        <v>2429</v>
      </c>
      <c r="E384" s="188" t="s">
        <v>2428</v>
      </c>
      <c r="F384" s="182" t="s">
        <v>918</v>
      </c>
      <c r="G384" s="185" t="s">
        <v>916</v>
      </c>
      <c r="H384" s="203">
        <v>43432</v>
      </c>
      <c r="I384" s="149" t="str">
        <f t="shared" si="5"/>
        <v>SECRETARÍA GENERAL</v>
      </c>
      <c r="J384" s="188" t="s">
        <v>251</v>
      </c>
      <c r="K384" s="201" t="s">
        <v>41</v>
      </c>
      <c r="L384" s="205" t="s">
        <v>41</v>
      </c>
      <c r="M384" s="205" t="s">
        <v>41</v>
      </c>
      <c r="N384" s="205" t="s">
        <v>41</v>
      </c>
      <c r="O384" s="202" t="s">
        <v>41</v>
      </c>
      <c r="P384" s="199" t="s">
        <v>41</v>
      </c>
    </row>
    <row r="385" spans="1:16" s="150" customFormat="1" ht="51.6" customHeight="1">
      <c r="A385" s="148" t="s">
        <v>3361</v>
      </c>
      <c r="B385" s="188" t="s">
        <v>899</v>
      </c>
      <c r="C385" s="184" t="s">
        <v>116</v>
      </c>
      <c r="D385" s="188" t="s">
        <v>2430</v>
      </c>
      <c r="E385" s="188" t="s">
        <v>2431</v>
      </c>
      <c r="F385" s="182" t="s">
        <v>918</v>
      </c>
      <c r="G385" s="185" t="s">
        <v>916</v>
      </c>
      <c r="H385" s="203">
        <v>43432</v>
      </c>
      <c r="I385" s="149" t="str">
        <f t="shared" si="5"/>
        <v>GRUPO INTERNO DE TRABAJO DE CONTRATACIÓN</v>
      </c>
      <c r="J385" s="188" t="s">
        <v>116</v>
      </c>
      <c r="K385" s="201" t="s">
        <v>41</v>
      </c>
      <c r="L385" s="205" t="s">
        <v>41</v>
      </c>
      <c r="M385" s="205" t="s">
        <v>41</v>
      </c>
      <c r="N385" s="205" t="s">
        <v>41</v>
      </c>
      <c r="O385" s="202" t="s">
        <v>41</v>
      </c>
      <c r="P385" s="199" t="s">
        <v>41</v>
      </c>
    </row>
    <row r="386" spans="1:16" s="150" customFormat="1" ht="51.6" customHeight="1">
      <c r="A386" s="148" t="s">
        <v>3362</v>
      </c>
      <c r="B386" s="188" t="s">
        <v>899</v>
      </c>
      <c r="C386" s="184" t="s">
        <v>116</v>
      </c>
      <c r="D386" s="188" t="s">
        <v>2432</v>
      </c>
      <c r="E386" s="188" t="s">
        <v>2433</v>
      </c>
      <c r="F386" s="182" t="s">
        <v>918</v>
      </c>
      <c r="G386" s="185" t="s">
        <v>916</v>
      </c>
      <c r="H386" s="203">
        <v>43432</v>
      </c>
      <c r="I386" s="149" t="str">
        <f t="shared" si="5"/>
        <v>GRUPO INTERNO DE TRABAJO DE CONTRATACIÓN</v>
      </c>
      <c r="J386" s="188" t="s">
        <v>116</v>
      </c>
      <c r="K386" s="201" t="s">
        <v>41</v>
      </c>
      <c r="L386" s="205" t="s">
        <v>41</v>
      </c>
      <c r="M386" s="205" t="s">
        <v>41</v>
      </c>
      <c r="N386" s="205" t="s">
        <v>41</v>
      </c>
      <c r="O386" s="202" t="s">
        <v>41</v>
      </c>
      <c r="P386" s="199" t="s">
        <v>41</v>
      </c>
    </row>
    <row r="387" spans="1:16" s="150" customFormat="1" ht="51.6" customHeight="1">
      <c r="A387" s="148" t="s">
        <v>3363</v>
      </c>
      <c r="B387" s="188" t="s">
        <v>899</v>
      </c>
      <c r="C387" s="184" t="s">
        <v>116</v>
      </c>
      <c r="D387" s="188" t="s">
        <v>2434</v>
      </c>
      <c r="E387" s="188" t="s">
        <v>2435</v>
      </c>
      <c r="F387" s="182" t="s">
        <v>918</v>
      </c>
      <c r="G387" s="185" t="s">
        <v>954</v>
      </c>
      <c r="H387" s="203">
        <v>43432</v>
      </c>
      <c r="I387" s="149" t="str">
        <f t="shared" si="5"/>
        <v>GRUPO INTERNO DE TRABAJO DE CONTRATACIÓN</v>
      </c>
      <c r="J387" s="188" t="s">
        <v>139</v>
      </c>
      <c r="K387" s="201" t="s">
        <v>913</v>
      </c>
      <c r="L387" s="205" t="s">
        <v>2385</v>
      </c>
      <c r="M387" s="205" t="s">
        <v>2386</v>
      </c>
      <c r="N387" s="205" t="s">
        <v>960</v>
      </c>
      <c r="O387" s="202">
        <v>43426</v>
      </c>
      <c r="P387" s="199" t="s">
        <v>2983</v>
      </c>
    </row>
    <row r="388" spans="1:16" s="150" customFormat="1" ht="51.6" customHeight="1">
      <c r="A388" s="148" t="s">
        <v>3364</v>
      </c>
      <c r="B388" s="188" t="s">
        <v>899</v>
      </c>
      <c r="C388" s="184" t="s">
        <v>116</v>
      </c>
      <c r="D388" s="188" t="s">
        <v>2436</v>
      </c>
      <c r="E388" s="188" t="s">
        <v>2435</v>
      </c>
      <c r="F388" s="182" t="s">
        <v>918</v>
      </c>
      <c r="G388" s="185" t="s">
        <v>916</v>
      </c>
      <c r="H388" s="203">
        <v>43432</v>
      </c>
      <c r="I388" s="149" t="str">
        <f t="shared" si="5"/>
        <v>GRUPO INTERNO DE TRABAJO DE CONTRATACIÓN</v>
      </c>
      <c r="J388" s="188" t="s">
        <v>139</v>
      </c>
      <c r="K388" s="201" t="s">
        <v>913</v>
      </c>
      <c r="L388" s="205" t="s">
        <v>2385</v>
      </c>
      <c r="M388" s="205" t="s">
        <v>2386</v>
      </c>
      <c r="N388" s="205" t="s">
        <v>960</v>
      </c>
      <c r="O388" s="202">
        <v>43426</v>
      </c>
      <c r="P388" s="199" t="s">
        <v>2983</v>
      </c>
    </row>
    <row r="389" spans="1:16" s="150" customFormat="1" ht="51.6" customHeight="1">
      <c r="A389" s="148" t="s">
        <v>3365</v>
      </c>
      <c r="B389" s="188" t="s">
        <v>899</v>
      </c>
      <c r="C389" s="184" t="s">
        <v>116</v>
      </c>
      <c r="D389" s="188" t="s">
        <v>2437</v>
      </c>
      <c r="E389" s="188" t="s">
        <v>2435</v>
      </c>
      <c r="F389" s="182" t="s">
        <v>918</v>
      </c>
      <c r="G389" s="185" t="s">
        <v>916</v>
      </c>
      <c r="H389" s="203">
        <v>43432</v>
      </c>
      <c r="I389" s="149" t="str">
        <f t="shared" si="5"/>
        <v>GRUPO INTERNO DE TRABAJO DE CONTRATACIÓN</v>
      </c>
      <c r="J389" s="188" t="s">
        <v>139</v>
      </c>
      <c r="K389" s="201" t="s">
        <v>913</v>
      </c>
      <c r="L389" s="205" t="s">
        <v>2385</v>
      </c>
      <c r="M389" s="205" t="s">
        <v>2386</v>
      </c>
      <c r="N389" s="205" t="s">
        <v>960</v>
      </c>
      <c r="O389" s="202">
        <v>43426</v>
      </c>
      <c r="P389" s="199" t="s">
        <v>2983</v>
      </c>
    </row>
    <row r="390" spans="1:16" s="150" customFormat="1" ht="51.6" customHeight="1">
      <c r="A390" s="148" t="s">
        <v>3366</v>
      </c>
      <c r="B390" s="188" t="s">
        <v>899</v>
      </c>
      <c r="C390" s="184" t="s">
        <v>116</v>
      </c>
      <c r="D390" s="188" t="s">
        <v>2438</v>
      </c>
      <c r="E390" s="188" t="s">
        <v>2435</v>
      </c>
      <c r="F390" s="182" t="s">
        <v>918</v>
      </c>
      <c r="G390" s="185" t="s">
        <v>916</v>
      </c>
      <c r="H390" s="203">
        <v>43432</v>
      </c>
      <c r="I390" s="149" t="str">
        <f t="shared" si="5"/>
        <v>GRUPO INTERNO DE TRABAJO DE CONTRATACIÓN</v>
      </c>
      <c r="J390" s="188" t="s">
        <v>139</v>
      </c>
      <c r="K390" s="201" t="s">
        <v>41</v>
      </c>
      <c r="L390" s="205" t="s">
        <v>41</v>
      </c>
      <c r="M390" s="205" t="s">
        <v>41</v>
      </c>
      <c r="N390" s="205" t="s">
        <v>41</v>
      </c>
      <c r="O390" s="202" t="s">
        <v>41</v>
      </c>
      <c r="P390" s="199" t="s">
        <v>41</v>
      </c>
    </row>
    <row r="391" spans="1:16" s="150" customFormat="1" ht="51.6" customHeight="1">
      <c r="A391" s="148" t="s">
        <v>3367</v>
      </c>
      <c r="B391" s="188" t="s">
        <v>899</v>
      </c>
      <c r="C391" s="184" t="s">
        <v>116</v>
      </c>
      <c r="D391" s="188" t="s">
        <v>2439</v>
      </c>
      <c r="E391" s="188" t="s">
        <v>2440</v>
      </c>
      <c r="F391" s="182" t="s">
        <v>918</v>
      </c>
      <c r="G391" s="185" t="s">
        <v>916</v>
      </c>
      <c r="H391" s="203">
        <v>43432</v>
      </c>
      <c r="I391" s="149" t="str">
        <f t="shared" si="5"/>
        <v>GRUPO INTERNO DE TRABAJO DE CONTRATACIÓN</v>
      </c>
      <c r="J391" s="188" t="s">
        <v>139</v>
      </c>
      <c r="K391" s="201" t="s">
        <v>41</v>
      </c>
      <c r="L391" s="205" t="s">
        <v>41</v>
      </c>
      <c r="M391" s="205" t="s">
        <v>41</v>
      </c>
      <c r="N391" s="205" t="s">
        <v>41</v>
      </c>
      <c r="O391" s="202" t="s">
        <v>41</v>
      </c>
      <c r="P391" s="199" t="s">
        <v>41</v>
      </c>
    </row>
    <row r="392" spans="1:16" s="150" customFormat="1" ht="51.6" customHeight="1">
      <c r="A392" s="148" t="s">
        <v>3368</v>
      </c>
      <c r="B392" s="188" t="s">
        <v>899</v>
      </c>
      <c r="C392" s="184" t="s">
        <v>116</v>
      </c>
      <c r="D392" s="188" t="s">
        <v>2441</v>
      </c>
      <c r="E392" s="188" t="s">
        <v>2435</v>
      </c>
      <c r="F392" s="182" t="s">
        <v>918</v>
      </c>
      <c r="G392" s="185" t="s">
        <v>916</v>
      </c>
      <c r="H392" s="203">
        <v>43432</v>
      </c>
      <c r="I392" s="149" t="str">
        <f t="shared" ref="I392:I455" si="6">IF(C392="","",C392)</f>
        <v>GRUPO INTERNO DE TRABAJO DE CONTRATACIÓN</v>
      </c>
      <c r="J392" s="188" t="s">
        <v>139</v>
      </c>
      <c r="K392" s="201" t="s">
        <v>41</v>
      </c>
      <c r="L392" s="205" t="s">
        <v>41</v>
      </c>
      <c r="M392" s="205" t="s">
        <v>41</v>
      </c>
      <c r="N392" s="205" t="s">
        <v>41</v>
      </c>
      <c r="O392" s="202" t="s">
        <v>41</v>
      </c>
      <c r="P392" s="199" t="s">
        <v>41</v>
      </c>
    </row>
    <row r="393" spans="1:16" s="150" customFormat="1" ht="51.6" customHeight="1">
      <c r="A393" s="148" t="s">
        <v>3369</v>
      </c>
      <c r="B393" s="188" t="s">
        <v>899</v>
      </c>
      <c r="C393" s="184" t="s">
        <v>116</v>
      </c>
      <c r="D393" s="188" t="s">
        <v>2442</v>
      </c>
      <c r="E393" s="188" t="s">
        <v>2443</v>
      </c>
      <c r="F393" s="182" t="s">
        <v>918</v>
      </c>
      <c r="G393" s="185" t="s">
        <v>916</v>
      </c>
      <c r="H393" s="203">
        <v>43432</v>
      </c>
      <c r="I393" s="149" t="str">
        <f t="shared" si="6"/>
        <v>GRUPO INTERNO DE TRABAJO DE CONTRATACIÓN</v>
      </c>
      <c r="J393" s="188" t="s">
        <v>139</v>
      </c>
      <c r="K393" s="201" t="s">
        <v>41</v>
      </c>
      <c r="L393" s="205" t="s">
        <v>41</v>
      </c>
      <c r="M393" s="205" t="s">
        <v>41</v>
      </c>
      <c r="N393" s="205" t="s">
        <v>41</v>
      </c>
      <c r="O393" s="202" t="s">
        <v>41</v>
      </c>
      <c r="P393" s="199" t="s">
        <v>41</v>
      </c>
    </row>
    <row r="394" spans="1:16" s="150" customFormat="1" ht="51.6" customHeight="1">
      <c r="A394" s="148" t="s">
        <v>3370</v>
      </c>
      <c r="B394" s="188" t="s">
        <v>899</v>
      </c>
      <c r="C394" s="184" t="s">
        <v>116</v>
      </c>
      <c r="D394" s="188" t="s">
        <v>2444</v>
      </c>
      <c r="E394" s="188" t="s">
        <v>2445</v>
      </c>
      <c r="F394" s="182" t="s">
        <v>918</v>
      </c>
      <c r="G394" s="185" t="s">
        <v>916</v>
      </c>
      <c r="H394" s="203">
        <v>43432</v>
      </c>
      <c r="I394" s="149" t="str">
        <f t="shared" si="6"/>
        <v>GRUPO INTERNO DE TRABAJO DE CONTRATACIÓN</v>
      </c>
      <c r="J394" s="188" t="s">
        <v>139</v>
      </c>
      <c r="K394" s="201" t="s">
        <v>41</v>
      </c>
      <c r="L394" s="205" t="s">
        <v>41</v>
      </c>
      <c r="M394" s="205" t="s">
        <v>41</v>
      </c>
      <c r="N394" s="205" t="s">
        <v>41</v>
      </c>
      <c r="O394" s="202" t="s">
        <v>41</v>
      </c>
      <c r="P394" s="199" t="s">
        <v>41</v>
      </c>
    </row>
    <row r="395" spans="1:16" s="150" customFormat="1" ht="51.6" customHeight="1">
      <c r="A395" s="148" t="s">
        <v>3371</v>
      </c>
      <c r="B395" s="188" t="s">
        <v>899</v>
      </c>
      <c r="C395" s="184" t="s">
        <v>116</v>
      </c>
      <c r="D395" s="188" t="s">
        <v>1590</v>
      </c>
      <c r="E395" s="188" t="s">
        <v>2435</v>
      </c>
      <c r="F395" s="182" t="s">
        <v>918</v>
      </c>
      <c r="G395" s="185" t="s">
        <v>916</v>
      </c>
      <c r="H395" s="203">
        <v>43432</v>
      </c>
      <c r="I395" s="149" t="str">
        <f t="shared" si="6"/>
        <v>GRUPO INTERNO DE TRABAJO DE CONTRATACIÓN</v>
      </c>
      <c r="J395" s="188" t="s">
        <v>139</v>
      </c>
      <c r="K395" s="201" t="s">
        <v>41</v>
      </c>
      <c r="L395" s="205" t="s">
        <v>41</v>
      </c>
      <c r="M395" s="205" t="s">
        <v>41</v>
      </c>
      <c r="N395" s="205" t="s">
        <v>41</v>
      </c>
      <c r="O395" s="202" t="s">
        <v>41</v>
      </c>
      <c r="P395" s="199" t="s">
        <v>41</v>
      </c>
    </row>
    <row r="396" spans="1:16" s="150" customFormat="1" ht="51.6" customHeight="1">
      <c r="A396" s="148" t="s">
        <v>3372</v>
      </c>
      <c r="B396" s="188" t="s">
        <v>899</v>
      </c>
      <c r="C396" s="184" t="s">
        <v>116</v>
      </c>
      <c r="D396" s="188" t="s">
        <v>1591</v>
      </c>
      <c r="E396" s="188" t="s">
        <v>2446</v>
      </c>
      <c r="F396" s="182" t="s">
        <v>918</v>
      </c>
      <c r="G396" s="185" t="s">
        <v>916</v>
      </c>
      <c r="H396" s="203">
        <v>43432</v>
      </c>
      <c r="I396" s="149" t="str">
        <f t="shared" si="6"/>
        <v>GRUPO INTERNO DE TRABAJO DE CONTRATACIÓN</v>
      </c>
      <c r="J396" s="188" t="s">
        <v>139</v>
      </c>
      <c r="K396" s="201" t="s">
        <v>41</v>
      </c>
      <c r="L396" s="205" t="s">
        <v>41</v>
      </c>
      <c r="M396" s="205" t="s">
        <v>41</v>
      </c>
      <c r="N396" s="205" t="s">
        <v>41</v>
      </c>
      <c r="O396" s="202" t="s">
        <v>41</v>
      </c>
      <c r="P396" s="199" t="s">
        <v>41</v>
      </c>
    </row>
    <row r="397" spans="1:16" s="150" customFormat="1" ht="51.6" customHeight="1">
      <c r="A397" s="148" t="s">
        <v>3373</v>
      </c>
      <c r="B397" s="188" t="s">
        <v>899</v>
      </c>
      <c r="C397" s="184" t="s">
        <v>116</v>
      </c>
      <c r="D397" s="188" t="s">
        <v>2447</v>
      </c>
      <c r="E397" s="188" t="s">
        <v>2435</v>
      </c>
      <c r="F397" s="182" t="s">
        <v>918</v>
      </c>
      <c r="G397" s="185" t="s">
        <v>916</v>
      </c>
      <c r="H397" s="203">
        <v>43432</v>
      </c>
      <c r="I397" s="149" t="str">
        <f t="shared" si="6"/>
        <v>GRUPO INTERNO DE TRABAJO DE CONTRATACIÓN</v>
      </c>
      <c r="J397" s="188" t="s">
        <v>139</v>
      </c>
      <c r="K397" s="201" t="s">
        <v>41</v>
      </c>
      <c r="L397" s="205" t="s">
        <v>41</v>
      </c>
      <c r="M397" s="205" t="s">
        <v>41</v>
      </c>
      <c r="N397" s="205" t="s">
        <v>41</v>
      </c>
      <c r="O397" s="202" t="s">
        <v>41</v>
      </c>
      <c r="P397" s="199" t="s">
        <v>41</v>
      </c>
    </row>
    <row r="398" spans="1:16" s="150" customFormat="1" ht="51.6" customHeight="1">
      <c r="A398" s="148" t="s">
        <v>3374</v>
      </c>
      <c r="B398" s="188" t="s">
        <v>899</v>
      </c>
      <c r="C398" s="184" t="s">
        <v>116</v>
      </c>
      <c r="D398" s="188" t="s">
        <v>2448</v>
      </c>
      <c r="E398" s="188" t="s">
        <v>2449</v>
      </c>
      <c r="F398" s="182" t="s">
        <v>918</v>
      </c>
      <c r="G398" s="185" t="s">
        <v>916</v>
      </c>
      <c r="H398" s="203">
        <v>43432</v>
      </c>
      <c r="I398" s="149" t="str">
        <f t="shared" si="6"/>
        <v>GRUPO INTERNO DE TRABAJO DE CONTRATACIÓN</v>
      </c>
      <c r="J398" s="188" t="s">
        <v>139</v>
      </c>
      <c r="K398" s="201" t="s">
        <v>41</v>
      </c>
      <c r="L398" s="205" t="s">
        <v>41</v>
      </c>
      <c r="M398" s="205" t="s">
        <v>41</v>
      </c>
      <c r="N398" s="205" t="s">
        <v>41</v>
      </c>
      <c r="O398" s="202" t="s">
        <v>41</v>
      </c>
      <c r="P398" s="199" t="s">
        <v>41</v>
      </c>
    </row>
    <row r="399" spans="1:16" s="150" customFormat="1" ht="51.6" customHeight="1">
      <c r="A399" s="148" t="s">
        <v>3375</v>
      </c>
      <c r="B399" s="188" t="s">
        <v>899</v>
      </c>
      <c r="C399" s="184" t="s">
        <v>116</v>
      </c>
      <c r="D399" s="188" t="s">
        <v>2450</v>
      </c>
      <c r="E399" s="188" t="s">
        <v>2435</v>
      </c>
      <c r="F399" s="182" t="s">
        <v>918</v>
      </c>
      <c r="G399" s="185" t="s">
        <v>916</v>
      </c>
      <c r="H399" s="203">
        <v>43432</v>
      </c>
      <c r="I399" s="149" t="str">
        <f t="shared" si="6"/>
        <v>GRUPO INTERNO DE TRABAJO DE CONTRATACIÓN</v>
      </c>
      <c r="J399" s="188" t="s">
        <v>139</v>
      </c>
      <c r="K399" s="201" t="s">
        <v>41</v>
      </c>
      <c r="L399" s="205" t="s">
        <v>41</v>
      </c>
      <c r="M399" s="205" t="s">
        <v>41</v>
      </c>
      <c r="N399" s="205" t="s">
        <v>41</v>
      </c>
      <c r="O399" s="202" t="s">
        <v>41</v>
      </c>
      <c r="P399" s="199" t="s">
        <v>41</v>
      </c>
    </row>
    <row r="400" spans="1:16" s="150" customFormat="1" ht="51.6" customHeight="1">
      <c r="A400" s="148" t="s">
        <v>3376</v>
      </c>
      <c r="B400" s="188" t="s">
        <v>899</v>
      </c>
      <c r="C400" s="184" t="s">
        <v>116</v>
      </c>
      <c r="D400" s="188" t="s">
        <v>2451</v>
      </c>
      <c r="E400" s="188" t="s">
        <v>2435</v>
      </c>
      <c r="F400" s="182" t="s">
        <v>918</v>
      </c>
      <c r="G400" s="185" t="s">
        <v>916</v>
      </c>
      <c r="H400" s="203">
        <v>43432</v>
      </c>
      <c r="I400" s="149" t="str">
        <f t="shared" si="6"/>
        <v>GRUPO INTERNO DE TRABAJO DE CONTRATACIÓN</v>
      </c>
      <c r="J400" s="188" t="s">
        <v>139</v>
      </c>
      <c r="K400" s="201" t="s">
        <v>41</v>
      </c>
      <c r="L400" s="205" t="s">
        <v>41</v>
      </c>
      <c r="M400" s="205" t="s">
        <v>41</v>
      </c>
      <c r="N400" s="205" t="s">
        <v>41</v>
      </c>
      <c r="O400" s="202" t="s">
        <v>41</v>
      </c>
      <c r="P400" s="199" t="s">
        <v>41</v>
      </c>
    </row>
    <row r="401" spans="1:16" s="150" customFormat="1" ht="51.6" customHeight="1">
      <c r="A401" s="148" t="s">
        <v>3377</v>
      </c>
      <c r="B401" s="188" t="s">
        <v>899</v>
      </c>
      <c r="C401" s="184" t="s">
        <v>116</v>
      </c>
      <c r="D401" s="188" t="s">
        <v>1594</v>
      </c>
      <c r="E401" s="188" t="s">
        <v>2435</v>
      </c>
      <c r="F401" s="182" t="s">
        <v>918</v>
      </c>
      <c r="G401" s="185" t="s">
        <v>916</v>
      </c>
      <c r="H401" s="203">
        <v>43432</v>
      </c>
      <c r="I401" s="149" t="str">
        <f t="shared" si="6"/>
        <v>GRUPO INTERNO DE TRABAJO DE CONTRATACIÓN</v>
      </c>
      <c r="J401" s="188" t="s">
        <v>139</v>
      </c>
      <c r="K401" s="201" t="s">
        <v>41</v>
      </c>
      <c r="L401" s="205" t="s">
        <v>41</v>
      </c>
      <c r="M401" s="205" t="s">
        <v>41</v>
      </c>
      <c r="N401" s="205" t="s">
        <v>41</v>
      </c>
      <c r="O401" s="202" t="s">
        <v>41</v>
      </c>
      <c r="P401" s="199" t="s">
        <v>41</v>
      </c>
    </row>
    <row r="402" spans="1:16" s="150" customFormat="1" ht="51.6" customHeight="1">
      <c r="A402" s="148" t="s">
        <v>3378</v>
      </c>
      <c r="B402" s="188" t="s">
        <v>899</v>
      </c>
      <c r="C402" s="184" t="s">
        <v>116</v>
      </c>
      <c r="D402" s="188" t="s">
        <v>1595</v>
      </c>
      <c r="E402" s="188" t="s">
        <v>2435</v>
      </c>
      <c r="F402" s="182" t="s">
        <v>918</v>
      </c>
      <c r="G402" s="185" t="s">
        <v>916</v>
      </c>
      <c r="H402" s="203">
        <v>43432</v>
      </c>
      <c r="I402" s="149" t="str">
        <f t="shared" si="6"/>
        <v>GRUPO INTERNO DE TRABAJO DE CONTRATACIÓN</v>
      </c>
      <c r="J402" s="188" t="s">
        <v>139</v>
      </c>
      <c r="K402" s="201" t="s">
        <v>41</v>
      </c>
      <c r="L402" s="205" t="s">
        <v>41</v>
      </c>
      <c r="M402" s="205" t="s">
        <v>41</v>
      </c>
      <c r="N402" s="205" t="s">
        <v>41</v>
      </c>
      <c r="O402" s="202" t="s">
        <v>41</v>
      </c>
      <c r="P402" s="199" t="s">
        <v>41</v>
      </c>
    </row>
    <row r="403" spans="1:16" s="150" customFormat="1" ht="51.6" customHeight="1">
      <c r="A403" s="148" t="s">
        <v>3379</v>
      </c>
      <c r="B403" s="188" t="s">
        <v>899</v>
      </c>
      <c r="C403" s="184" t="s">
        <v>116</v>
      </c>
      <c r="D403" s="188" t="s">
        <v>1596</v>
      </c>
      <c r="E403" s="188" t="s">
        <v>2435</v>
      </c>
      <c r="F403" s="182" t="s">
        <v>918</v>
      </c>
      <c r="G403" s="185" t="s">
        <v>916</v>
      </c>
      <c r="H403" s="203">
        <v>43432</v>
      </c>
      <c r="I403" s="149" t="str">
        <f t="shared" si="6"/>
        <v>GRUPO INTERNO DE TRABAJO DE CONTRATACIÓN</v>
      </c>
      <c r="J403" s="188" t="s">
        <v>139</v>
      </c>
      <c r="K403" s="201" t="s">
        <v>41</v>
      </c>
      <c r="L403" s="205" t="s">
        <v>41</v>
      </c>
      <c r="M403" s="205" t="s">
        <v>41</v>
      </c>
      <c r="N403" s="205" t="s">
        <v>41</v>
      </c>
      <c r="O403" s="202" t="s">
        <v>41</v>
      </c>
      <c r="P403" s="199" t="s">
        <v>41</v>
      </c>
    </row>
    <row r="404" spans="1:16" s="150" customFormat="1" ht="51.6" customHeight="1">
      <c r="A404" s="148" t="s">
        <v>3380</v>
      </c>
      <c r="B404" s="188" t="s">
        <v>899</v>
      </c>
      <c r="C404" s="184" t="s">
        <v>116</v>
      </c>
      <c r="D404" s="188" t="s">
        <v>1597</v>
      </c>
      <c r="E404" s="188" t="s">
        <v>2435</v>
      </c>
      <c r="F404" s="182" t="s">
        <v>918</v>
      </c>
      <c r="G404" s="185" t="s">
        <v>937</v>
      </c>
      <c r="H404" s="203">
        <v>43432</v>
      </c>
      <c r="I404" s="149" t="str">
        <f t="shared" si="6"/>
        <v>GRUPO INTERNO DE TRABAJO DE CONTRATACIÓN</v>
      </c>
      <c r="J404" s="188" t="s">
        <v>139</v>
      </c>
      <c r="K404" s="201" t="s">
        <v>41</v>
      </c>
      <c r="L404" s="205" t="s">
        <v>41</v>
      </c>
      <c r="M404" s="205" t="s">
        <v>41</v>
      </c>
      <c r="N404" s="205" t="s">
        <v>41</v>
      </c>
      <c r="O404" s="202" t="s">
        <v>41</v>
      </c>
      <c r="P404" s="199" t="s">
        <v>41</v>
      </c>
    </row>
    <row r="405" spans="1:16" s="150" customFormat="1" ht="51.6" customHeight="1">
      <c r="A405" s="148" t="s">
        <v>3381</v>
      </c>
      <c r="B405" s="188" t="s">
        <v>899</v>
      </c>
      <c r="C405" s="184" t="s">
        <v>116</v>
      </c>
      <c r="D405" s="188" t="s">
        <v>2452</v>
      </c>
      <c r="E405" s="188" t="s">
        <v>2435</v>
      </c>
      <c r="F405" s="182" t="s">
        <v>918</v>
      </c>
      <c r="G405" s="185" t="s">
        <v>916</v>
      </c>
      <c r="H405" s="203">
        <v>43432</v>
      </c>
      <c r="I405" s="149" t="str">
        <f t="shared" si="6"/>
        <v>GRUPO INTERNO DE TRABAJO DE CONTRATACIÓN</v>
      </c>
      <c r="J405" s="188" t="s">
        <v>139</v>
      </c>
      <c r="K405" s="201" t="s">
        <v>41</v>
      </c>
      <c r="L405" s="205" t="s">
        <v>41</v>
      </c>
      <c r="M405" s="205" t="s">
        <v>41</v>
      </c>
      <c r="N405" s="205" t="s">
        <v>41</v>
      </c>
      <c r="O405" s="202" t="s">
        <v>41</v>
      </c>
      <c r="P405" s="199" t="s">
        <v>41</v>
      </c>
    </row>
    <row r="406" spans="1:16" s="150" customFormat="1" ht="51.6" customHeight="1">
      <c r="A406" s="148" t="s">
        <v>3382</v>
      </c>
      <c r="B406" s="188" t="s">
        <v>899</v>
      </c>
      <c r="C406" s="184" t="s">
        <v>116</v>
      </c>
      <c r="D406" s="188" t="s">
        <v>2453</v>
      </c>
      <c r="E406" s="188" t="s">
        <v>2454</v>
      </c>
      <c r="F406" s="182" t="s">
        <v>918</v>
      </c>
      <c r="G406" s="185" t="s">
        <v>916</v>
      </c>
      <c r="H406" s="203">
        <v>43432</v>
      </c>
      <c r="I406" s="149" t="str">
        <f t="shared" si="6"/>
        <v>GRUPO INTERNO DE TRABAJO DE CONTRATACIÓN</v>
      </c>
      <c r="J406" s="188" t="s">
        <v>139</v>
      </c>
      <c r="K406" s="201" t="s">
        <v>41</v>
      </c>
      <c r="L406" s="205" t="s">
        <v>41</v>
      </c>
      <c r="M406" s="205" t="s">
        <v>41</v>
      </c>
      <c r="N406" s="205" t="s">
        <v>41</v>
      </c>
      <c r="O406" s="202" t="s">
        <v>41</v>
      </c>
      <c r="P406" s="199" t="s">
        <v>41</v>
      </c>
    </row>
    <row r="407" spans="1:16" s="150" customFormat="1" ht="51.6" customHeight="1">
      <c r="A407" s="148" t="s">
        <v>3383</v>
      </c>
      <c r="B407" s="188" t="s">
        <v>899</v>
      </c>
      <c r="C407" s="184" t="s">
        <v>116</v>
      </c>
      <c r="D407" s="188" t="s">
        <v>2455</v>
      </c>
      <c r="E407" s="188" t="s">
        <v>2435</v>
      </c>
      <c r="F407" s="182" t="s">
        <v>918</v>
      </c>
      <c r="G407" s="185" t="s">
        <v>916</v>
      </c>
      <c r="H407" s="203">
        <v>43432</v>
      </c>
      <c r="I407" s="149" t="str">
        <f t="shared" si="6"/>
        <v>GRUPO INTERNO DE TRABAJO DE CONTRATACIÓN</v>
      </c>
      <c r="J407" s="188" t="s">
        <v>139</v>
      </c>
      <c r="K407" s="201" t="s">
        <v>41</v>
      </c>
      <c r="L407" s="205" t="s">
        <v>41</v>
      </c>
      <c r="M407" s="205" t="s">
        <v>41</v>
      </c>
      <c r="N407" s="205" t="s">
        <v>41</v>
      </c>
      <c r="O407" s="202" t="s">
        <v>41</v>
      </c>
      <c r="P407" s="199" t="s">
        <v>41</v>
      </c>
    </row>
    <row r="408" spans="1:16" s="150" customFormat="1" ht="51.6" customHeight="1">
      <c r="A408" s="148" t="s">
        <v>3384</v>
      </c>
      <c r="B408" s="188" t="s">
        <v>899</v>
      </c>
      <c r="C408" s="184" t="s">
        <v>116</v>
      </c>
      <c r="D408" s="188" t="s">
        <v>2456</v>
      </c>
      <c r="E408" s="188" t="s">
        <v>2435</v>
      </c>
      <c r="F408" s="182" t="s">
        <v>918</v>
      </c>
      <c r="G408" s="185" t="s">
        <v>916</v>
      </c>
      <c r="H408" s="203">
        <v>43432</v>
      </c>
      <c r="I408" s="149" t="str">
        <f t="shared" si="6"/>
        <v>GRUPO INTERNO DE TRABAJO DE CONTRATACIÓN</v>
      </c>
      <c r="J408" s="188" t="s">
        <v>139</v>
      </c>
      <c r="K408" s="201" t="s">
        <v>41</v>
      </c>
      <c r="L408" s="205" t="s">
        <v>41</v>
      </c>
      <c r="M408" s="205" t="s">
        <v>41</v>
      </c>
      <c r="N408" s="205" t="s">
        <v>41</v>
      </c>
      <c r="O408" s="202" t="s">
        <v>41</v>
      </c>
      <c r="P408" s="199" t="s">
        <v>41</v>
      </c>
    </row>
    <row r="409" spans="1:16" s="150" customFormat="1" ht="51.6" customHeight="1">
      <c r="A409" s="148" t="s">
        <v>3385</v>
      </c>
      <c r="B409" s="188" t="s">
        <v>899</v>
      </c>
      <c r="C409" s="184" t="s">
        <v>116</v>
      </c>
      <c r="D409" s="188" t="s">
        <v>2457</v>
      </c>
      <c r="E409" s="188" t="s">
        <v>2435</v>
      </c>
      <c r="F409" s="182" t="s">
        <v>918</v>
      </c>
      <c r="G409" s="185" t="s">
        <v>916</v>
      </c>
      <c r="H409" s="203">
        <v>43432</v>
      </c>
      <c r="I409" s="149" t="str">
        <f t="shared" si="6"/>
        <v>GRUPO INTERNO DE TRABAJO DE CONTRATACIÓN</v>
      </c>
      <c r="J409" s="188" t="s">
        <v>139</v>
      </c>
      <c r="K409" s="201" t="s">
        <v>41</v>
      </c>
      <c r="L409" s="205" t="s">
        <v>41</v>
      </c>
      <c r="M409" s="205" t="s">
        <v>41</v>
      </c>
      <c r="N409" s="205" t="s">
        <v>41</v>
      </c>
      <c r="O409" s="202" t="s">
        <v>41</v>
      </c>
      <c r="P409" s="199" t="s">
        <v>41</v>
      </c>
    </row>
    <row r="410" spans="1:16" s="150" customFormat="1" ht="51.6" customHeight="1">
      <c r="A410" s="148" t="s">
        <v>3386</v>
      </c>
      <c r="B410" s="188" t="s">
        <v>899</v>
      </c>
      <c r="C410" s="184" t="s">
        <v>116</v>
      </c>
      <c r="D410" s="188" t="s">
        <v>2458</v>
      </c>
      <c r="E410" s="188" t="s">
        <v>2435</v>
      </c>
      <c r="F410" s="182" t="s">
        <v>918</v>
      </c>
      <c r="G410" s="185" t="s">
        <v>916</v>
      </c>
      <c r="H410" s="203">
        <v>43432</v>
      </c>
      <c r="I410" s="149" t="str">
        <f t="shared" si="6"/>
        <v>GRUPO INTERNO DE TRABAJO DE CONTRATACIÓN</v>
      </c>
      <c r="J410" s="188" t="s">
        <v>139</v>
      </c>
      <c r="K410" s="201" t="s">
        <v>41</v>
      </c>
      <c r="L410" s="205" t="s">
        <v>41</v>
      </c>
      <c r="M410" s="205" t="s">
        <v>41</v>
      </c>
      <c r="N410" s="205" t="s">
        <v>41</v>
      </c>
      <c r="O410" s="202" t="s">
        <v>41</v>
      </c>
      <c r="P410" s="199" t="s">
        <v>41</v>
      </c>
    </row>
    <row r="411" spans="1:16" s="150" customFormat="1" ht="51.6" customHeight="1">
      <c r="A411" s="148" t="s">
        <v>3387</v>
      </c>
      <c r="B411" s="188" t="s">
        <v>899</v>
      </c>
      <c r="C411" s="184" t="s">
        <v>116</v>
      </c>
      <c r="D411" s="188" t="s">
        <v>2459</v>
      </c>
      <c r="E411" s="188" t="s">
        <v>2435</v>
      </c>
      <c r="F411" s="182" t="s">
        <v>918</v>
      </c>
      <c r="G411" s="185" t="s">
        <v>916</v>
      </c>
      <c r="H411" s="203">
        <v>43432</v>
      </c>
      <c r="I411" s="149" t="str">
        <f t="shared" si="6"/>
        <v>GRUPO INTERNO DE TRABAJO DE CONTRATACIÓN</v>
      </c>
      <c r="J411" s="188" t="s">
        <v>139</v>
      </c>
      <c r="K411" s="201" t="s">
        <v>41</v>
      </c>
      <c r="L411" s="205" t="s">
        <v>41</v>
      </c>
      <c r="M411" s="205" t="s">
        <v>41</v>
      </c>
      <c r="N411" s="205" t="s">
        <v>41</v>
      </c>
      <c r="O411" s="202" t="s">
        <v>41</v>
      </c>
      <c r="P411" s="199" t="s">
        <v>41</v>
      </c>
    </row>
    <row r="412" spans="1:16" s="150" customFormat="1" ht="51.6" customHeight="1">
      <c r="A412" s="148" t="s">
        <v>3388</v>
      </c>
      <c r="B412" s="188" t="s">
        <v>899</v>
      </c>
      <c r="C412" s="184" t="s">
        <v>116</v>
      </c>
      <c r="D412" s="188" t="s">
        <v>1605</v>
      </c>
      <c r="E412" s="188" t="s">
        <v>2435</v>
      </c>
      <c r="F412" s="182" t="s">
        <v>918</v>
      </c>
      <c r="G412" s="185" t="s">
        <v>916</v>
      </c>
      <c r="H412" s="203">
        <v>43432</v>
      </c>
      <c r="I412" s="149" t="str">
        <f t="shared" si="6"/>
        <v>GRUPO INTERNO DE TRABAJO DE CONTRATACIÓN</v>
      </c>
      <c r="J412" s="188" t="s">
        <v>139</v>
      </c>
      <c r="K412" s="201" t="s">
        <v>41</v>
      </c>
      <c r="L412" s="205" t="s">
        <v>41</v>
      </c>
      <c r="M412" s="205" t="s">
        <v>41</v>
      </c>
      <c r="N412" s="205" t="s">
        <v>41</v>
      </c>
      <c r="O412" s="202" t="s">
        <v>41</v>
      </c>
      <c r="P412" s="199" t="s">
        <v>41</v>
      </c>
    </row>
    <row r="413" spans="1:16" s="150" customFormat="1" ht="51.6" customHeight="1">
      <c r="A413" s="148" t="s">
        <v>3389</v>
      </c>
      <c r="B413" s="188" t="s">
        <v>899</v>
      </c>
      <c r="C413" s="184" t="s">
        <v>116</v>
      </c>
      <c r="D413" s="188" t="s">
        <v>1606</v>
      </c>
      <c r="E413" s="188" t="s">
        <v>2435</v>
      </c>
      <c r="F413" s="182" t="s">
        <v>918</v>
      </c>
      <c r="G413" s="185" t="s">
        <v>916</v>
      </c>
      <c r="H413" s="203">
        <v>43432</v>
      </c>
      <c r="I413" s="149" t="str">
        <f t="shared" si="6"/>
        <v>GRUPO INTERNO DE TRABAJO DE CONTRATACIÓN</v>
      </c>
      <c r="J413" s="188" t="s">
        <v>139</v>
      </c>
      <c r="K413" s="201" t="s">
        <v>41</v>
      </c>
      <c r="L413" s="205" t="s">
        <v>41</v>
      </c>
      <c r="M413" s="205" t="s">
        <v>41</v>
      </c>
      <c r="N413" s="205" t="s">
        <v>41</v>
      </c>
      <c r="O413" s="202" t="s">
        <v>41</v>
      </c>
      <c r="P413" s="199" t="s">
        <v>41</v>
      </c>
    </row>
    <row r="414" spans="1:16" s="150" customFormat="1" ht="51.6" customHeight="1">
      <c r="A414" s="148" t="s">
        <v>3390</v>
      </c>
      <c r="B414" s="188" t="s">
        <v>899</v>
      </c>
      <c r="C414" s="184" t="s">
        <v>116</v>
      </c>
      <c r="D414" s="188" t="s">
        <v>549</v>
      </c>
      <c r="E414" s="188" t="s">
        <v>2435</v>
      </c>
      <c r="F414" s="182" t="s">
        <v>918</v>
      </c>
      <c r="G414" s="185" t="s">
        <v>916</v>
      </c>
      <c r="H414" s="203">
        <v>43432</v>
      </c>
      <c r="I414" s="149" t="str">
        <f t="shared" si="6"/>
        <v>GRUPO INTERNO DE TRABAJO DE CONTRATACIÓN</v>
      </c>
      <c r="J414" s="188" t="s">
        <v>139</v>
      </c>
      <c r="K414" s="201" t="s">
        <v>41</v>
      </c>
      <c r="L414" s="205" t="s">
        <v>41</v>
      </c>
      <c r="M414" s="205" t="s">
        <v>41</v>
      </c>
      <c r="N414" s="205" t="s">
        <v>41</v>
      </c>
      <c r="O414" s="202" t="s">
        <v>41</v>
      </c>
      <c r="P414" s="199" t="s">
        <v>41</v>
      </c>
    </row>
    <row r="415" spans="1:16" s="150" customFormat="1" ht="51.6" customHeight="1">
      <c r="A415" s="148" t="s">
        <v>3391</v>
      </c>
      <c r="B415" s="188" t="s">
        <v>899</v>
      </c>
      <c r="C415" s="184" t="s">
        <v>116</v>
      </c>
      <c r="D415" s="188" t="s">
        <v>1607</v>
      </c>
      <c r="E415" s="188" t="s">
        <v>2435</v>
      </c>
      <c r="F415" s="182" t="s">
        <v>918</v>
      </c>
      <c r="G415" s="185" t="s">
        <v>916</v>
      </c>
      <c r="H415" s="203">
        <v>43432</v>
      </c>
      <c r="I415" s="149" t="str">
        <f t="shared" si="6"/>
        <v>GRUPO INTERNO DE TRABAJO DE CONTRATACIÓN</v>
      </c>
      <c r="J415" s="188" t="s">
        <v>139</v>
      </c>
      <c r="K415" s="201" t="s">
        <v>41</v>
      </c>
      <c r="L415" s="205" t="s">
        <v>41</v>
      </c>
      <c r="M415" s="205" t="s">
        <v>41</v>
      </c>
      <c r="N415" s="205" t="s">
        <v>41</v>
      </c>
      <c r="O415" s="202" t="s">
        <v>41</v>
      </c>
      <c r="P415" s="199" t="s">
        <v>41</v>
      </c>
    </row>
    <row r="416" spans="1:16" s="150" customFormat="1" ht="51.6" customHeight="1">
      <c r="A416" s="148" t="s">
        <v>3392</v>
      </c>
      <c r="B416" s="188" t="s">
        <v>899</v>
      </c>
      <c r="C416" s="184" t="s">
        <v>116</v>
      </c>
      <c r="D416" s="188" t="s">
        <v>1608</v>
      </c>
      <c r="E416" s="188" t="s">
        <v>2435</v>
      </c>
      <c r="F416" s="182" t="s">
        <v>918</v>
      </c>
      <c r="G416" s="185" t="s">
        <v>916</v>
      </c>
      <c r="H416" s="203">
        <v>43432</v>
      </c>
      <c r="I416" s="149" t="str">
        <f t="shared" si="6"/>
        <v>GRUPO INTERNO DE TRABAJO DE CONTRATACIÓN</v>
      </c>
      <c r="J416" s="188" t="s">
        <v>139</v>
      </c>
      <c r="K416" s="201" t="s">
        <v>41</v>
      </c>
      <c r="L416" s="205" t="s">
        <v>41</v>
      </c>
      <c r="M416" s="205" t="s">
        <v>41</v>
      </c>
      <c r="N416" s="205" t="s">
        <v>41</v>
      </c>
      <c r="O416" s="202" t="s">
        <v>41</v>
      </c>
      <c r="P416" s="199" t="s">
        <v>41</v>
      </c>
    </row>
    <row r="417" spans="1:16" s="150" customFormat="1" ht="51.6" customHeight="1">
      <c r="A417" s="148" t="s">
        <v>3393</v>
      </c>
      <c r="B417" s="188" t="s">
        <v>899</v>
      </c>
      <c r="C417" s="184" t="s">
        <v>116</v>
      </c>
      <c r="D417" s="188" t="s">
        <v>1609</v>
      </c>
      <c r="E417" s="188" t="s">
        <v>2435</v>
      </c>
      <c r="F417" s="182" t="s">
        <v>918</v>
      </c>
      <c r="G417" s="185" t="s">
        <v>916</v>
      </c>
      <c r="H417" s="203">
        <v>43432</v>
      </c>
      <c r="I417" s="149" t="str">
        <f t="shared" si="6"/>
        <v>GRUPO INTERNO DE TRABAJO DE CONTRATACIÓN</v>
      </c>
      <c r="J417" s="188" t="s">
        <v>139</v>
      </c>
      <c r="K417" s="201" t="s">
        <v>41</v>
      </c>
      <c r="L417" s="205" t="s">
        <v>41</v>
      </c>
      <c r="M417" s="205" t="s">
        <v>41</v>
      </c>
      <c r="N417" s="205" t="s">
        <v>41</v>
      </c>
      <c r="O417" s="202" t="s">
        <v>41</v>
      </c>
      <c r="P417" s="199" t="s">
        <v>41</v>
      </c>
    </row>
    <row r="418" spans="1:16" s="150" customFormat="1" ht="51.6" customHeight="1">
      <c r="A418" s="148" t="s">
        <v>3394</v>
      </c>
      <c r="B418" s="188" t="s">
        <v>899</v>
      </c>
      <c r="C418" s="184" t="s">
        <v>116</v>
      </c>
      <c r="D418" s="188" t="s">
        <v>1610</v>
      </c>
      <c r="E418" s="188" t="s">
        <v>2435</v>
      </c>
      <c r="F418" s="182" t="s">
        <v>918</v>
      </c>
      <c r="G418" s="185" t="s">
        <v>916</v>
      </c>
      <c r="H418" s="203">
        <v>43432</v>
      </c>
      <c r="I418" s="149" t="str">
        <f t="shared" si="6"/>
        <v>GRUPO INTERNO DE TRABAJO DE CONTRATACIÓN</v>
      </c>
      <c r="J418" s="188" t="s">
        <v>139</v>
      </c>
      <c r="K418" s="201" t="s">
        <v>41</v>
      </c>
      <c r="L418" s="205" t="s">
        <v>41</v>
      </c>
      <c r="M418" s="205" t="s">
        <v>41</v>
      </c>
      <c r="N418" s="205" t="s">
        <v>41</v>
      </c>
      <c r="O418" s="202" t="s">
        <v>41</v>
      </c>
      <c r="P418" s="199" t="s">
        <v>41</v>
      </c>
    </row>
    <row r="419" spans="1:16" s="150" customFormat="1" ht="51.6" customHeight="1">
      <c r="A419" s="148" t="s">
        <v>3395</v>
      </c>
      <c r="B419" s="188" t="s">
        <v>899</v>
      </c>
      <c r="C419" s="184" t="s">
        <v>116</v>
      </c>
      <c r="D419" s="188" t="s">
        <v>1611</v>
      </c>
      <c r="E419" s="188" t="s">
        <v>2435</v>
      </c>
      <c r="F419" s="182" t="s">
        <v>918</v>
      </c>
      <c r="G419" s="185" t="s">
        <v>916</v>
      </c>
      <c r="H419" s="203">
        <v>43432</v>
      </c>
      <c r="I419" s="149" t="str">
        <f t="shared" si="6"/>
        <v>GRUPO INTERNO DE TRABAJO DE CONTRATACIÓN</v>
      </c>
      <c r="J419" s="188" t="s">
        <v>139</v>
      </c>
      <c r="K419" s="201" t="s">
        <v>41</v>
      </c>
      <c r="L419" s="205" t="s">
        <v>41</v>
      </c>
      <c r="M419" s="205" t="s">
        <v>41</v>
      </c>
      <c r="N419" s="205" t="s">
        <v>41</v>
      </c>
      <c r="O419" s="202" t="s">
        <v>41</v>
      </c>
      <c r="P419" s="199" t="s">
        <v>41</v>
      </c>
    </row>
    <row r="420" spans="1:16" s="150" customFormat="1" ht="51.6" customHeight="1">
      <c r="A420" s="148" t="s">
        <v>3396</v>
      </c>
      <c r="B420" s="188" t="s">
        <v>899</v>
      </c>
      <c r="C420" s="184" t="s">
        <v>116</v>
      </c>
      <c r="D420" s="188" t="s">
        <v>1612</v>
      </c>
      <c r="E420" s="188" t="s">
        <v>2435</v>
      </c>
      <c r="F420" s="182" t="s">
        <v>918</v>
      </c>
      <c r="G420" s="185" t="s">
        <v>916</v>
      </c>
      <c r="H420" s="203">
        <v>43432</v>
      </c>
      <c r="I420" s="149" t="str">
        <f t="shared" si="6"/>
        <v>GRUPO INTERNO DE TRABAJO DE CONTRATACIÓN</v>
      </c>
      <c r="J420" s="188" t="s">
        <v>139</v>
      </c>
      <c r="K420" s="201" t="s">
        <v>913</v>
      </c>
      <c r="L420" s="205" t="s">
        <v>2385</v>
      </c>
      <c r="M420" s="205" t="s">
        <v>2386</v>
      </c>
      <c r="N420" s="205" t="s">
        <v>960</v>
      </c>
      <c r="O420" s="202">
        <v>43426</v>
      </c>
      <c r="P420" s="199" t="s">
        <v>2983</v>
      </c>
    </row>
    <row r="421" spans="1:16" s="150" customFormat="1" ht="51.6" customHeight="1">
      <c r="A421" s="148" t="s">
        <v>3397</v>
      </c>
      <c r="B421" s="188" t="s">
        <v>899</v>
      </c>
      <c r="C421" s="184" t="s">
        <v>116</v>
      </c>
      <c r="D421" s="188" t="s">
        <v>2460</v>
      </c>
      <c r="E421" s="188" t="s">
        <v>2461</v>
      </c>
      <c r="F421" s="182" t="s">
        <v>918</v>
      </c>
      <c r="G421" s="185" t="s">
        <v>916</v>
      </c>
      <c r="H421" s="203">
        <v>43432</v>
      </c>
      <c r="I421" s="149" t="str">
        <f t="shared" si="6"/>
        <v>GRUPO INTERNO DE TRABAJO DE CONTRATACIÓN</v>
      </c>
      <c r="J421" s="188" t="s">
        <v>116</v>
      </c>
      <c r="K421" s="180" t="s">
        <v>41</v>
      </c>
      <c r="L421" s="197" t="s">
        <v>41</v>
      </c>
      <c r="M421" s="197" t="s">
        <v>41</v>
      </c>
      <c r="N421" s="197" t="s">
        <v>41</v>
      </c>
      <c r="O421" s="181" t="s">
        <v>41</v>
      </c>
      <c r="P421" s="178" t="s">
        <v>41</v>
      </c>
    </row>
    <row r="422" spans="1:16" s="150" customFormat="1" ht="51.6" customHeight="1">
      <c r="A422" s="148" t="s">
        <v>3398</v>
      </c>
      <c r="B422" s="188" t="s">
        <v>899</v>
      </c>
      <c r="C422" s="184" t="s">
        <v>119</v>
      </c>
      <c r="D422" s="188" t="s">
        <v>2462</v>
      </c>
      <c r="E422" s="188" t="s">
        <v>2463</v>
      </c>
      <c r="F422" s="182" t="s">
        <v>918</v>
      </c>
      <c r="G422" s="185" t="s">
        <v>916</v>
      </c>
      <c r="H422" s="203">
        <v>43432</v>
      </c>
      <c r="I422" s="149" t="str">
        <f t="shared" si="6"/>
        <v>GRUPO INTERNO DE TRABAJO DE CONTROL INTERNO DISCIPLINARIO</v>
      </c>
      <c r="J422" s="188" t="s">
        <v>119</v>
      </c>
      <c r="K422" s="201" t="s">
        <v>41</v>
      </c>
      <c r="L422" s="205" t="s">
        <v>41</v>
      </c>
      <c r="M422" s="205" t="s">
        <v>41</v>
      </c>
      <c r="N422" s="205" t="s">
        <v>41</v>
      </c>
      <c r="O422" s="202" t="s">
        <v>41</v>
      </c>
      <c r="P422" s="199" t="s">
        <v>41</v>
      </c>
    </row>
    <row r="423" spans="1:16" s="150" customFormat="1" ht="51.6" customHeight="1">
      <c r="A423" s="148" t="s">
        <v>3399</v>
      </c>
      <c r="B423" s="188" t="s">
        <v>899</v>
      </c>
      <c r="C423" s="184" t="s">
        <v>119</v>
      </c>
      <c r="D423" s="188" t="s">
        <v>1829</v>
      </c>
      <c r="E423" s="188" t="s">
        <v>2463</v>
      </c>
      <c r="F423" s="182" t="s">
        <v>918</v>
      </c>
      <c r="G423" s="185" t="s">
        <v>916</v>
      </c>
      <c r="H423" s="203">
        <v>43432</v>
      </c>
      <c r="I423" s="149" t="str">
        <f t="shared" si="6"/>
        <v>GRUPO INTERNO DE TRABAJO DE CONTROL INTERNO DISCIPLINARIO</v>
      </c>
      <c r="J423" s="188" t="s">
        <v>119</v>
      </c>
      <c r="K423" s="201" t="s">
        <v>41</v>
      </c>
      <c r="L423" s="205" t="s">
        <v>41</v>
      </c>
      <c r="M423" s="205" t="s">
        <v>41</v>
      </c>
      <c r="N423" s="205" t="s">
        <v>41</v>
      </c>
      <c r="O423" s="202" t="s">
        <v>41</v>
      </c>
      <c r="P423" s="199" t="s">
        <v>41</v>
      </c>
    </row>
    <row r="424" spans="1:16" s="150" customFormat="1" ht="51.6" customHeight="1">
      <c r="A424" s="148" t="s">
        <v>3400</v>
      </c>
      <c r="B424" s="188" t="s">
        <v>899</v>
      </c>
      <c r="C424" s="184" t="s">
        <v>119</v>
      </c>
      <c r="D424" s="188" t="s">
        <v>2462</v>
      </c>
      <c r="E424" s="188" t="s">
        <v>2464</v>
      </c>
      <c r="F424" s="182" t="s">
        <v>918</v>
      </c>
      <c r="G424" s="185" t="s">
        <v>916</v>
      </c>
      <c r="H424" s="203">
        <v>43432</v>
      </c>
      <c r="I424" s="149" t="str">
        <f t="shared" si="6"/>
        <v>GRUPO INTERNO DE TRABAJO DE CONTROL INTERNO DISCIPLINARIO</v>
      </c>
      <c r="J424" s="188" t="s">
        <v>119</v>
      </c>
      <c r="K424" s="180" t="s">
        <v>41</v>
      </c>
      <c r="L424" s="197" t="s">
        <v>41</v>
      </c>
      <c r="M424" s="197" t="s">
        <v>41</v>
      </c>
      <c r="N424" s="197" t="s">
        <v>41</v>
      </c>
      <c r="O424" s="181" t="s">
        <v>41</v>
      </c>
      <c r="P424" s="178" t="s">
        <v>41</v>
      </c>
    </row>
    <row r="425" spans="1:16" s="150" customFormat="1" ht="51.6" customHeight="1">
      <c r="A425" s="148" t="s">
        <v>3401</v>
      </c>
      <c r="B425" s="188" t="s">
        <v>899</v>
      </c>
      <c r="C425" s="184" t="s">
        <v>119</v>
      </c>
      <c r="D425" s="188" t="s">
        <v>2103</v>
      </c>
      <c r="E425" s="188" t="s">
        <v>2464</v>
      </c>
      <c r="F425" s="182" t="s">
        <v>918</v>
      </c>
      <c r="G425" s="185" t="s">
        <v>916</v>
      </c>
      <c r="H425" s="203">
        <v>43432</v>
      </c>
      <c r="I425" s="149" t="str">
        <f t="shared" si="6"/>
        <v>GRUPO INTERNO DE TRABAJO DE CONTROL INTERNO DISCIPLINARIO</v>
      </c>
      <c r="J425" s="188" t="s">
        <v>119</v>
      </c>
      <c r="K425" s="180" t="s">
        <v>41</v>
      </c>
      <c r="L425" s="197" t="s">
        <v>41</v>
      </c>
      <c r="M425" s="197" t="s">
        <v>41</v>
      </c>
      <c r="N425" s="197" t="s">
        <v>41</v>
      </c>
      <c r="O425" s="181" t="s">
        <v>41</v>
      </c>
      <c r="P425" s="178" t="s">
        <v>41</v>
      </c>
    </row>
    <row r="426" spans="1:16" s="150" customFormat="1" ht="51.6" customHeight="1">
      <c r="A426" s="148" t="s">
        <v>3402</v>
      </c>
      <c r="B426" s="188" t="s">
        <v>899</v>
      </c>
      <c r="C426" s="184" t="s">
        <v>119</v>
      </c>
      <c r="D426" s="188" t="s">
        <v>2465</v>
      </c>
      <c r="E426" s="188" t="s">
        <v>2466</v>
      </c>
      <c r="F426" s="182" t="s">
        <v>918</v>
      </c>
      <c r="G426" s="185" t="s">
        <v>916</v>
      </c>
      <c r="H426" s="203">
        <v>43432</v>
      </c>
      <c r="I426" s="149" t="str">
        <f t="shared" si="6"/>
        <v>GRUPO INTERNO DE TRABAJO DE CONTROL INTERNO DISCIPLINARIO</v>
      </c>
      <c r="J426" s="188" t="s">
        <v>119</v>
      </c>
      <c r="K426" s="201" t="s">
        <v>913</v>
      </c>
      <c r="L426" s="205" t="s">
        <v>2509</v>
      </c>
      <c r="M426" s="205" t="s">
        <v>2510</v>
      </c>
      <c r="N426" s="205" t="s">
        <v>960</v>
      </c>
      <c r="O426" s="202">
        <v>43432</v>
      </c>
      <c r="P426" s="199" t="s">
        <v>41</v>
      </c>
    </row>
    <row r="427" spans="1:16" s="150" customFormat="1" ht="51.6" customHeight="1">
      <c r="A427" s="148" t="s">
        <v>3403</v>
      </c>
      <c r="B427" s="188" t="s">
        <v>899</v>
      </c>
      <c r="C427" s="184" t="s">
        <v>119</v>
      </c>
      <c r="D427" s="188" t="s">
        <v>2467</v>
      </c>
      <c r="E427" s="188" t="s">
        <v>2466</v>
      </c>
      <c r="F427" s="182" t="s">
        <v>918</v>
      </c>
      <c r="G427" s="185" t="s">
        <v>916</v>
      </c>
      <c r="H427" s="203">
        <v>43432</v>
      </c>
      <c r="I427" s="149" t="str">
        <f t="shared" si="6"/>
        <v>GRUPO INTERNO DE TRABAJO DE CONTROL INTERNO DISCIPLINARIO</v>
      </c>
      <c r="J427" s="188" t="s">
        <v>119</v>
      </c>
      <c r="K427" s="201" t="s">
        <v>913</v>
      </c>
      <c r="L427" s="205" t="s">
        <v>2509</v>
      </c>
      <c r="M427" s="205" t="s">
        <v>2510</v>
      </c>
      <c r="N427" s="205" t="s">
        <v>960</v>
      </c>
      <c r="O427" s="202">
        <v>43432</v>
      </c>
      <c r="P427" s="199" t="s">
        <v>41</v>
      </c>
    </row>
    <row r="428" spans="1:16" s="150" customFormat="1" ht="51.6" customHeight="1">
      <c r="A428" s="148" t="s">
        <v>3404</v>
      </c>
      <c r="B428" s="188" t="s">
        <v>899</v>
      </c>
      <c r="C428" s="184" t="s">
        <v>119</v>
      </c>
      <c r="D428" s="188" t="s">
        <v>2468</v>
      </c>
      <c r="E428" s="188" t="s">
        <v>2466</v>
      </c>
      <c r="F428" s="182" t="s">
        <v>918</v>
      </c>
      <c r="G428" s="185" t="s">
        <v>916</v>
      </c>
      <c r="H428" s="203">
        <v>43432</v>
      </c>
      <c r="I428" s="149" t="str">
        <f t="shared" si="6"/>
        <v>GRUPO INTERNO DE TRABAJO DE CONTROL INTERNO DISCIPLINARIO</v>
      </c>
      <c r="J428" s="188" t="s">
        <v>119</v>
      </c>
      <c r="K428" s="201" t="s">
        <v>913</v>
      </c>
      <c r="L428" s="205" t="s">
        <v>2509</v>
      </c>
      <c r="M428" s="205" t="s">
        <v>2510</v>
      </c>
      <c r="N428" s="205" t="s">
        <v>960</v>
      </c>
      <c r="O428" s="202">
        <v>43432</v>
      </c>
      <c r="P428" s="199" t="s">
        <v>41</v>
      </c>
    </row>
    <row r="429" spans="1:16" s="150" customFormat="1" ht="51.6" customHeight="1">
      <c r="A429" s="148" t="s">
        <v>3405</v>
      </c>
      <c r="B429" s="188" t="s">
        <v>899</v>
      </c>
      <c r="C429" s="184" t="s">
        <v>119</v>
      </c>
      <c r="D429" s="188" t="s">
        <v>2469</v>
      </c>
      <c r="E429" s="188" t="s">
        <v>2466</v>
      </c>
      <c r="F429" s="182" t="s">
        <v>918</v>
      </c>
      <c r="G429" s="185" t="s">
        <v>916</v>
      </c>
      <c r="H429" s="203">
        <v>43432</v>
      </c>
      <c r="I429" s="149" t="str">
        <f t="shared" si="6"/>
        <v>GRUPO INTERNO DE TRABAJO DE CONTROL INTERNO DISCIPLINARIO</v>
      </c>
      <c r="J429" s="188" t="s">
        <v>119</v>
      </c>
      <c r="K429" s="201" t="s">
        <v>913</v>
      </c>
      <c r="L429" s="205" t="s">
        <v>2509</v>
      </c>
      <c r="M429" s="205" t="s">
        <v>2510</v>
      </c>
      <c r="N429" s="205" t="s">
        <v>960</v>
      </c>
      <c r="O429" s="202">
        <v>43432</v>
      </c>
      <c r="P429" s="199" t="s">
        <v>41</v>
      </c>
    </row>
    <row r="430" spans="1:16" s="150" customFormat="1" ht="51.6" customHeight="1">
      <c r="A430" s="148" t="s">
        <v>3406</v>
      </c>
      <c r="B430" s="188" t="s">
        <v>899</v>
      </c>
      <c r="C430" s="184" t="s">
        <v>119</v>
      </c>
      <c r="D430" s="188" t="s">
        <v>2470</v>
      </c>
      <c r="E430" s="188" t="s">
        <v>2466</v>
      </c>
      <c r="F430" s="182" t="s">
        <v>918</v>
      </c>
      <c r="G430" s="185" t="s">
        <v>916</v>
      </c>
      <c r="H430" s="203">
        <v>43432</v>
      </c>
      <c r="I430" s="149" t="str">
        <f t="shared" si="6"/>
        <v>GRUPO INTERNO DE TRABAJO DE CONTROL INTERNO DISCIPLINARIO</v>
      </c>
      <c r="J430" s="188" t="s">
        <v>119</v>
      </c>
      <c r="K430" s="201" t="s">
        <v>913</v>
      </c>
      <c r="L430" s="205" t="s">
        <v>2509</v>
      </c>
      <c r="M430" s="205" t="s">
        <v>2510</v>
      </c>
      <c r="N430" s="205" t="s">
        <v>960</v>
      </c>
      <c r="O430" s="202">
        <v>43432</v>
      </c>
      <c r="P430" s="199" t="s">
        <v>41</v>
      </c>
    </row>
    <row r="431" spans="1:16" s="150" customFormat="1" ht="51.6" customHeight="1">
      <c r="A431" s="148" t="s">
        <v>3407</v>
      </c>
      <c r="B431" s="188" t="s">
        <v>899</v>
      </c>
      <c r="C431" s="184" t="s">
        <v>119</v>
      </c>
      <c r="D431" s="188" t="s">
        <v>2471</v>
      </c>
      <c r="E431" s="188" t="s">
        <v>2466</v>
      </c>
      <c r="F431" s="182" t="s">
        <v>918</v>
      </c>
      <c r="G431" s="185" t="s">
        <v>916</v>
      </c>
      <c r="H431" s="203">
        <v>43432</v>
      </c>
      <c r="I431" s="149" t="str">
        <f t="shared" si="6"/>
        <v>GRUPO INTERNO DE TRABAJO DE CONTROL INTERNO DISCIPLINARIO</v>
      </c>
      <c r="J431" s="188" t="s">
        <v>119</v>
      </c>
      <c r="K431" s="201" t="s">
        <v>913</v>
      </c>
      <c r="L431" s="205" t="s">
        <v>2509</v>
      </c>
      <c r="M431" s="205" t="s">
        <v>2510</v>
      </c>
      <c r="N431" s="205" t="s">
        <v>960</v>
      </c>
      <c r="O431" s="202">
        <v>43432</v>
      </c>
      <c r="P431" s="199" t="s">
        <v>41</v>
      </c>
    </row>
    <row r="432" spans="1:16" s="150" customFormat="1" ht="51.6" customHeight="1">
      <c r="A432" s="148" t="s">
        <v>3408</v>
      </c>
      <c r="B432" s="188" t="s">
        <v>899</v>
      </c>
      <c r="C432" s="184" t="s">
        <v>119</v>
      </c>
      <c r="D432" s="188" t="s">
        <v>2472</v>
      </c>
      <c r="E432" s="188" t="s">
        <v>2466</v>
      </c>
      <c r="F432" s="182" t="s">
        <v>918</v>
      </c>
      <c r="G432" s="185" t="s">
        <v>916</v>
      </c>
      <c r="H432" s="203">
        <v>43432</v>
      </c>
      <c r="I432" s="149" t="str">
        <f t="shared" si="6"/>
        <v>GRUPO INTERNO DE TRABAJO DE CONTROL INTERNO DISCIPLINARIO</v>
      </c>
      <c r="J432" s="188" t="s">
        <v>119</v>
      </c>
      <c r="K432" s="201" t="s">
        <v>913</v>
      </c>
      <c r="L432" s="205" t="s">
        <v>2509</v>
      </c>
      <c r="M432" s="205" t="s">
        <v>2510</v>
      </c>
      <c r="N432" s="205" t="s">
        <v>960</v>
      </c>
      <c r="O432" s="202">
        <v>43432</v>
      </c>
      <c r="P432" s="199" t="s">
        <v>41</v>
      </c>
    </row>
    <row r="433" spans="1:16" s="150" customFormat="1" ht="51.6" customHeight="1">
      <c r="A433" s="148" t="s">
        <v>3409</v>
      </c>
      <c r="B433" s="188" t="s">
        <v>899</v>
      </c>
      <c r="C433" s="184" t="s">
        <v>119</v>
      </c>
      <c r="D433" s="188" t="s">
        <v>2473</v>
      </c>
      <c r="E433" s="188" t="s">
        <v>2466</v>
      </c>
      <c r="F433" s="182" t="s">
        <v>918</v>
      </c>
      <c r="G433" s="185" t="s">
        <v>916</v>
      </c>
      <c r="H433" s="203">
        <v>43432</v>
      </c>
      <c r="I433" s="149" t="str">
        <f t="shared" si="6"/>
        <v>GRUPO INTERNO DE TRABAJO DE CONTROL INTERNO DISCIPLINARIO</v>
      </c>
      <c r="J433" s="188" t="s">
        <v>119</v>
      </c>
      <c r="K433" s="201" t="s">
        <v>913</v>
      </c>
      <c r="L433" s="205" t="s">
        <v>2509</v>
      </c>
      <c r="M433" s="205" t="s">
        <v>2510</v>
      </c>
      <c r="N433" s="205" t="s">
        <v>960</v>
      </c>
      <c r="O433" s="202">
        <v>43432</v>
      </c>
      <c r="P433" s="199" t="s">
        <v>41</v>
      </c>
    </row>
    <row r="434" spans="1:16" s="150" customFormat="1" ht="51.6" customHeight="1">
      <c r="A434" s="148" t="s">
        <v>3410</v>
      </c>
      <c r="B434" s="188" t="s">
        <v>899</v>
      </c>
      <c r="C434" s="184" t="s">
        <v>119</v>
      </c>
      <c r="D434" s="188" t="s">
        <v>2474</v>
      </c>
      <c r="E434" s="188" t="s">
        <v>2466</v>
      </c>
      <c r="F434" s="182" t="s">
        <v>918</v>
      </c>
      <c r="G434" s="185" t="s">
        <v>916</v>
      </c>
      <c r="H434" s="203">
        <v>43432</v>
      </c>
      <c r="I434" s="149" t="str">
        <f t="shared" si="6"/>
        <v>GRUPO INTERNO DE TRABAJO DE CONTROL INTERNO DISCIPLINARIO</v>
      </c>
      <c r="J434" s="188" t="s">
        <v>119</v>
      </c>
      <c r="K434" s="201" t="s">
        <v>913</v>
      </c>
      <c r="L434" s="205" t="s">
        <v>2509</v>
      </c>
      <c r="M434" s="205" t="s">
        <v>2510</v>
      </c>
      <c r="N434" s="205" t="s">
        <v>960</v>
      </c>
      <c r="O434" s="202">
        <v>43432</v>
      </c>
      <c r="P434" s="199" t="s">
        <v>41</v>
      </c>
    </row>
    <row r="435" spans="1:16" s="150" customFormat="1" ht="51.6" customHeight="1">
      <c r="A435" s="148" t="s">
        <v>3411</v>
      </c>
      <c r="B435" s="188" t="s">
        <v>899</v>
      </c>
      <c r="C435" s="184" t="s">
        <v>119</v>
      </c>
      <c r="D435" s="188" t="s">
        <v>2475</v>
      </c>
      <c r="E435" s="188" t="s">
        <v>2466</v>
      </c>
      <c r="F435" s="182" t="s">
        <v>918</v>
      </c>
      <c r="G435" s="185" t="s">
        <v>916</v>
      </c>
      <c r="H435" s="203">
        <v>43432</v>
      </c>
      <c r="I435" s="149" t="str">
        <f t="shared" si="6"/>
        <v>GRUPO INTERNO DE TRABAJO DE CONTROL INTERNO DISCIPLINARIO</v>
      </c>
      <c r="J435" s="188" t="s">
        <v>119</v>
      </c>
      <c r="K435" s="201" t="s">
        <v>913</v>
      </c>
      <c r="L435" s="205" t="s">
        <v>2509</v>
      </c>
      <c r="M435" s="205" t="s">
        <v>2510</v>
      </c>
      <c r="N435" s="205" t="s">
        <v>960</v>
      </c>
      <c r="O435" s="202">
        <v>43432</v>
      </c>
      <c r="P435" s="199" t="s">
        <v>41</v>
      </c>
    </row>
    <row r="436" spans="1:16" s="150" customFormat="1" ht="51.6" customHeight="1">
      <c r="A436" s="148" t="s">
        <v>3412</v>
      </c>
      <c r="B436" s="188" t="s">
        <v>899</v>
      </c>
      <c r="C436" s="184" t="s">
        <v>119</v>
      </c>
      <c r="D436" s="188" t="s">
        <v>2476</v>
      </c>
      <c r="E436" s="188" t="s">
        <v>2466</v>
      </c>
      <c r="F436" s="182" t="s">
        <v>918</v>
      </c>
      <c r="G436" s="185" t="s">
        <v>916</v>
      </c>
      <c r="H436" s="203">
        <v>43432</v>
      </c>
      <c r="I436" s="149" t="str">
        <f t="shared" si="6"/>
        <v>GRUPO INTERNO DE TRABAJO DE CONTROL INTERNO DISCIPLINARIO</v>
      </c>
      <c r="J436" s="188" t="s">
        <v>119</v>
      </c>
      <c r="K436" s="201" t="s">
        <v>913</v>
      </c>
      <c r="L436" s="205" t="s">
        <v>2509</v>
      </c>
      <c r="M436" s="205" t="s">
        <v>2510</v>
      </c>
      <c r="N436" s="205" t="s">
        <v>960</v>
      </c>
      <c r="O436" s="202">
        <v>43432</v>
      </c>
      <c r="P436" s="199" t="s">
        <v>41</v>
      </c>
    </row>
    <row r="437" spans="1:16" s="150" customFormat="1" ht="51.6" customHeight="1">
      <c r="A437" s="148" t="s">
        <v>3413</v>
      </c>
      <c r="B437" s="188" t="s">
        <v>899</v>
      </c>
      <c r="C437" s="184" t="s">
        <v>119</v>
      </c>
      <c r="D437" s="188" t="s">
        <v>2477</v>
      </c>
      <c r="E437" s="188" t="s">
        <v>2466</v>
      </c>
      <c r="F437" s="182" t="s">
        <v>918</v>
      </c>
      <c r="G437" s="185" t="s">
        <v>916</v>
      </c>
      <c r="H437" s="203">
        <v>43432</v>
      </c>
      <c r="I437" s="149" t="str">
        <f t="shared" si="6"/>
        <v>GRUPO INTERNO DE TRABAJO DE CONTROL INTERNO DISCIPLINARIO</v>
      </c>
      <c r="J437" s="188" t="s">
        <v>119</v>
      </c>
      <c r="K437" s="201" t="s">
        <v>913</v>
      </c>
      <c r="L437" s="205" t="s">
        <v>2509</v>
      </c>
      <c r="M437" s="205" t="s">
        <v>2510</v>
      </c>
      <c r="N437" s="205" t="s">
        <v>960</v>
      </c>
      <c r="O437" s="202">
        <v>43432</v>
      </c>
      <c r="P437" s="199" t="s">
        <v>41</v>
      </c>
    </row>
    <row r="438" spans="1:16" s="150" customFormat="1" ht="51.6" customHeight="1">
      <c r="A438" s="148" t="s">
        <v>3414</v>
      </c>
      <c r="B438" s="188" t="s">
        <v>899</v>
      </c>
      <c r="C438" s="184" t="s">
        <v>119</v>
      </c>
      <c r="D438" s="188" t="s">
        <v>2478</v>
      </c>
      <c r="E438" s="188" t="s">
        <v>2466</v>
      </c>
      <c r="F438" s="182" t="s">
        <v>918</v>
      </c>
      <c r="G438" s="185" t="s">
        <v>916</v>
      </c>
      <c r="H438" s="203">
        <v>43432</v>
      </c>
      <c r="I438" s="149" t="str">
        <f t="shared" si="6"/>
        <v>GRUPO INTERNO DE TRABAJO DE CONTROL INTERNO DISCIPLINARIO</v>
      </c>
      <c r="J438" s="188" t="s">
        <v>119</v>
      </c>
      <c r="K438" s="201" t="s">
        <v>913</v>
      </c>
      <c r="L438" s="205" t="s">
        <v>2509</v>
      </c>
      <c r="M438" s="205" t="s">
        <v>2510</v>
      </c>
      <c r="N438" s="205" t="s">
        <v>960</v>
      </c>
      <c r="O438" s="202">
        <v>43432</v>
      </c>
      <c r="P438" s="199" t="s">
        <v>41</v>
      </c>
    </row>
    <row r="439" spans="1:16" s="150" customFormat="1" ht="51.6" customHeight="1">
      <c r="A439" s="148" t="s">
        <v>3415</v>
      </c>
      <c r="B439" s="188" t="s">
        <v>899</v>
      </c>
      <c r="C439" s="184" t="s">
        <v>119</v>
      </c>
      <c r="D439" s="188" t="s">
        <v>2479</v>
      </c>
      <c r="E439" s="188" t="s">
        <v>2466</v>
      </c>
      <c r="F439" s="182" t="s">
        <v>918</v>
      </c>
      <c r="G439" s="185" t="s">
        <v>916</v>
      </c>
      <c r="H439" s="203">
        <v>43432</v>
      </c>
      <c r="I439" s="149" t="str">
        <f t="shared" si="6"/>
        <v>GRUPO INTERNO DE TRABAJO DE CONTROL INTERNO DISCIPLINARIO</v>
      </c>
      <c r="J439" s="188" t="s">
        <v>119</v>
      </c>
      <c r="K439" s="201" t="s">
        <v>913</v>
      </c>
      <c r="L439" s="205" t="s">
        <v>2509</v>
      </c>
      <c r="M439" s="205" t="s">
        <v>2510</v>
      </c>
      <c r="N439" s="205" t="s">
        <v>960</v>
      </c>
      <c r="O439" s="202">
        <v>43432</v>
      </c>
      <c r="P439" s="199" t="s">
        <v>41</v>
      </c>
    </row>
    <row r="440" spans="1:16" s="150" customFormat="1" ht="51.6" customHeight="1">
      <c r="A440" s="148" t="s">
        <v>3416</v>
      </c>
      <c r="B440" s="188" t="s">
        <v>899</v>
      </c>
      <c r="C440" s="184" t="s">
        <v>119</v>
      </c>
      <c r="D440" s="188" t="s">
        <v>2478</v>
      </c>
      <c r="E440" s="188" t="s">
        <v>2466</v>
      </c>
      <c r="F440" s="182" t="s">
        <v>918</v>
      </c>
      <c r="G440" s="185" t="s">
        <v>916</v>
      </c>
      <c r="H440" s="203">
        <v>43432</v>
      </c>
      <c r="I440" s="149" t="str">
        <f t="shared" si="6"/>
        <v>GRUPO INTERNO DE TRABAJO DE CONTROL INTERNO DISCIPLINARIO</v>
      </c>
      <c r="J440" s="188" t="s">
        <v>119</v>
      </c>
      <c r="K440" s="201" t="s">
        <v>913</v>
      </c>
      <c r="L440" s="205" t="s">
        <v>2509</v>
      </c>
      <c r="M440" s="205" t="s">
        <v>2510</v>
      </c>
      <c r="N440" s="205" t="s">
        <v>960</v>
      </c>
      <c r="O440" s="202">
        <v>43432</v>
      </c>
      <c r="P440" s="199" t="s">
        <v>41</v>
      </c>
    </row>
    <row r="441" spans="1:16" s="150" customFormat="1" ht="51.6" customHeight="1">
      <c r="A441" s="148" t="s">
        <v>3417</v>
      </c>
      <c r="B441" s="188" t="s">
        <v>899</v>
      </c>
      <c r="C441" s="184" t="s">
        <v>119</v>
      </c>
      <c r="D441" s="188" t="s">
        <v>2480</v>
      </c>
      <c r="E441" s="188" t="s">
        <v>2466</v>
      </c>
      <c r="F441" s="182" t="s">
        <v>918</v>
      </c>
      <c r="G441" s="185" t="s">
        <v>916</v>
      </c>
      <c r="H441" s="203">
        <v>43432</v>
      </c>
      <c r="I441" s="149" t="str">
        <f t="shared" si="6"/>
        <v>GRUPO INTERNO DE TRABAJO DE CONTROL INTERNO DISCIPLINARIO</v>
      </c>
      <c r="J441" s="188" t="s">
        <v>119</v>
      </c>
      <c r="K441" s="201" t="s">
        <v>913</v>
      </c>
      <c r="L441" s="205" t="s">
        <v>2509</v>
      </c>
      <c r="M441" s="205" t="s">
        <v>2510</v>
      </c>
      <c r="N441" s="205" t="s">
        <v>960</v>
      </c>
      <c r="O441" s="202">
        <v>43432</v>
      </c>
      <c r="P441" s="199" t="s">
        <v>41</v>
      </c>
    </row>
    <row r="442" spans="1:16" s="150" customFormat="1" ht="51.6" customHeight="1">
      <c r="A442" s="148" t="s">
        <v>3418</v>
      </c>
      <c r="B442" s="188" t="s">
        <v>899</v>
      </c>
      <c r="C442" s="184" t="s">
        <v>119</v>
      </c>
      <c r="D442" s="188" t="s">
        <v>1748</v>
      </c>
      <c r="E442" s="188" t="s">
        <v>2466</v>
      </c>
      <c r="F442" s="182" t="s">
        <v>918</v>
      </c>
      <c r="G442" s="185" t="s">
        <v>916</v>
      </c>
      <c r="H442" s="203">
        <v>43432</v>
      </c>
      <c r="I442" s="149" t="str">
        <f t="shared" si="6"/>
        <v>GRUPO INTERNO DE TRABAJO DE CONTROL INTERNO DISCIPLINARIO</v>
      </c>
      <c r="J442" s="188" t="s">
        <v>119</v>
      </c>
      <c r="K442" s="201" t="s">
        <v>913</v>
      </c>
      <c r="L442" s="205" t="s">
        <v>2509</v>
      </c>
      <c r="M442" s="205" t="s">
        <v>2510</v>
      </c>
      <c r="N442" s="205" t="s">
        <v>960</v>
      </c>
      <c r="O442" s="202">
        <v>43432</v>
      </c>
      <c r="P442" s="199" t="s">
        <v>41</v>
      </c>
    </row>
    <row r="443" spans="1:16" s="150" customFormat="1" ht="51.6" customHeight="1">
      <c r="A443" s="148" t="s">
        <v>3419</v>
      </c>
      <c r="B443" s="188" t="s">
        <v>899</v>
      </c>
      <c r="C443" s="184" t="s">
        <v>119</v>
      </c>
      <c r="D443" s="188" t="s">
        <v>2481</v>
      </c>
      <c r="E443" s="188" t="s">
        <v>2466</v>
      </c>
      <c r="F443" s="182" t="s">
        <v>918</v>
      </c>
      <c r="G443" s="185" t="s">
        <v>916</v>
      </c>
      <c r="H443" s="203">
        <v>43432</v>
      </c>
      <c r="I443" s="149" t="str">
        <f t="shared" si="6"/>
        <v>GRUPO INTERNO DE TRABAJO DE CONTROL INTERNO DISCIPLINARIO</v>
      </c>
      <c r="J443" s="188" t="s">
        <v>119</v>
      </c>
      <c r="K443" s="201" t="s">
        <v>913</v>
      </c>
      <c r="L443" s="205" t="s">
        <v>2509</v>
      </c>
      <c r="M443" s="205" t="s">
        <v>2510</v>
      </c>
      <c r="N443" s="205" t="s">
        <v>960</v>
      </c>
      <c r="O443" s="202">
        <v>43432</v>
      </c>
      <c r="P443" s="199" t="s">
        <v>41</v>
      </c>
    </row>
    <row r="444" spans="1:16" s="150" customFormat="1" ht="51.6" customHeight="1">
      <c r="A444" s="148" t="s">
        <v>3420</v>
      </c>
      <c r="B444" s="188" t="s">
        <v>899</v>
      </c>
      <c r="C444" s="184" t="s">
        <v>119</v>
      </c>
      <c r="D444" s="188" t="s">
        <v>2482</v>
      </c>
      <c r="E444" s="188" t="s">
        <v>2466</v>
      </c>
      <c r="F444" s="182" t="s">
        <v>918</v>
      </c>
      <c r="G444" s="185" t="s">
        <v>916</v>
      </c>
      <c r="H444" s="203">
        <v>43432</v>
      </c>
      <c r="I444" s="149" t="str">
        <f t="shared" si="6"/>
        <v>GRUPO INTERNO DE TRABAJO DE CONTROL INTERNO DISCIPLINARIO</v>
      </c>
      <c r="J444" s="188" t="s">
        <v>119</v>
      </c>
      <c r="K444" s="201" t="s">
        <v>913</v>
      </c>
      <c r="L444" s="205" t="s">
        <v>2509</v>
      </c>
      <c r="M444" s="205" t="s">
        <v>2510</v>
      </c>
      <c r="N444" s="205" t="s">
        <v>960</v>
      </c>
      <c r="O444" s="202">
        <v>43432</v>
      </c>
      <c r="P444" s="199" t="s">
        <v>41</v>
      </c>
    </row>
    <row r="445" spans="1:16" s="150" customFormat="1" ht="51.6" customHeight="1">
      <c r="A445" s="148" t="s">
        <v>3421</v>
      </c>
      <c r="B445" s="188" t="s">
        <v>899</v>
      </c>
      <c r="C445" s="184" t="s">
        <v>119</v>
      </c>
      <c r="D445" s="188" t="s">
        <v>2483</v>
      </c>
      <c r="E445" s="188" t="s">
        <v>2466</v>
      </c>
      <c r="F445" s="182" t="s">
        <v>918</v>
      </c>
      <c r="G445" s="185" t="s">
        <v>916</v>
      </c>
      <c r="H445" s="203">
        <v>43432</v>
      </c>
      <c r="I445" s="149" t="str">
        <f t="shared" si="6"/>
        <v>GRUPO INTERNO DE TRABAJO DE CONTROL INTERNO DISCIPLINARIO</v>
      </c>
      <c r="J445" s="188" t="s">
        <v>119</v>
      </c>
      <c r="K445" s="201" t="s">
        <v>913</v>
      </c>
      <c r="L445" s="205" t="s">
        <v>2509</v>
      </c>
      <c r="M445" s="205" t="s">
        <v>2510</v>
      </c>
      <c r="N445" s="205" t="s">
        <v>960</v>
      </c>
      <c r="O445" s="202">
        <v>43432</v>
      </c>
      <c r="P445" s="199" t="s">
        <v>41</v>
      </c>
    </row>
    <row r="446" spans="1:16" s="150" customFormat="1" ht="51.6" customHeight="1">
      <c r="A446" s="148" t="s">
        <v>3422</v>
      </c>
      <c r="B446" s="188" t="s">
        <v>899</v>
      </c>
      <c r="C446" s="184" t="s">
        <v>119</v>
      </c>
      <c r="D446" s="188" t="s">
        <v>1748</v>
      </c>
      <c r="E446" s="188" t="s">
        <v>2466</v>
      </c>
      <c r="F446" s="182" t="s">
        <v>918</v>
      </c>
      <c r="G446" s="185" t="s">
        <v>916</v>
      </c>
      <c r="H446" s="203">
        <v>43432</v>
      </c>
      <c r="I446" s="149" t="str">
        <f t="shared" si="6"/>
        <v>GRUPO INTERNO DE TRABAJO DE CONTROL INTERNO DISCIPLINARIO</v>
      </c>
      <c r="J446" s="188" t="s">
        <v>119</v>
      </c>
      <c r="K446" s="201" t="s">
        <v>913</v>
      </c>
      <c r="L446" s="205" t="s">
        <v>2509</v>
      </c>
      <c r="M446" s="205" t="s">
        <v>2510</v>
      </c>
      <c r="N446" s="205" t="s">
        <v>960</v>
      </c>
      <c r="O446" s="202">
        <v>43432</v>
      </c>
      <c r="P446" s="199" t="s">
        <v>41</v>
      </c>
    </row>
    <row r="447" spans="1:16" s="150" customFormat="1" ht="51.6" customHeight="1">
      <c r="A447" s="148" t="s">
        <v>3423</v>
      </c>
      <c r="B447" s="188" t="s">
        <v>899</v>
      </c>
      <c r="C447" s="184" t="s">
        <v>119</v>
      </c>
      <c r="D447" s="188" t="s">
        <v>2481</v>
      </c>
      <c r="E447" s="188" t="s">
        <v>2466</v>
      </c>
      <c r="F447" s="182" t="s">
        <v>918</v>
      </c>
      <c r="G447" s="185" t="s">
        <v>916</v>
      </c>
      <c r="H447" s="203">
        <v>43432</v>
      </c>
      <c r="I447" s="149" t="str">
        <f t="shared" si="6"/>
        <v>GRUPO INTERNO DE TRABAJO DE CONTROL INTERNO DISCIPLINARIO</v>
      </c>
      <c r="J447" s="188" t="s">
        <v>119</v>
      </c>
      <c r="K447" s="201" t="s">
        <v>913</v>
      </c>
      <c r="L447" s="205" t="s">
        <v>2509</v>
      </c>
      <c r="M447" s="205" t="s">
        <v>2510</v>
      </c>
      <c r="N447" s="205" t="s">
        <v>960</v>
      </c>
      <c r="O447" s="202">
        <v>43432</v>
      </c>
      <c r="P447" s="199" t="s">
        <v>41</v>
      </c>
    </row>
    <row r="448" spans="1:16" s="150" customFormat="1" ht="51.6" customHeight="1">
      <c r="A448" s="148" t="s">
        <v>3424</v>
      </c>
      <c r="B448" s="188" t="s">
        <v>899</v>
      </c>
      <c r="C448" s="184" t="s">
        <v>119</v>
      </c>
      <c r="D448" s="188" t="s">
        <v>2484</v>
      </c>
      <c r="E448" s="188" t="s">
        <v>2466</v>
      </c>
      <c r="F448" s="182" t="s">
        <v>918</v>
      </c>
      <c r="G448" s="185" t="s">
        <v>916</v>
      </c>
      <c r="H448" s="203">
        <v>43432</v>
      </c>
      <c r="I448" s="149" t="str">
        <f t="shared" si="6"/>
        <v>GRUPO INTERNO DE TRABAJO DE CONTROL INTERNO DISCIPLINARIO</v>
      </c>
      <c r="J448" s="188" t="s">
        <v>119</v>
      </c>
      <c r="K448" s="201" t="s">
        <v>913</v>
      </c>
      <c r="L448" s="205" t="s">
        <v>2509</v>
      </c>
      <c r="M448" s="205" t="s">
        <v>2510</v>
      </c>
      <c r="N448" s="205" t="s">
        <v>960</v>
      </c>
      <c r="O448" s="202">
        <v>43432</v>
      </c>
      <c r="P448" s="199" t="s">
        <v>41</v>
      </c>
    </row>
    <row r="449" spans="1:16" s="150" customFormat="1" ht="51.6" customHeight="1">
      <c r="A449" s="148" t="s">
        <v>3425</v>
      </c>
      <c r="B449" s="188" t="s">
        <v>899</v>
      </c>
      <c r="C449" s="184" t="s">
        <v>119</v>
      </c>
      <c r="D449" s="188" t="s">
        <v>2508</v>
      </c>
      <c r="E449" s="188" t="s">
        <v>2466</v>
      </c>
      <c r="F449" s="182" t="s">
        <v>918</v>
      </c>
      <c r="G449" s="185" t="s">
        <v>916</v>
      </c>
      <c r="H449" s="203">
        <v>43432</v>
      </c>
      <c r="I449" s="149" t="str">
        <f t="shared" si="6"/>
        <v>GRUPO INTERNO DE TRABAJO DE CONTROL INTERNO DISCIPLINARIO</v>
      </c>
      <c r="J449" s="188" t="s">
        <v>119</v>
      </c>
      <c r="K449" s="201" t="s">
        <v>913</v>
      </c>
      <c r="L449" s="205" t="s">
        <v>2509</v>
      </c>
      <c r="M449" s="205" t="s">
        <v>2510</v>
      </c>
      <c r="N449" s="205" t="s">
        <v>960</v>
      </c>
      <c r="O449" s="202">
        <v>43432</v>
      </c>
      <c r="P449" s="199" t="s">
        <v>41</v>
      </c>
    </row>
    <row r="450" spans="1:16" s="150" customFormat="1" ht="51.6" customHeight="1">
      <c r="A450" s="148" t="s">
        <v>3426</v>
      </c>
      <c r="B450" s="188" t="s">
        <v>899</v>
      </c>
      <c r="C450" s="184" t="s">
        <v>119</v>
      </c>
      <c r="D450" s="188" t="s">
        <v>2485</v>
      </c>
      <c r="E450" s="188" t="s">
        <v>2466</v>
      </c>
      <c r="F450" s="182" t="s">
        <v>918</v>
      </c>
      <c r="G450" s="185" t="s">
        <v>916</v>
      </c>
      <c r="H450" s="203">
        <v>43432</v>
      </c>
      <c r="I450" s="149" t="str">
        <f t="shared" si="6"/>
        <v>GRUPO INTERNO DE TRABAJO DE CONTROL INTERNO DISCIPLINARIO</v>
      </c>
      <c r="J450" s="188" t="s">
        <v>119</v>
      </c>
      <c r="K450" s="201" t="s">
        <v>913</v>
      </c>
      <c r="L450" s="205" t="s">
        <v>2509</v>
      </c>
      <c r="M450" s="205" t="s">
        <v>2510</v>
      </c>
      <c r="N450" s="205" t="s">
        <v>960</v>
      </c>
      <c r="O450" s="202">
        <v>43432</v>
      </c>
      <c r="P450" s="199" t="s">
        <v>41</v>
      </c>
    </row>
    <row r="451" spans="1:16" s="150" customFormat="1" ht="51.6" customHeight="1">
      <c r="A451" s="148" t="s">
        <v>3427</v>
      </c>
      <c r="B451" s="188" t="s">
        <v>899</v>
      </c>
      <c r="C451" s="184" t="s">
        <v>119</v>
      </c>
      <c r="D451" s="188" t="s">
        <v>2486</v>
      </c>
      <c r="E451" s="188" t="s">
        <v>2466</v>
      </c>
      <c r="F451" s="182" t="s">
        <v>918</v>
      </c>
      <c r="G451" s="185" t="s">
        <v>916</v>
      </c>
      <c r="H451" s="203">
        <v>43432</v>
      </c>
      <c r="I451" s="149" t="str">
        <f t="shared" si="6"/>
        <v>GRUPO INTERNO DE TRABAJO DE CONTROL INTERNO DISCIPLINARIO</v>
      </c>
      <c r="J451" s="188" t="s">
        <v>119</v>
      </c>
      <c r="K451" s="201" t="s">
        <v>913</v>
      </c>
      <c r="L451" s="205" t="s">
        <v>2509</v>
      </c>
      <c r="M451" s="205" t="s">
        <v>2510</v>
      </c>
      <c r="N451" s="205" t="s">
        <v>960</v>
      </c>
      <c r="O451" s="202">
        <v>43432</v>
      </c>
      <c r="P451" s="199" t="s">
        <v>41</v>
      </c>
    </row>
    <row r="452" spans="1:16" s="150" customFormat="1" ht="51.6" customHeight="1">
      <c r="A452" s="148" t="s">
        <v>3428</v>
      </c>
      <c r="B452" s="188" t="s">
        <v>899</v>
      </c>
      <c r="C452" s="184" t="s">
        <v>119</v>
      </c>
      <c r="D452" s="188" t="s">
        <v>2487</v>
      </c>
      <c r="E452" s="188" t="s">
        <v>2466</v>
      </c>
      <c r="F452" s="182" t="s">
        <v>918</v>
      </c>
      <c r="G452" s="185" t="s">
        <v>916</v>
      </c>
      <c r="H452" s="203">
        <v>43432</v>
      </c>
      <c r="I452" s="149" t="str">
        <f t="shared" si="6"/>
        <v>GRUPO INTERNO DE TRABAJO DE CONTROL INTERNO DISCIPLINARIO</v>
      </c>
      <c r="J452" s="188" t="s">
        <v>119</v>
      </c>
      <c r="K452" s="201" t="s">
        <v>913</v>
      </c>
      <c r="L452" s="205" t="s">
        <v>2509</v>
      </c>
      <c r="M452" s="205" t="s">
        <v>2510</v>
      </c>
      <c r="N452" s="205" t="s">
        <v>960</v>
      </c>
      <c r="O452" s="202">
        <v>43432</v>
      </c>
      <c r="P452" s="199" t="s">
        <v>41</v>
      </c>
    </row>
    <row r="453" spans="1:16" s="150" customFormat="1" ht="51.6" customHeight="1">
      <c r="A453" s="148" t="s">
        <v>3429</v>
      </c>
      <c r="B453" s="188" t="s">
        <v>899</v>
      </c>
      <c r="C453" s="184" t="s">
        <v>119</v>
      </c>
      <c r="D453" s="188" t="s">
        <v>2488</v>
      </c>
      <c r="E453" s="188" t="s">
        <v>2466</v>
      </c>
      <c r="F453" s="182" t="s">
        <v>918</v>
      </c>
      <c r="G453" s="185" t="s">
        <v>916</v>
      </c>
      <c r="H453" s="203">
        <v>43432</v>
      </c>
      <c r="I453" s="149" t="str">
        <f t="shared" si="6"/>
        <v>GRUPO INTERNO DE TRABAJO DE CONTROL INTERNO DISCIPLINARIO</v>
      </c>
      <c r="J453" s="188" t="s">
        <v>119</v>
      </c>
      <c r="K453" s="201" t="s">
        <v>913</v>
      </c>
      <c r="L453" s="205" t="s">
        <v>2509</v>
      </c>
      <c r="M453" s="205" t="s">
        <v>2510</v>
      </c>
      <c r="N453" s="205" t="s">
        <v>960</v>
      </c>
      <c r="O453" s="202">
        <v>43432</v>
      </c>
      <c r="P453" s="199" t="s">
        <v>41</v>
      </c>
    </row>
    <row r="454" spans="1:16" s="150" customFormat="1" ht="51.6" customHeight="1">
      <c r="A454" s="148" t="s">
        <v>3430</v>
      </c>
      <c r="B454" s="188" t="s">
        <v>899</v>
      </c>
      <c r="C454" s="184" t="s">
        <v>119</v>
      </c>
      <c r="D454" s="188" t="s">
        <v>2489</v>
      </c>
      <c r="E454" s="188" t="s">
        <v>2466</v>
      </c>
      <c r="F454" s="182" t="s">
        <v>918</v>
      </c>
      <c r="G454" s="185" t="s">
        <v>916</v>
      </c>
      <c r="H454" s="203">
        <v>43432</v>
      </c>
      <c r="I454" s="149" t="str">
        <f t="shared" si="6"/>
        <v>GRUPO INTERNO DE TRABAJO DE CONTROL INTERNO DISCIPLINARIO</v>
      </c>
      <c r="J454" s="188" t="s">
        <v>119</v>
      </c>
      <c r="K454" s="201" t="s">
        <v>913</v>
      </c>
      <c r="L454" s="205" t="s">
        <v>2509</v>
      </c>
      <c r="M454" s="205" t="s">
        <v>2510</v>
      </c>
      <c r="N454" s="205" t="s">
        <v>960</v>
      </c>
      <c r="O454" s="202">
        <v>43432</v>
      </c>
      <c r="P454" s="199" t="s">
        <v>41</v>
      </c>
    </row>
    <row r="455" spans="1:16" s="150" customFormat="1" ht="51.6" customHeight="1">
      <c r="A455" s="148" t="s">
        <v>3431</v>
      </c>
      <c r="B455" s="188" t="s">
        <v>899</v>
      </c>
      <c r="C455" s="184" t="s">
        <v>119</v>
      </c>
      <c r="D455" s="188" t="s">
        <v>2477</v>
      </c>
      <c r="E455" s="188" t="s">
        <v>2466</v>
      </c>
      <c r="F455" s="182" t="s">
        <v>918</v>
      </c>
      <c r="G455" s="185" t="s">
        <v>916</v>
      </c>
      <c r="H455" s="203">
        <v>43432</v>
      </c>
      <c r="I455" s="149" t="str">
        <f t="shared" si="6"/>
        <v>GRUPO INTERNO DE TRABAJO DE CONTROL INTERNO DISCIPLINARIO</v>
      </c>
      <c r="J455" s="188" t="s">
        <v>119</v>
      </c>
      <c r="K455" s="201" t="s">
        <v>913</v>
      </c>
      <c r="L455" s="205" t="s">
        <v>2509</v>
      </c>
      <c r="M455" s="205" t="s">
        <v>2510</v>
      </c>
      <c r="N455" s="205" t="s">
        <v>960</v>
      </c>
      <c r="O455" s="202">
        <v>43432</v>
      </c>
      <c r="P455" s="199" t="s">
        <v>41</v>
      </c>
    </row>
    <row r="456" spans="1:16" s="150" customFormat="1" ht="51.6" customHeight="1">
      <c r="A456" s="148" t="s">
        <v>3432</v>
      </c>
      <c r="B456" s="188" t="s">
        <v>899</v>
      </c>
      <c r="C456" s="184" t="s">
        <v>119</v>
      </c>
      <c r="D456" s="188" t="s">
        <v>2490</v>
      </c>
      <c r="E456" s="188" t="s">
        <v>2466</v>
      </c>
      <c r="F456" s="182" t="s">
        <v>918</v>
      </c>
      <c r="G456" s="185" t="s">
        <v>916</v>
      </c>
      <c r="H456" s="203">
        <v>43432</v>
      </c>
      <c r="I456" s="149" t="str">
        <f t="shared" ref="I456:I519" si="7">IF(C456="","",C456)</f>
        <v>GRUPO INTERNO DE TRABAJO DE CONTROL INTERNO DISCIPLINARIO</v>
      </c>
      <c r="J456" s="188" t="s">
        <v>119</v>
      </c>
      <c r="K456" s="201" t="s">
        <v>913</v>
      </c>
      <c r="L456" s="205" t="s">
        <v>2509</v>
      </c>
      <c r="M456" s="205" t="s">
        <v>2510</v>
      </c>
      <c r="N456" s="205" t="s">
        <v>960</v>
      </c>
      <c r="O456" s="202">
        <v>43432</v>
      </c>
      <c r="P456" s="199" t="s">
        <v>41</v>
      </c>
    </row>
    <row r="457" spans="1:16" s="150" customFormat="1" ht="51.6" customHeight="1">
      <c r="A457" s="148" t="s">
        <v>3433</v>
      </c>
      <c r="B457" s="188" t="s">
        <v>899</v>
      </c>
      <c r="C457" s="184" t="s">
        <v>119</v>
      </c>
      <c r="D457" s="188" t="s">
        <v>1748</v>
      </c>
      <c r="E457" s="188" t="s">
        <v>2466</v>
      </c>
      <c r="F457" s="182" t="s">
        <v>918</v>
      </c>
      <c r="G457" s="185" t="s">
        <v>916</v>
      </c>
      <c r="H457" s="203">
        <v>43432</v>
      </c>
      <c r="I457" s="149" t="str">
        <f t="shared" si="7"/>
        <v>GRUPO INTERNO DE TRABAJO DE CONTROL INTERNO DISCIPLINARIO</v>
      </c>
      <c r="J457" s="188" t="s">
        <v>119</v>
      </c>
      <c r="K457" s="201" t="s">
        <v>913</v>
      </c>
      <c r="L457" s="205" t="s">
        <v>2509</v>
      </c>
      <c r="M457" s="205" t="s">
        <v>2510</v>
      </c>
      <c r="N457" s="205" t="s">
        <v>960</v>
      </c>
      <c r="O457" s="202">
        <v>43432</v>
      </c>
      <c r="P457" s="199" t="s">
        <v>41</v>
      </c>
    </row>
    <row r="458" spans="1:16" s="150" customFormat="1" ht="51.6" customHeight="1">
      <c r="A458" s="148" t="s">
        <v>3434</v>
      </c>
      <c r="B458" s="188" t="s">
        <v>899</v>
      </c>
      <c r="C458" s="184" t="s">
        <v>119</v>
      </c>
      <c r="D458" s="188" t="s">
        <v>2491</v>
      </c>
      <c r="E458" s="188" t="s">
        <v>2466</v>
      </c>
      <c r="F458" s="182" t="s">
        <v>918</v>
      </c>
      <c r="G458" s="185" t="s">
        <v>916</v>
      </c>
      <c r="H458" s="203">
        <v>43432</v>
      </c>
      <c r="I458" s="149" t="str">
        <f t="shared" si="7"/>
        <v>GRUPO INTERNO DE TRABAJO DE CONTROL INTERNO DISCIPLINARIO</v>
      </c>
      <c r="J458" s="188" t="s">
        <v>119</v>
      </c>
      <c r="K458" s="201" t="s">
        <v>913</v>
      </c>
      <c r="L458" s="205" t="s">
        <v>2509</v>
      </c>
      <c r="M458" s="205" t="s">
        <v>2510</v>
      </c>
      <c r="N458" s="205" t="s">
        <v>960</v>
      </c>
      <c r="O458" s="202">
        <v>43432</v>
      </c>
      <c r="P458" s="199" t="s">
        <v>41</v>
      </c>
    </row>
    <row r="459" spans="1:16" s="150" customFormat="1" ht="51.6" customHeight="1">
      <c r="A459" s="148" t="s">
        <v>3435</v>
      </c>
      <c r="B459" s="188" t="s">
        <v>899</v>
      </c>
      <c r="C459" s="184" t="s">
        <v>119</v>
      </c>
      <c r="D459" s="188" t="s">
        <v>2492</v>
      </c>
      <c r="E459" s="188" t="s">
        <v>2466</v>
      </c>
      <c r="F459" s="182" t="s">
        <v>918</v>
      </c>
      <c r="G459" s="185" t="s">
        <v>916</v>
      </c>
      <c r="H459" s="203">
        <v>43432</v>
      </c>
      <c r="I459" s="149" t="str">
        <f t="shared" si="7"/>
        <v>GRUPO INTERNO DE TRABAJO DE CONTROL INTERNO DISCIPLINARIO</v>
      </c>
      <c r="J459" s="188" t="s">
        <v>119</v>
      </c>
      <c r="K459" s="201" t="s">
        <v>913</v>
      </c>
      <c r="L459" s="205" t="s">
        <v>2509</v>
      </c>
      <c r="M459" s="205" t="s">
        <v>2510</v>
      </c>
      <c r="N459" s="205" t="s">
        <v>960</v>
      </c>
      <c r="O459" s="202">
        <v>43432</v>
      </c>
      <c r="P459" s="199" t="s">
        <v>41</v>
      </c>
    </row>
    <row r="460" spans="1:16" s="150" customFormat="1" ht="51.6" customHeight="1">
      <c r="A460" s="148" t="s">
        <v>3436</v>
      </c>
      <c r="B460" s="188" t="s">
        <v>899</v>
      </c>
      <c r="C460" s="184" t="s">
        <v>119</v>
      </c>
      <c r="D460" s="188" t="s">
        <v>2493</v>
      </c>
      <c r="E460" s="188" t="s">
        <v>2466</v>
      </c>
      <c r="F460" s="182" t="s">
        <v>918</v>
      </c>
      <c r="G460" s="185" t="s">
        <v>916</v>
      </c>
      <c r="H460" s="203">
        <v>43432</v>
      </c>
      <c r="I460" s="149" t="str">
        <f t="shared" si="7"/>
        <v>GRUPO INTERNO DE TRABAJO DE CONTROL INTERNO DISCIPLINARIO</v>
      </c>
      <c r="J460" s="188" t="s">
        <v>119</v>
      </c>
      <c r="K460" s="201" t="s">
        <v>913</v>
      </c>
      <c r="L460" s="205" t="s">
        <v>2509</v>
      </c>
      <c r="M460" s="205" t="s">
        <v>2510</v>
      </c>
      <c r="N460" s="205" t="s">
        <v>960</v>
      </c>
      <c r="O460" s="202">
        <v>43432</v>
      </c>
      <c r="P460" s="199" t="s">
        <v>41</v>
      </c>
    </row>
    <row r="461" spans="1:16" s="150" customFormat="1" ht="51.6" customHeight="1">
      <c r="A461" s="148" t="s">
        <v>3437</v>
      </c>
      <c r="B461" s="188" t="s">
        <v>899</v>
      </c>
      <c r="C461" s="184" t="s">
        <v>119</v>
      </c>
      <c r="D461" s="188" t="s">
        <v>2475</v>
      </c>
      <c r="E461" s="188" t="s">
        <v>2466</v>
      </c>
      <c r="F461" s="182" t="s">
        <v>918</v>
      </c>
      <c r="G461" s="185" t="s">
        <v>916</v>
      </c>
      <c r="H461" s="203">
        <v>43432</v>
      </c>
      <c r="I461" s="149" t="str">
        <f t="shared" si="7"/>
        <v>GRUPO INTERNO DE TRABAJO DE CONTROL INTERNO DISCIPLINARIO</v>
      </c>
      <c r="J461" s="188" t="s">
        <v>119</v>
      </c>
      <c r="K461" s="201" t="s">
        <v>913</v>
      </c>
      <c r="L461" s="205" t="s">
        <v>2509</v>
      </c>
      <c r="M461" s="205" t="s">
        <v>2510</v>
      </c>
      <c r="N461" s="205" t="s">
        <v>960</v>
      </c>
      <c r="O461" s="202">
        <v>43432</v>
      </c>
      <c r="P461" s="199" t="s">
        <v>41</v>
      </c>
    </row>
    <row r="462" spans="1:16" s="150" customFormat="1" ht="51.6" customHeight="1">
      <c r="A462" s="148" t="s">
        <v>3438</v>
      </c>
      <c r="B462" s="188" t="s">
        <v>899</v>
      </c>
      <c r="C462" s="184" t="s">
        <v>119</v>
      </c>
      <c r="D462" s="188" t="s">
        <v>2494</v>
      </c>
      <c r="E462" s="188" t="s">
        <v>2466</v>
      </c>
      <c r="F462" s="182" t="s">
        <v>918</v>
      </c>
      <c r="G462" s="185" t="s">
        <v>916</v>
      </c>
      <c r="H462" s="203">
        <v>43432</v>
      </c>
      <c r="I462" s="149" t="str">
        <f t="shared" si="7"/>
        <v>GRUPO INTERNO DE TRABAJO DE CONTROL INTERNO DISCIPLINARIO</v>
      </c>
      <c r="J462" s="188" t="s">
        <v>119</v>
      </c>
      <c r="K462" s="201" t="s">
        <v>913</v>
      </c>
      <c r="L462" s="205" t="s">
        <v>2509</v>
      </c>
      <c r="M462" s="205" t="s">
        <v>2510</v>
      </c>
      <c r="N462" s="205" t="s">
        <v>960</v>
      </c>
      <c r="O462" s="202">
        <v>43432</v>
      </c>
      <c r="P462" s="199" t="s">
        <v>41</v>
      </c>
    </row>
    <row r="463" spans="1:16" s="150" customFormat="1" ht="51.6" customHeight="1">
      <c r="A463" s="148" t="s">
        <v>3439</v>
      </c>
      <c r="B463" s="188" t="s">
        <v>899</v>
      </c>
      <c r="C463" s="184" t="s">
        <v>119</v>
      </c>
      <c r="D463" s="188" t="s">
        <v>2477</v>
      </c>
      <c r="E463" s="188" t="s">
        <v>2466</v>
      </c>
      <c r="F463" s="182" t="s">
        <v>918</v>
      </c>
      <c r="G463" s="185" t="s">
        <v>916</v>
      </c>
      <c r="H463" s="203">
        <v>43432</v>
      </c>
      <c r="I463" s="149" t="str">
        <f t="shared" si="7"/>
        <v>GRUPO INTERNO DE TRABAJO DE CONTROL INTERNO DISCIPLINARIO</v>
      </c>
      <c r="J463" s="188" t="s">
        <v>119</v>
      </c>
      <c r="K463" s="201" t="s">
        <v>913</v>
      </c>
      <c r="L463" s="205" t="s">
        <v>2509</v>
      </c>
      <c r="M463" s="205" t="s">
        <v>2510</v>
      </c>
      <c r="N463" s="205" t="s">
        <v>960</v>
      </c>
      <c r="O463" s="202">
        <v>43432</v>
      </c>
      <c r="P463" s="199" t="s">
        <v>41</v>
      </c>
    </row>
    <row r="464" spans="1:16" s="150" customFormat="1" ht="51.6" customHeight="1">
      <c r="A464" s="148" t="s">
        <v>3440</v>
      </c>
      <c r="B464" s="188" t="s">
        <v>899</v>
      </c>
      <c r="C464" s="184" t="s">
        <v>119</v>
      </c>
      <c r="D464" s="188" t="s">
        <v>2478</v>
      </c>
      <c r="E464" s="188" t="s">
        <v>2466</v>
      </c>
      <c r="F464" s="182" t="s">
        <v>918</v>
      </c>
      <c r="G464" s="185" t="s">
        <v>916</v>
      </c>
      <c r="H464" s="203">
        <v>43432</v>
      </c>
      <c r="I464" s="149" t="str">
        <f t="shared" si="7"/>
        <v>GRUPO INTERNO DE TRABAJO DE CONTROL INTERNO DISCIPLINARIO</v>
      </c>
      <c r="J464" s="188" t="s">
        <v>119</v>
      </c>
      <c r="K464" s="201" t="s">
        <v>913</v>
      </c>
      <c r="L464" s="205" t="s">
        <v>2509</v>
      </c>
      <c r="M464" s="205" t="s">
        <v>2510</v>
      </c>
      <c r="N464" s="205" t="s">
        <v>960</v>
      </c>
      <c r="O464" s="202">
        <v>43432</v>
      </c>
      <c r="P464" s="199" t="s">
        <v>41</v>
      </c>
    </row>
    <row r="465" spans="1:16" s="150" customFormat="1" ht="51.6" customHeight="1">
      <c r="A465" s="148" t="s">
        <v>3441</v>
      </c>
      <c r="B465" s="188" t="s">
        <v>899</v>
      </c>
      <c r="C465" s="184" t="s">
        <v>119</v>
      </c>
      <c r="D465" s="188" t="s">
        <v>2479</v>
      </c>
      <c r="E465" s="188" t="s">
        <v>2466</v>
      </c>
      <c r="F465" s="182" t="s">
        <v>918</v>
      </c>
      <c r="G465" s="185" t="s">
        <v>916</v>
      </c>
      <c r="H465" s="203">
        <v>43432</v>
      </c>
      <c r="I465" s="149" t="str">
        <f t="shared" si="7"/>
        <v>GRUPO INTERNO DE TRABAJO DE CONTROL INTERNO DISCIPLINARIO</v>
      </c>
      <c r="J465" s="188" t="s">
        <v>119</v>
      </c>
      <c r="K465" s="201" t="s">
        <v>913</v>
      </c>
      <c r="L465" s="205" t="s">
        <v>2509</v>
      </c>
      <c r="M465" s="205" t="s">
        <v>2510</v>
      </c>
      <c r="N465" s="205" t="s">
        <v>960</v>
      </c>
      <c r="O465" s="202">
        <v>43432</v>
      </c>
      <c r="P465" s="199" t="s">
        <v>41</v>
      </c>
    </row>
    <row r="466" spans="1:16" s="150" customFormat="1" ht="51.6" customHeight="1">
      <c r="A466" s="148" t="s">
        <v>3442</v>
      </c>
      <c r="B466" s="188" t="s">
        <v>899</v>
      </c>
      <c r="C466" s="184" t="s">
        <v>119</v>
      </c>
      <c r="D466" s="188" t="s">
        <v>2478</v>
      </c>
      <c r="E466" s="188" t="s">
        <v>2466</v>
      </c>
      <c r="F466" s="182" t="s">
        <v>918</v>
      </c>
      <c r="G466" s="185" t="s">
        <v>916</v>
      </c>
      <c r="H466" s="203">
        <v>43432</v>
      </c>
      <c r="I466" s="149" t="str">
        <f t="shared" si="7"/>
        <v>GRUPO INTERNO DE TRABAJO DE CONTROL INTERNO DISCIPLINARIO</v>
      </c>
      <c r="J466" s="188" t="s">
        <v>119</v>
      </c>
      <c r="K466" s="201" t="s">
        <v>913</v>
      </c>
      <c r="L466" s="205" t="s">
        <v>2509</v>
      </c>
      <c r="M466" s="205" t="s">
        <v>2510</v>
      </c>
      <c r="N466" s="205" t="s">
        <v>960</v>
      </c>
      <c r="O466" s="202">
        <v>43432</v>
      </c>
      <c r="P466" s="199" t="s">
        <v>41</v>
      </c>
    </row>
    <row r="467" spans="1:16" s="150" customFormat="1" ht="51.6" customHeight="1">
      <c r="A467" s="148" t="s">
        <v>3443</v>
      </c>
      <c r="B467" s="188" t="s">
        <v>899</v>
      </c>
      <c r="C467" s="184" t="s">
        <v>119</v>
      </c>
      <c r="D467" s="188" t="s">
        <v>2480</v>
      </c>
      <c r="E467" s="188" t="s">
        <v>2466</v>
      </c>
      <c r="F467" s="182" t="s">
        <v>918</v>
      </c>
      <c r="G467" s="185" t="s">
        <v>916</v>
      </c>
      <c r="H467" s="203">
        <v>43432</v>
      </c>
      <c r="I467" s="149" t="str">
        <f t="shared" si="7"/>
        <v>GRUPO INTERNO DE TRABAJO DE CONTROL INTERNO DISCIPLINARIO</v>
      </c>
      <c r="J467" s="188" t="s">
        <v>119</v>
      </c>
      <c r="K467" s="201" t="s">
        <v>913</v>
      </c>
      <c r="L467" s="205" t="s">
        <v>2509</v>
      </c>
      <c r="M467" s="205" t="s">
        <v>2510</v>
      </c>
      <c r="N467" s="205" t="s">
        <v>960</v>
      </c>
      <c r="O467" s="202">
        <v>43432</v>
      </c>
      <c r="P467" s="199" t="s">
        <v>41</v>
      </c>
    </row>
    <row r="468" spans="1:16" s="150" customFormat="1" ht="51.6" customHeight="1">
      <c r="A468" s="148" t="s">
        <v>3444</v>
      </c>
      <c r="B468" s="188" t="s">
        <v>899</v>
      </c>
      <c r="C468" s="184" t="s">
        <v>119</v>
      </c>
      <c r="D468" s="188" t="s">
        <v>1748</v>
      </c>
      <c r="E468" s="188" t="s">
        <v>2466</v>
      </c>
      <c r="F468" s="182" t="s">
        <v>918</v>
      </c>
      <c r="G468" s="185" t="s">
        <v>916</v>
      </c>
      <c r="H468" s="203">
        <v>43432</v>
      </c>
      <c r="I468" s="149" t="str">
        <f t="shared" si="7"/>
        <v>GRUPO INTERNO DE TRABAJO DE CONTROL INTERNO DISCIPLINARIO</v>
      </c>
      <c r="J468" s="188" t="s">
        <v>119</v>
      </c>
      <c r="K468" s="201" t="s">
        <v>913</v>
      </c>
      <c r="L468" s="205" t="s">
        <v>2509</v>
      </c>
      <c r="M468" s="205" t="s">
        <v>2510</v>
      </c>
      <c r="N468" s="205" t="s">
        <v>960</v>
      </c>
      <c r="O468" s="202">
        <v>43432</v>
      </c>
      <c r="P468" s="199" t="s">
        <v>41</v>
      </c>
    </row>
    <row r="469" spans="1:16" s="150" customFormat="1" ht="51.6" customHeight="1">
      <c r="A469" s="148" t="s">
        <v>3445</v>
      </c>
      <c r="B469" s="188" t="s">
        <v>899</v>
      </c>
      <c r="C469" s="184" t="s">
        <v>119</v>
      </c>
      <c r="D469" s="188" t="s">
        <v>2481</v>
      </c>
      <c r="E469" s="188" t="s">
        <v>2466</v>
      </c>
      <c r="F469" s="182" t="s">
        <v>918</v>
      </c>
      <c r="G469" s="185" t="s">
        <v>916</v>
      </c>
      <c r="H469" s="203">
        <v>43432</v>
      </c>
      <c r="I469" s="149" t="str">
        <f t="shared" si="7"/>
        <v>GRUPO INTERNO DE TRABAJO DE CONTROL INTERNO DISCIPLINARIO</v>
      </c>
      <c r="J469" s="188" t="s">
        <v>119</v>
      </c>
      <c r="K469" s="201" t="s">
        <v>913</v>
      </c>
      <c r="L469" s="205" t="s">
        <v>2509</v>
      </c>
      <c r="M469" s="205" t="s">
        <v>2510</v>
      </c>
      <c r="N469" s="205" t="s">
        <v>960</v>
      </c>
      <c r="O469" s="202">
        <v>43432</v>
      </c>
      <c r="P469" s="199" t="s">
        <v>41</v>
      </c>
    </row>
    <row r="470" spans="1:16" s="150" customFormat="1" ht="51.6" customHeight="1">
      <c r="A470" s="148" t="s">
        <v>3446</v>
      </c>
      <c r="B470" s="188" t="s">
        <v>899</v>
      </c>
      <c r="C470" s="184" t="s">
        <v>119</v>
      </c>
      <c r="D470" s="188" t="s">
        <v>2484</v>
      </c>
      <c r="E470" s="188" t="s">
        <v>2466</v>
      </c>
      <c r="F470" s="182" t="s">
        <v>918</v>
      </c>
      <c r="G470" s="185" t="s">
        <v>916</v>
      </c>
      <c r="H470" s="203">
        <v>43432</v>
      </c>
      <c r="I470" s="149" t="str">
        <f t="shared" si="7"/>
        <v>GRUPO INTERNO DE TRABAJO DE CONTROL INTERNO DISCIPLINARIO</v>
      </c>
      <c r="J470" s="188" t="s">
        <v>119</v>
      </c>
      <c r="K470" s="201" t="s">
        <v>913</v>
      </c>
      <c r="L470" s="205" t="s">
        <v>2509</v>
      </c>
      <c r="M470" s="205" t="s">
        <v>2510</v>
      </c>
      <c r="N470" s="205" t="s">
        <v>960</v>
      </c>
      <c r="O470" s="202">
        <v>43432</v>
      </c>
      <c r="P470" s="199" t="s">
        <v>41</v>
      </c>
    </row>
    <row r="471" spans="1:16" s="150" customFormat="1" ht="51.6" customHeight="1">
      <c r="A471" s="148" t="s">
        <v>3447</v>
      </c>
      <c r="B471" s="188" t="s">
        <v>899</v>
      </c>
      <c r="C471" s="184" t="s">
        <v>119</v>
      </c>
      <c r="D471" s="188" t="s">
        <v>2495</v>
      </c>
      <c r="E471" s="188" t="s">
        <v>2466</v>
      </c>
      <c r="F471" s="182" t="s">
        <v>918</v>
      </c>
      <c r="G471" s="185" t="s">
        <v>916</v>
      </c>
      <c r="H471" s="203">
        <v>43432</v>
      </c>
      <c r="I471" s="149" t="str">
        <f t="shared" si="7"/>
        <v>GRUPO INTERNO DE TRABAJO DE CONTROL INTERNO DISCIPLINARIO</v>
      </c>
      <c r="J471" s="188" t="s">
        <v>119</v>
      </c>
      <c r="K471" s="201" t="s">
        <v>913</v>
      </c>
      <c r="L471" s="205" t="s">
        <v>2509</v>
      </c>
      <c r="M471" s="205" t="s">
        <v>2510</v>
      </c>
      <c r="N471" s="205" t="s">
        <v>960</v>
      </c>
      <c r="O471" s="202">
        <v>43432</v>
      </c>
      <c r="P471" s="199" t="s">
        <v>41</v>
      </c>
    </row>
    <row r="472" spans="1:16" s="150" customFormat="1" ht="51.6" customHeight="1">
      <c r="A472" s="148" t="s">
        <v>3448</v>
      </c>
      <c r="B472" s="188" t="s">
        <v>899</v>
      </c>
      <c r="C472" s="184" t="s">
        <v>119</v>
      </c>
      <c r="D472" s="188" t="s">
        <v>2485</v>
      </c>
      <c r="E472" s="188" t="s">
        <v>2466</v>
      </c>
      <c r="F472" s="182" t="s">
        <v>918</v>
      </c>
      <c r="G472" s="185" t="s">
        <v>916</v>
      </c>
      <c r="H472" s="203">
        <v>43432</v>
      </c>
      <c r="I472" s="149" t="str">
        <f t="shared" si="7"/>
        <v>GRUPO INTERNO DE TRABAJO DE CONTROL INTERNO DISCIPLINARIO</v>
      </c>
      <c r="J472" s="188" t="s">
        <v>119</v>
      </c>
      <c r="K472" s="201" t="s">
        <v>913</v>
      </c>
      <c r="L472" s="205" t="s">
        <v>2509</v>
      </c>
      <c r="M472" s="205" t="s">
        <v>2510</v>
      </c>
      <c r="N472" s="205" t="s">
        <v>960</v>
      </c>
      <c r="O472" s="202">
        <v>43432</v>
      </c>
      <c r="P472" s="199" t="s">
        <v>41</v>
      </c>
    </row>
    <row r="473" spans="1:16" s="150" customFormat="1" ht="51.6" customHeight="1">
      <c r="A473" s="148" t="s">
        <v>3449</v>
      </c>
      <c r="B473" s="188" t="s">
        <v>899</v>
      </c>
      <c r="C473" s="184" t="s">
        <v>119</v>
      </c>
      <c r="D473" s="188" t="s">
        <v>2486</v>
      </c>
      <c r="E473" s="188" t="s">
        <v>2466</v>
      </c>
      <c r="F473" s="182" t="s">
        <v>918</v>
      </c>
      <c r="G473" s="185" t="s">
        <v>916</v>
      </c>
      <c r="H473" s="203">
        <v>43432</v>
      </c>
      <c r="I473" s="149" t="str">
        <f t="shared" si="7"/>
        <v>GRUPO INTERNO DE TRABAJO DE CONTROL INTERNO DISCIPLINARIO</v>
      </c>
      <c r="J473" s="188" t="s">
        <v>119</v>
      </c>
      <c r="K473" s="201" t="s">
        <v>913</v>
      </c>
      <c r="L473" s="205" t="s">
        <v>2509</v>
      </c>
      <c r="M473" s="205" t="s">
        <v>2510</v>
      </c>
      <c r="N473" s="205" t="s">
        <v>960</v>
      </c>
      <c r="O473" s="202">
        <v>43432</v>
      </c>
      <c r="P473" s="199" t="s">
        <v>41</v>
      </c>
    </row>
    <row r="474" spans="1:16" s="150" customFormat="1" ht="51.6" customHeight="1">
      <c r="A474" s="148" t="s">
        <v>3450</v>
      </c>
      <c r="B474" s="188" t="s">
        <v>899</v>
      </c>
      <c r="C474" s="184" t="s">
        <v>119</v>
      </c>
      <c r="D474" s="188" t="s">
        <v>2496</v>
      </c>
      <c r="E474" s="188" t="s">
        <v>2466</v>
      </c>
      <c r="F474" s="182" t="s">
        <v>918</v>
      </c>
      <c r="G474" s="185" t="s">
        <v>916</v>
      </c>
      <c r="H474" s="203">
        <v>43432</v>
      </c>
      <c r="I474" s="149" t="str">
        <f t="shared" si="7"/>
        <v>GRUPO INTERNO DE TRABAJO DE CONTROL INTERNO DISCIPLINARIO</v>
      </c>
      <c r="J474" s="188" t="s">
        <v>119</v>
      </c>
      <c r="K474" s="201" t="s">
        <v>913</v>
      </c>
      <c r="L474" s="205" t="s">
        <v>2509</v>
      </c>
      <c r="M474" s="205" t="s">
        <v>2510</v>
      </c>
      <c r="N474" s="205" t="s">
        <v>960</v>
      </c>
      <c r="O474" s="202">
        <v>43432</v>
      </c>
      <c r="P474" s="199" t="s">
        <v>41</v>
      </c>
    </row>
    <row r="475" spans="1:16" s="150" customFormat="1" ht="51.6" customHeight="1">
      <c r="A475" s="148" t="s">
        <v>3451</v>
      </c>
      <c r="B475" s="188" t="s">
        <v>899</v>
      </c>
      <c r="C475" s="184" t="s">
        <v>119</v>
      </c>
      <c r="D475" s="188" t="s">
        <v>2487</v>
      </c>
      <c r="E475" s="188" t="s">
        <v>2466</v>
      </c>
      <c r="F475" s="182" t="s">
        <v>918</v>
      </c>
      <c r="G475" s="185" t="s">
        <v>916</v>
      </c>
      <c r="H475" s="203">
        <v>43432</v>
      </c>
      <c r="I475" s="149" t="str">
        <f t="shared" si="7"/>
        <v>GRUPO INTERNO DE TRABAJO DE CONTROL INTERNO DISCIPLINARIO</v>
      </c>
      <c r="J475" s="188" t="s">
        <v>119</v>
      </c>
      <c r="K475" s="201" t="s">
        <v>913</v>
      </c>
      <c r="L475" s="205" t="s">
        <v>2509</v>
      </c>
      <c r="M475" s="205" t="s">
        <v>2510</v>
      </c>
      <c r="N475" s="205" t="s">
        <v>960</v>
      </c>
      <c r="O475" s="202">
        <v>43432</v>
      </c>
      <c r="P475" s="199" t="s">
        <v>41</v>
      </c>
    </row>
    <row r="476" spans="1:16" s="150" customFormat="1" ht="51.6" customHeight="1">
      <c r="A476" s="148" t="s">
        <v>3452</v>
      </c>
      <c r="B476" s="188" t="s">
        <v>899</v>
      </c>
      <c r="C476" s="184" t="s">
        <v>119</v>
      </c>
      <c r="D476" s="188" t="s">
        <v>2488</v>
      </c>
      <c r="E476" s="188" t="s">
        <v>2466</v>
      </c>
      <c r="F476" s="182" t="s">
        <v>918</v>
      </c>
      <c r="G476" s="185" t="s">
        <v>916</v>
      </c>
      <c r="H476" s="203">
        <v>43432</v>
      </c>
      <c r="I476" s="149" t="str">
        <f t="shared" si="7"/>
        <v>GRUPO INTERNO DE TRABAJO DE CONTROL INTERNO DISCIPLINARIO</v>
      </c>
      <c r="J476" s="188" t="s">
        <v>119</v>
      </c>
      <c r="K476" s="201" t="s">
        <v>913</v>
      </c>
      <c r="L476" s="205" t="s">
        <v>2509</v>
      </c>
      <c r="M476" s="205" t="s">
        <v>2510</v>
      </c>
      <c r="N476" s="205" t="s">
        <v>960</v>
      </c>
      <c r="O476" s="202">
        <v>43432</v>
      </c>
      <c r="P476" s="199" t="s">
        <v>41</v>
      </c>
    </row>
    <row r="477" spans="1:16" s="150" customFormat="1" ht="51.6" customHeight="1">
      <c r="A477" s="148" t="s">
        <v>3453</v>
      </c>
      <c r="B477" s="188" t="s">
        <v>899</v>
      </c>
      <c r="C477" s="184" t="s">
        <v>119</v>
      </c>
      <c r="D477" s="188" t="s">
        <v>2497</v>
      </c>
      <c r="E477" s="188" t="s">
        <v>2466</v>
      </c>
      <c r="F477" s="182" t="s">
        <v>918</v>
      </c>
      <c r="G477" s="185" t="s">
        <v>916</v>
      </c>
      <c r="H477" s="203">
        <v>43432</v>
      </c>
      <c r="I477" s="149" t="str">
        <f t="shared" si="7"/>
        <v>GRUPO INTERNO DE TRABAJO DE CONTROL INTERNO DISCIPLINARIO</v>
      </c>
      <c r="J477" s="188" t="s">
        <v>119</v>
      </c>
      <c r="K477" s="201" t="s">
        <v>913</v>
      </c>
      <c r="L477" s="205" t="s">
        <v>2509</v>
      </c>
      <c r="M477" s="205" t="s">
        <v>2510</v>
      </c>
      <c r="N477" s="205" t="s">
        <v>960</v>
      </c>
      <c r="O477" s="202">
        <v>43432</v>
      </c>
      <c r="P477" s="199" t="s">
        <v>41</v>
      </c>
    </row>
    <row r="478" spans="1:16" s="150" customFormat="1" ht="51.6" customHeight="1">
      <c r="A478" s="148" t="s">
        <v>3454</v>
      </c>
      <c r="B478" s="188" t="s">
        <v>899</v>
      </c>
      <c r="C478" s="184" t="s">
        <v>119</v>
      </c>
      <c r="D478" s="188" t="s">
        <v>2498</v>
      </c>
      <c r="E478" s="188" t="s">
        <v>2466</v>
      </c>
      <c r="F478" s="182" t="s">
        <v>918</v>
      </c>
      <c r="G478" s="185" t="s">
        <v>916</v>
      </c>
      <c r="H478" s="203">
        <v>43432</v>
      </c>
      <c r="I478" s="149" t="str">
        <f t="shared" si="7"/>
        <v>GRUPO INTERNO DE TRABAJO DE CONTROL INTERNO DISCIPLINARIO</v>
      </c>
      <c r="J478" s="188" t="s">
        <v>119</v>
      </c>
      <c r="K478" s="201" t="s">
        <v>913</v>
      </c>
      <c r="L478" s="205" t="s">
        <v>2509</v>
      </c>
      <c r="M478" s="205" t="s">
        <v>2510</v>
      </c>
      <c r="N478" s="205" t="s">
        <v>960</v>
      </c>
      <c r="O478" s="202">
        <v>43432</v>
      </c>
      <c r="P478" s="199" t="s">
        <v>41</v>
      </c>
    </row>
    <row r="479" spans="1:16" s="150" customFormat="1" ht="51.6" customHeight="1">
      <c r="A479" s="148" t="s">
        <v>3455</v>
      </c>
      <c r="B479" s="188" t="s">
        <v>899</v>
      </c>
      <c r="C479" s="184" t="s">
        <v>119</v>
      </c>
      <c r="D479" s="188" t="s">
        <v>2495</v>
      </c>
      <c r="E479" s="188" t="s">
        <v>2466</v>
      </c>
      <c r="F479" s="182" t="s">
        <v>918</v>
      </c>
      <c r="G479" s="185" t="s">
        <v>916</v>
      </c>
      <c r="H479" s="203">
        <v>43432</v>
      </c>
      <c r="I479" s="149" t="str">
        <f t="shared" si="7"/>
        <v>GRUPO INTERNO DE TRABAJO DE CONTROL INTERNO DISCIPLINARIO</v>
      </c>
      <c r="J479" s="188" t="s">
        <v>119</v>
      </c>
      <c r="K479" s="201" t="s">
        <v>913</v>
      </c>
      <c r="L479" s="205" t="s">
        <v>2509</v>
      </c>
      <c r="M479" s="205" t="s">
        <v>2510</v>
      </c>
      <c r="N479" s="205" t="s">
        <v>960</v>
      </c>
      <c r="O479" s="202">
        <v>43432</v>
      </c>
      <c r="P479" s="199" t="s">
        <v>41</v>
      </c>
    </row>
    <row r="480" spans="1:16" s="150" customFormat="1" ht="51.6" customHeight="1">
      <c r="A480" s="148" t="s">
        <v>3456</v>
      </c>
      <c r="B480" s="188" t="s">
        <v>899</v>
      </c>
      <c r="C480" s="184" t="s">
        <v>119</v>
      </c>
      <c r="D480" s="188" t="s">
        <v>2490</v>
      </c>
      <c r="E480" s="188" t="s">
        <v>2466</v>
      </c>
      <c r="F480" s="182" t="s">
        <v>918</v>
      </c>
      <c r="G480" s="185" t="s">
        <v>916</v>
      </c>
      <c r="H480" s="203">
        <v>43432</v>
      </c>
      <c r="I480" s="149" t="str">
        <f t="shared" si="7"/>
        <v>GRUPO INTERNO DE TRABAJO DE CONTROL INTERNO DISCIPLINARIO</v>
      </c>
      <c r="J480" s="188" t="s">
        <v>119</v>
      </c>
      <c r="K480" s="201" t="s">
        <v>913</v>
      </c>
      <c r="L480" s="205" t="s">
        <v>2509</v>
      </c>
      <c r="M480" s="205" t="s">
        <v>2510</v>
      </c>
      <c r="N480" s="205" t="s">
        <v>960</v>
      </c>
      <c r="O480" s="202">
        <v>43432</v>
      </c>
      <c r="P480" s="199" t="s">
        <v>41</v>
      </c>
    </row>
    <row r="481" spans="1:16" s="150" customFormat="1" ht="51.6" customHeight="1">
      <c r="A481" s="148" t="s">
        <v>3457</v>
      </c>
      <c r="B481" s="188" t="s">
        <v>899</v>
      </c>
      <c r="C481" s="184" t="s">
        <v>119</v>
      </c>
      <c r="D481" s="188" t="s">
        <v>2499</v>
      </c>
      <c r="E481" s="188" t="s">
        <v>2466</v>
      </c>
      <c r="F481" s="182" t="s">
        <v>918</v>
      </c>
      <c r="G481" s="185" t="s">
        <v>916</v>
      </c>
      <c r="H481" s="203">
        <v>43432</v>
      </c>
      <c r="I481" s="149" t="str">
        <f t="shared" si="7"/>
        <v>GRUPO INTERNO DE TRABAJO DE CONTROL INTERNO DISCIPLINARIO</v>
      </c>
      <c r="J481" s="188" t="s">
        <v>119</v>
      </c>
      <c r="K481" s="201" t="s">
        <v>913</v>
      </c>
      <c r="L481" s="205" t="s">
        <v>2509</v>
      </c>
      <c r="M481" s="205" t="s">
        <v>2510</v>
      </c>
      <c r="N481" s="205" t="s">
        <v>960</v>
      </c>
      <c r="O481" s="202">
        <v>43432</v>
      </c>
      <c r="P481" s="199" t="s">
        <v>41</v>
      </c>
    </row>
    <row r="482" spans="1:16" s="150" customFormat="1" ht="51.6" customHeight="1">
      <c r="A482" s="148" t="s">
        <v>3458</v>
      </c>
      <c r="B482" s="188" t="s">
        <v>899</v>
      </c>
      <c r="C482" s="184" t="s">
        <v>119</v>
      </c>
      <c r="D482" s="188" t="s">
        <v>2500</v>
      </c>
      <c r="E482" s="188" t="s">
        <v>2466</v>
      </c>
      <c r="F482" s="182" t="s">
        <v>918</v>
      </c>
      <c r="G482" s="185" t="s">
        <v>916</v>
      </c>
      <c r="H482" s="203">
        <v>43432</v>
      </c>
      <c r="I482" s="149" t="str">
        <f t="shared" si="7"/>
        <v>GRUPO INTERNO DE TRABAJO DE CONTROL INTERNO DISCIPLINARIO</v>
      </c>
      <c r="J482" s="188" t="s">
        <v>119</v>
      </c>
      <c r="K482" s="201" t="s">
        <v>913</v>
      </c>
      <c r="L482" s="205" t="s">
        <v>2509</v>
      </c>
      <c r="M482" s="205" t="s">
        <v>2510</v>
      </c>
      <c r="N482" s="205" t="s">
        <v>960</v>
      </c>
      <c r="O482" s="202">
        <v>43432</v>
      </c>
      <c r="P482" s="199" t="s">
        <v>41</v>
      </c>
    </row>
    <row r="483" spans="1:16" s="150" customFormat="1" ht="51.6" customHeight="1">
      <c r="A483" s="148" t="s">
        <v>3459</v>
      </c>
      <c r="B483" s="188" t="s">
        <v>899</v>
      </c>
      <c r="C483" s="184" t="s">
        <v>119</v>
      </c>
      <c r="D483" s="188" t="s">
        <v>2501</v>
      </c>
      <c r="E483" s="188" t="s">
        <v>2466</v>
      </c>
      <c r="F483" s="182" t="s">
        <v>918</v>
      </c>
      <c r="G483" s="185" t="s">
        <v>916</v>
      </c>
      <c r="H483" s="203">
        <v>43432</v>
      </c>
      <c r="I483" s="149" t="str">
        <f t="shared" si="7"/>
        <v>GRUPO INTERNO DE TRABAJO DE CONTROL INTERNO DISCIPLINARIO</v>
      </c>
      <c r="J483" s="188" t="s">
        <v>119</v>
      </c>
      <c r="K483" s="201" t="s">
        <v>913</v>
      </c>
      <c r="L483" s="205" t="s">
        <v>2509</v>
      </c>
      <c r="M483" s="205" t="s">
        <v>2510</v>
      </c>
      <c r="N483" s="205" t="s">
        <v>960</v>
      </c>
      <c r="O483" s="202">
        <v>43432</v>
      </c>
      <c r="P483" s="199" t="s">
        <v>41</v>
      </c>
    </row>
    <row r="484" spans="1:16" s="150" customFormat="1" ht="51.6" customHeight="1">
      <c r="A484" s="148" t="s">
        <v>3460</v>
      </c>
      <c r="B484" s="188" t="s">
        <v>899</v>
      </c>
      <c r="C484" s="184" t="s">
        <v>119</v>
      </c>
      <c r="D484" s="188" t="s">
        <v>2502</v>
      </c>
      <c r="E484" s="188" t="s">
        <v>2466</v>
      </c>
      <c r="F484" s="182" t="s">
        <v>918</v>
      </c>
      <c r="G484" s="185" t="s">
        <v>916</v>
      </c>
      <c r="H484" s="203">
        <v>43432</v>
      </c>
      <c r="I484" s="149" t="str">
        <f t="shared" si="7"/>
        <v>GRUPO INTERNO DE TRABAJO DE CONTROL INTERNO DISCIPLINARIO</v>
      </c>
      <c r="J484" s="188" t="s">
        <v>119</v>
      </c>
      <c r="K484" s="201" t="s">
        <v>913</v>
      </c>
      <c r="L484" s="205" t="s">
        <v>2509</v>
      </c>
      <c r="M484" s="205" t="s">
        <v>2510</v>
      </c>
      <c r="N484" s="205" t="s">
        <v>960</v>
      </c>
      <c r="O484" s="202">
        <v>43432</v>
      </c>
      <c r="P484" s="199" t="s">
        <v>41</v>
      </c>
    </row>
    <row r="485" spans="1:16" s="150" customFormat="1" ht="51.6" customHeight="1">
      <c r="A485" s="148" t="s">
        <v>3461</v>
      </c>
      <c r="B485" s="188" t="s">
        <v>899</v>
      </c>
      <c r="C485" s="184" t="s">
        <v>119</v>
      </c>
      <c r="D485" s="188" t="s">
        <v>2503</v>
      </c>
      <c r="E485" s="188" t="s">
        <v>2466</v>
      </c>
      <c r="F485" s="182" t="s">
        <v>918</v>
      </c>
      <c r="G485" s="185" t="s">
        <v>916</v>
      </c>
      <c r="H485" s="203">
        <v>43432</v>
      </c>
      <c r="I485" s="149" t="str">
        <f t="shared" si="7"/>
        <v>GRUPO INTERNO DE TRABAJO DE CONTROL INTERNO DISCIPLINARIO</v>
      </c>
      <c r="J485" s="188" t="s">
        <v>119</v>
      </c>
      <c r="K485" s="201" t="s">
        <v>913</v>
      </c>
      <c r="L485" s="205" t="s">
        <v>2509</v>
      </c>
      <c r="M485" s="205" t="s">
        <v>2510</v>
      </c>
      <c r="N485" s="205" t="s">
        <v>960</v>
      </c>
      <c r="O485" s="202">
        <v>43432</v>
      </c>
      <c r="P485" s="199" t="s">
        <v>41</v>
      </c>
    </row>
    <row r="486" spans="1:16" s="150" customFormat="1" ht="51.6" customHeight="1">
      <c r="A486" s="148" t="s">
        <v>3462</v>
      </c>
      <c r="B486" s="188" t="s">
        <v>899</v>
      </c>
      <c r="C486" s="184" t="s">
        <v>119</v>
      </c>
      <c r="D486" s="188" t="s">
        <v>2504</v>
      </c>
      <c r="E486" s="188" t="s">
        <v>2466</v>
      </c>
      <c r="F486" s="182" t="s">
        <v>918</v>
      </c>
      <c r="G486" s="185" t="s">
        <v>916</v>
      </c>
      <c r="H486" s="203">
        <v>43432</v>
      </c>
      <c r="I486" s="149" t="str">
        <f t="shared" si="7"/>
        <v>GRUPO INTERNO DE TRABAJO DE CONTROL INTERNO DISCIPLINARIO</v>
      </c>
      <c r="J486" s="188" t="s">
        <v>119</v>
      </c>
      <c r="K486" s="201" t="s">
        <v>913</v>
      </c>
      <c r="L486" s="205" t="s">
        <v>2509</v>
      </c>
      <c r="M486" s="205" t="s">
        <v>2510</v>
      </c>
      <c r="N486" s="205" t="s">
        <v>960</v>
      </c>
      <c r="O486" s="202">
        <v>43432</v>
      </c>
      <c r="P486" s="199" t="s">
        <v>41</v>
      </c>
    </row>
    <row r="487" spans="1:16" s="150" customFormat="1" ht="51.6" customHeight="1">
      <c r="A487" s="148" t="s">
        <v>3463</v>
      </c>
      <c r="B487" s="188" t="s">
        <v>899</v>
      </c>
      <c r="C487" s="184" t="s">
        <v>119</v>
      </c>
      <c r="D487" s="188" t="s">
        <v>2505</v>
      </c>
      <c r="E487" s="188" t="s">
        <v>2466</v>
      </c>
      <c r="F487" s="182" t="s">
        <v>918</v>
      </c>
      <c r="G487" s="185" t="s">
        <v>916</v>
      </c>
      <c r="H487" s="203">
        <v>43432</v>
      </c>
      <c r="I487" s="149" t="str">
        <f t="shared" si="7"/>
        <v>GRUPO INTERNO DE TRABAJO DE CONTROL INTERNO DISCIPLINARIO</v>
      </c>
      <c r="J487" s="188" t="s">
        <v>119</v>
      </c>
      <c r="K487" s="201" t="s">
        <v>913</v>
      </c>
      <c r="L487" s="205" t="s">
        <v>2509</v>
      </c>
      <c r="M487" s="205" t="s">
        <v>2510</v>
      </c>
      <c r="N487" s="205" t="s">
        <v>960</v>
      </c>
      <c r="O487" s="202">
        <v>43432</v>
      </c>
      <c r="P487" s="199" t="s">
        <v>41</v>
      </c>
    </row>
    <row r="488" spans="1:16" s="150" customFormat="1" ht="51.6" customHeight="1">
      <c r="A488" s="148" t="s">
        <v>3464</v>
      </c>
      <c r="B488" s="188" t="s">
        <v>899</v>
      </c>
      <c r="C488" s="184" t="s">
        <v>119</v>
      </c>
      <c r="D488" s="188" t="s">
        <v>2506</v>
      </c>
      <c r="E488" s="188" t="s">
        <v>2466</v>
      </c>
      <c r="F488" s="182" t="s">
        <v>918</v>
      </c>
      <c r="G488" s="185" t="s">
        <v>916</v>
      </c>
      <c r="H488" s="203">
        <v>43432</v>
      </c>
      <c r="I488" s="149" t="str">
        <f t="shared" si="7"/>
        <v>GRUPO INTERNO DE TRABAJO DE CONTROL INTERNO DISCIPLINARIO</v>
      </c>
      <c r="J488" s="188" t="s">
        <v>119</v>
      </c>
      <c r="K488" s="201" t="s">
        <v>913</v>
      </c>
      <c r="L488" s="205" t="s">
        <v>2509</v>
      </c>
      <c r="M488" s="205" t="s">
        <v>2510</v>
      </c>
      <c r="N488" s="205" t="s">
        <v>960</v>
      </c>
      <c r="O488" s="202">
        <v>43432</v>
      </c>
      <c r="P488" s="199" t="s">
        <v>41</v>
      </c>
    </row>
    <row r="489" spans="1:16" s="150" customFormat="1" ht="51.6" customHeight="1">
      <c r="A489" s="148" t="s">
        <v>3465</v>
      </c>
      <c r="B489" s="188" t="s">
        <v>899</v>
      </c>
      <c r="C489" s="184" t="s">
        <v>119</v>
      </c>
      <c r="D489" s="188" t="s">
        <v>2507</v>
      </c>
      <c r="E489" s="188" t="s">
        <v>2466</v>
      </c>
      <c r="F489" s="182" t="s">
        <v>918</v>
      </c>
      <c r="G489" s="185" t="s">
        <v>916</v>
      </c>
      <c r="H489" s="203">
        <v>43432</v>
      </c>
      <c r="I489" s="149" t="str">
        <f t="shared" si="7"/>
        <v>GRUPO INTERNO DE TRABAJO DE CONTROL INTERNO DISCIPLINARIO</v>
      </c>
      <c r="J489" s="188" t="s">
        <v>119</v>
      </c>
      <c r="K489" s="201" t="s">
        <v>913</v>
      </c>
      <c r="L489" s="205" t="s">
        <v>2509</v>
      </c>
      <c r="M489" s="205" t="s">
        <v>2510</v>
      </c>
      <c r="N489" s="205" t="s">
        <v>960</v>
      </c>
      <c r="O489" s="202">
        <v>43432</v>
      </c>
      <c r="P489" s="199" t="s">
        <v>41</v>
      </c>
    </row>
    <row r="490" spans="1:16" s="150" customFormat="1" ht="51.6" customHeight="1">
      <c r="A490" s="148" t="s">
        <v>3466</v>
      </c>
      <c r="B490" s="188" t="s">
        <v>899</v>
      </c>
      <c r="C490" s="184" t="s">
        <v>119</v>
      </c>
      <c r="D490" s="188" t="s">
        <v>2478</v>
      </c>
      <c r="E490" s="188" t="s">
        <v>2466</v>
      </c>
      <c r="F490" s="182" t="s">
        <v>918</v>
      </c>
      <c r="G490" s="185" t="s">
        <v>916</v>
      </c>
      <c r="H490" s="203">
        <v>43432</v>
      </c>
      <c r="I490" s="149" t="str">
        <f t="shared" si="7"/>
        <v>GRUPO INTERNO DE TRABAJO DE CONTROL INTERNO DISCIPLINARIO</v>
      </c>
      <c r="J490" s="188" t="s">
        <v>119</v>
      </c>
      <c r="K490" s="201" t="s">
        <v>913</v>
      </c>
      <c r="L490" s="205" t="s">
        <v>2509</v>
      </c>
      <c r="M490" s="205" t="s">
        <v>2510</v>
      </c>
      <c r="N490" s="205" t="s">
        <v>960</v>
      </c>
      <c r="O490" s="202">
        <v>43432</v>
      </c>
      <c r="P490" s="199" t="s">
        <v>41</v>
      </c>
    </row>
    <row r="491" spans="1:16" s="150" customFormat="1" ht="51.6" customHeight="1">
      <c r="A491" s="148" t="s">
        <v>3467</v>
      </c>
      <c r="B491" s="205" t="s">
        <v>899</v>
      </c>
      <c r="C491" s="184" t="s">
        <v>248</v>
      </c>
      <c r="D491" s="205" t="s">
        <v>2511</v>
      </c>
      <c r="E491" s="205" t="s">
        <v>2512</v>
      </c>
      <c r="F491" s="178" t="s">
        <v>918</v>
      </c>
      <c r="G491" s="179" t="s">
        <v>937</v>
      </c>
      <c r="H491" s="203">
        <v>43432</v>
      </c>
      <c r="I491" s="149" t="str">
        <f t="shared" si="7"/>
        <v>OFICINA PARA LA GESTIÓN DE INGRESOS DEL FONDO</v>
      </c>
      <c r="J491" s="205" t="s">
        <v>248</v>
      </c>
      <c r="K491" s="201" t="s">
        <v>41</v>
      </c>
      <c r="L491" s="205" t="s">
        <v>41</v>
      </c>
      <c r="M491" s="205" t="s">
        <v>41</v>
      </c>
      <c r="N491" s="205" t="s">
        <v>41</v>
      </c>
      <c r="O491" s="202" t="s">
        <v>41</v>
      </c>
      <c r="P491" s="199" t="s">
        <v>41</v>
      </c>
    </row>
    <row r="492" spans="1:16" s="150" customFormat="1" ht="51.6" customHeight="1">
      <c r="A492" s="148" t="s">
        <v>3468</v>
      </c>
      <c r="B492" s="205" t="s">
        <v>899</v>
      </c>
      <c r="C492" s="184" t="s">
        <v>248</v>
      </c>
      <c r="D492" s="205" t="s">
        <v>2513</v>
      </c>
      <c r="E492" s="205" t="s">
        <v>2514</v>
      </c>
      <c r="F492" s="199" t="s">
        <v>918</v>
      </c>
      <c r="G492" s="204" t="s">
        <v>916</v>
      </c>
      <c r="H492" s="203">
        <v>43432</v>
      </c>
      <c r="I492" s="149" t="str">
        <f t="shared" si="7"/>
        <v>OFICINA PARA LA GESTIÓN DE INGRESOS DEL FONDO</v>
      </c>
      <c r="J492" s="205" t="s">
        <v>248</v>
      </c>
      <c r="K492" s="201" t="s">
        <v>41</v>
      </c>
      <c r="L492" s="205" t="s">
        <v>41</v>
      </c>
      <c r="M492" s="205" t="s">
        <v>41</v>
      </c>
      <c r="N492" s="205" t="s">
        <v>41</v>
      </c>
      <c r="O492" s="202" t="s">
        <v>41</v>
      </c>
      <c r="P492" s="199" t="s">
        <v>41</v>
      </c>
    </row>
    <row r="493" spans="1:16" s="150" customFormat="1" ht="51.6" customHeight="1">
      <c r="A493" s="148" t="s">
        <v>3469</v>
      </c>
      <c r="B493" s="205" t="s">
        <v>899</v>
      </c>
      <c r="C493" s="184" t="s">
        <v>248</v>
      </c>
      <c r="D493" s="205" t="s">
        <v>2268</v>
      </c>
      <c r="E493" s="205" t="s">
        <v>2515</v>
      </c>
      <c r="F493" s="199" t="s">
        <v>918</v>
      </c>
      <c r="G493" s="204" t="s">
        <v>916</v>
      </c>
      <c r="H493" s="203">
        <v>43432</v>
      </c>
      <c r="I493" s="149" t="str">
        <f t="shared" si="7"/>
        <v>OFICINA PARA LA GESTIÓN DE INGRESOS DEL FONDO</v>
      </c>
      <c r="J493" s="205" t="s">
        <v>248</v>
      </c>
      <c r="K493" s="201" t="s">
        <v>41</v>
      </c>
      <c r="L493" s="205" t="s">
        <v>41</v>
      </c>
      <c r="M493" s="205" t="s">
        <v>41</v>
      </c>
      <c r="N493" s="205" t="s">
        <v>41</v>
      </c>
      <c r="O493" s="202" t="s">
        <v>41</v>
      </c>
      <c r="P493" s="199" t="s">
        <v>41</v>
      </c>
    </row>
    <row r="494" spans="1:16" s="150" customFormat="1" ht="51.6" customHeight="1">
      <c r="A494" s="148" t="s">
        <v>3470</v>
      </c>
      <c r="B494" s="205" t="s">
        <v>899</v>
      </c>
      <c r="C494" s="184" t="s">
        <v>248</v>
      </c>
      <c r="D494" s="205" t="s">
        <v>2516</v>
      </c>
      <c r="E494" s="205" t="s">
        <v>2517</v>
      </c>
      <c r="F494" s="199" t="s">
        <v>918</v>
      </c>
      <c r="G494" s="204" t="s">
        <v>970</v>
      </c>
      <c r="H494" s="203">
        <v>43432</v>
      </c>
      <c r="I494" s="149" t="str">
        <f t="shared" si="7"/>
        <v>OFICINA PARA LA GESTIÓN DE INGRESOS DEL FONDO</v>
      </c>
      <c r="J494" s="205" t="s">
        <v>248</v>
      </c>
      <c r="K494" s="201" t="s">
        <v>934</v>
      </c>
      <c r="L494" s="205" t="s">
        <v>41</v>
      </c>
      <c r="M494" s="205" t="s">
        <v>41</v>
      </c>
      <c r="N494" s="205" t="s">
        <v>41</v>
      </c>
      <c r="O494" s="202" t="s">
        <v>41</v>
      </c>
      <c r="P494" s="199" t="s">
        <v>41</v>
      </c>
    </row>
    <row r="495" spans="1:16" s="150" customFormat="1" ht="51.6" customHeight="1">
      <c r="A495" s="148" t="s">
        <v>3471</v>
      </c>
      <c r="B495" s="205" t="s">
        <v>899</v>
      </c>
      <c r="C495" s="184" t="s">
        <v>248</v>
      </c>
      <c r="D495" s="205" t="s">
        <v>2518</v>
      </c>
      <c r="E495" s="205" t="s">
        <v>2519</v>
      </c>
      <c r="F495" s="199" t="s">
        <v>918</v>
      </c>
      <c r="G495" s="204" t="s">
        <v>916</v>
      </c>
      <c r="H495" s="203">
        <v>43432</v>
      </c>
      <c r="I495" s="149" t="str">
        <f t="shared" si="7"/>
        <v>OFICINA PARA LA GESTIÓN DE INGRESOS DEL FONDO</v>
      </c>
      <c r="J495" s="205" t="s">
        <v>248</v>
      </c>
      <c r="K495" s="201" t="s">
        <v>41</v>
      </c>
      <c r="L495" s="205" t="s">
        <v>41</v>
      </c>
      <c r="M495" s="205" t="s">
        <v>41</v>
      </c>
      <c r="N495" s="205" t="s">
        <v>41</v>
      </c>
      <c r="O495" s="202" t="s">
        <v>41</v>
      </c>
      <c r="P495" s="199" t="s">
        <v>41</v>
      </c>
    </row>
    <row r="496" spans="1:16" s="150" customFormat="1" ht="51.6" customHeight="1">
      <c r="A496" s="148" t="s">
        <v>3472</v>
      </c>
      <c r="B496" s="205" t="s">
        <v>899</v>
      </c>
      <c r="C496" s="184" t="s">
        <v>248</v>
      </c>
      <c r="D496" s="205" t="s">
        <v>2268</v>
      </c>
      <c r="E496" s="205" t="s">
        <v>2520</v>
      </c>
      <c r="F496" s="199" t="s">
        <v>918</v>
      </c>
      <c r="G496" s="204" t="s">
        <v>916</v>
      </c>
      <c r="H496" s="203">
        <v>43432</v>
      </c>
      <c r="I496" s="149" t="str">
        <f t="shared" si="7"/>
        <v>OFICINA PARA LA GESTIÓN DE INGRESOS DEL FONDO</v>
      </c>
      <c r="J496" s="205" t="s">
        <v>248</v>
      </c>
      <c r="K496" s="201" t="s">
        <v>41</v>
      </c>
      <c r="L496" s="205" t="s">
        <v>41</v>
      </c>
      <c r="M496" s="205" t="s">
        <v>41</v>
      </c>
      <c r="N496" s="205" t="s">
        <v>41</v>
      </c>
      <c r="O496" s="202" t="s">
        <v>41</v>
      </c>
      <c r="P496" s="199" t="s">
        <v>41</v>
      </c>
    </row>
    <row r="497" spans="1:16" s="150" customFormat="1" ht="51.6" customHeight="1">
      <c r="A497" s="148" t="s">
        <v>3473</v>
      </c>
      <c r="B497" s="205" t="s">
        <v>899</v>
      </c>
      <c r="C497" s="184" t="s">
        <v>248</v>
      </c>
      <c r="D497" s="205" t="s">
        <v>2268</v>
      </c>
      <c r="E497" s="205" t="s">
        <v>2521</v>
      </c>
      <c r="F497" s="199" t="s">
        <v>918</v>
      </c>
      <c r="G497" s="204" t="s">
        <v>916</v>
      </c>
      <c r="H497" s="203">
        <v>43432</v>
      </c>
      <c r="I497" s="149" t="str">
        <f t="shared" si="7"/>
        <v>OFICINA PARA LA GESTIÓN DE INGRESOS DEL FONDO</v>
      </c>
      <c r="J497" s="205" t="s">
        <v>248</v>
      </c>
      <c r="K497" s="201" t="s">
        <v>41</v>
      </c>
      <c r="L497" s="205" t="s">
        <v>41</v>
      </c>
      <c r="M497" s="205" t="s">
        <v>41</v>
      </c>
      <c r="N497" s="205" t="s">
        <v>41</v>
      </c>
      <c r="O497" s="202" t="s">
        <v>41</v>
      </c>
      <c r="P497" s="199" t="s">
        <v>41</v>
      </c>
    </row>
    <row r="498" spans="1:16" s="150" customFormat="1" ht="51.6" customHeight="1">
      <c r="A498" s="148" t="s">
        <v>3474</v>
      </c>
      <c r="B498" s="205" t="s">
        <v>899</v>
      </c>
      <c r="C498" s="184" t="s">
        <v>248</v>
      </c>
      <c r="D498" s="205" t="s">
        <v>2522</v>
      </c>
      <c r="E498" s="205" t="s">
        <v>2523</v>
      </c>
      <c r="F498" s="199" t="s">
        <v>918</v>
      </c>
      <c r="G498" s="204" t="s">
        <v>916</v>
      </c>
      <c r="H498" s="203">
        <v>43432</v>
      </c>
      <c r="I498" s="149" t="str">
        <f t="shared" si="7"/>
        <v>OFICINA PARA LA GESTIÓN DE INGRESOS DEL FONDO</v>
      </c>
      <c r="J498" s="205" t="s">
        <v>253</v>
      </c>
      <c r="K498" s="180" t="s">
        <v>41</v>
      </c>
      <c r="L498" s="197" t="s">
        <v>41</v>
      </c>
      <c r="M498" s="197" t="s">
        <v>41</v>
      </c>
      <c r="N498" s="197" t="s">
        <v>41</v>
      </c>
      <c r="O498" s="181" t="s">
        <v>41</v>
      </c>
      <c r="P498" s="178" t="s">
        <v>41</v>
      </c>
    </row>
    <row r="499" spans="1:16" s="150" customFormat="1" ht="51.6" customHeight="1">
      <c r="A499" s="148" t="s">
        <v>3475</v>
      </c>
      <c r="B499" s="205" t="s">
        <v>899</v>
      </c>
      <c r="C499" s="184" t="s">
        <v>248</v>
      </c>
      <c r="D499" s="205" t="s">
        <v>2524</v>
      </c>
      <c r="E499" s="205" t="s">
        <v>2525</v>
      </c>
      <c r="F499" s="199" t="s">
        <v>918</v>
      </c>
      <c r="G499" s="204" t="s">
        <v>916</v>
      </c>
      <c r="H499" s="203">
        <v>43432</v>
      </c>
      <c r="I499" s="149" t="str">
        <f t="shared" si="7"/>
        <v>OFICINA PARA LA GESTIÓN DE INGRESOS DEL FONDO</v>
      </c>
      <c r="J499" s="205" t="s">
        <v>253</v>
      </c>
      <c r="K499" s="180" t="s">
        <v>41</v>
      </c>
      <c r="L499" s="197" t="s">
        <v>41</v>
      </c>
      <c r="M499" s="197" t="s">
        <v>41</v>
      </c>
      <c r="N499" s="197" t="s">
        <v>41</v>
      </c>
      <c r="O499" s="181" t="s">
        <v>41</v>
      </c>
      <c r="P499" s="178" t="s">
        <v>41</v>
      </c>
    </row>
    <row r="500" spans="1:16" s="150" customFormat="1" ht="51.6" customHeight="1">
      <c r="A500" s="148" t="s">
        <v>3476</v>
      </c>
      <c r="B500" s="205" t="s">
        <v>899</v>
      </c>
      <c r="C500" s="184" t="s">
        <v>248</v>
      </c>
      <c r="D500" s="205" t="s">
        <v>2518</v>
      </c>
      <c r="E500" s="205" t="s">
        <v>2526</v>
      </c>
      <c r="F500" s="199" t="s">
        <v>918</v>
      </c>
      <c r="G500" s="204" t="s">
        <v>916</v>
      </c>
      <c r="H500" s="203">
        <v>43432</v>
      </c>
      <c r="I500" s="149" t="str">
        <f t="shared" si="7"/>
        <v>OFICINA PARA LA GESTIÓN DE INGRESOS DEL FONDO</v>
      </c>
      <c r="J500" s="205" t="s">
        <v>248</v>
      </c>
      <c r="K500" s="201" t="s">
        <v>41</v>
      </c>
      <c r="L500" s="205" t="s">
        <v>41</v>
      </c>
      <c r="M500" s="205" t="s">
        <v>41</v>
      </c>
      <c r="N500" s="205" t="s">
        <v>41</v>
      </c>
      <c r="O500" s="202" t="s">
        <v>41</v>
      </c>
      <c r="P500" s="199" t="s">
        <v>41</v>
      </c>
    </row>
    <row r="501" spans="1:16" ht="46.5" customHeight="1">
      <c r="A501" s="148" t="s">
        <v>3477</v>
      </c>
      <c r="B501" s="205" t="s">
        <v>899</v>
      </c>
      <c r="C501" s="184" t="s">
        <v>248</v>
      </c>
      <c r="D501" s="205" t="s">
        <v>2513</v>
      </c>
      <c r="E501" s="205" t="s">
        <v>2527</v>
      </c>
      <c r="F501" s="199" t="s">
        <v>918</v>
      </c>
      <c r="G501" s="204" t="s">
        <v>916</v>
      </c>
      <c r="H501" s="203">
        <v>43432</v>
      </c>
      <c r="I501" s="149" t="str">
        <f t="shared" si="7"/>
        <v>OFICINA PARA LA GESTIÓN DE INGRESOS DEL FONDO</v>
      </c>
      <c r="J501" s="205" t="s">
        <v>248</v>
      </c>
      <c r="K501" s="201" t="s">
        <v>41</v>
      </c>
      <c r="L501" s="205" t="s">
        <v>41</v>
      </c>
      <c r="M501" s="205" t="s">
        <v>41</v>
      </c>
      <c r="N501" s="205" t="s">
        <v>41</v>
      </c>
      <c r="O501" s="202" t="s">
        <v>41</v>
      </c>
      <c r="P501" s="199" t="s">
        <v>41</v>
      </c>
    </row>
    <row r="502" spans="1:16" ht="46.5" customHeight="1">
      <c r="A502" s="148" t="s">
        <v>3478</v>
      </c>
      <c r="B502" s="205" t="s">
        <v>899</v>
      </c>
      <c r="C502" s="184" t="s">
        <v>248</v>
      </c>
      <c r="D502" s="205" t="s">
        <v>2528</v>
      </c>
      <c r="E502" s="205" t="s">
        <v>2529</v>
      </c>
      <c r="F502" s="199" t="s">
        <v>918</v>
      </c>
      <c r="G502" s="204" t="s">
        <v>954</v>
      </c>
      <c r="H502" s="203">
        <v>43432</v>
      </c>
      <c r="I502" s="149" t="str">
        <f t="shared" si="7"/>
        <v>OFICINA PARA LA GESTIÓN DE INGRESOS DEL FONDO</v>
      </c>
      <c r="J502" s="205" t="s">
        <v>248</v>
      </c>
      <c r="K502" s="201" t="s">
        <v>41</v>
      </c>
      <c r="L502" s="205" t="s">
        <v>41</v>
      </c>
      <c r="M502" s="205" t="s">
        <v>41</v>
      </c>
      <c r="N502" s="205" t="s">
        <v>41</v>
      </c>
      <c r="O502" s="202" t="s">
        <v>41</v>
      </c>
      <c r="P502" s="199" t="s">
        <v>41</v>
      </c>
    </row>
    <row r="503" spans="1:16" ht="46.5" customHeight="1">
      <c r="A503" s="148" t="s">
        <v>3479</v>
      </c>
      <c r="B503" s="205" t="s">
        <v>899</v>
      </c>
      <c r="C503" s="184" t="s">
        <v>248</v>
      </c>
      <c r="D503" s="205" t="s">
        <v>2530</v>
      </c>
      <c r="E503" s="205" t="s">
        <v>2531</v>
      </c>
      <c r="F503" s="199" t="s">
        <v>918</v>
      </c>
      <c r="G503" s="204" t="s">
        <v>916</v>
      </c>
      <c r="H503" s="203">
        <v>43432</v>
      </c>
      <c r="I503" s="149" t="str">
        <f t="shared" si="7"/>
        <v>OFICINA PARA LA GESTIÓN DE INGRESOS DEL FONDO</v>
      </c>
      <c r="J503" s="205" t="s">
        <v>248</v>
      </c>
      <c r="K503" s="201" t="s">
        <v>41</v>
      </c>
      <c r="L503" s="205" t="s">
        <v>41</v>
      </c>
      <c r="M503" s="205" t="s">
        <v>41</v>
      </c>
      <c r="N503" s="205" t="s">
        <v>41</v>
      </c>
      <c r="O503" s="202" t="s">
        <v>41</v>
      </c>
      <c r="P503" s="199" t="s">
        <v>41</v>
      </c>
    </row>
    <row r="504" spans="1:16" ht="46.5" customHeight="1">
      <c r="A504" s="148" t="s">
        <v>3480</v>
      </c>
      <c r="B504" s="205" t="s">
        <v>899</v>
      </c>
      <c r="C504" s="184" t="s">
        <v>248</v>
      </c>
      <c r="D504" s="205" t="s">
        <v>2532</v>
      </c>
      <c r="E504" s="205" t="s">
        <v>2533</v>
      </c>
      <c r="F504" s="199" t="s">
        <v>918</v>
      </c>
      <c r="G504" s="204" t="s">
        <v>916</v>
      </c>
      <c r="H504" s="203">
        <v>43432</v>
      </c>
      <c r="I504" s="149" t="str">
        <f t="shared" si="7"/>
        <v>OFICINA PARA LA GESTIÓN DE INGRESOS DEL FONDO</v>
      </c>
      <c r="J504" s="205" t="s">
        <v>248</v>
      </c>
      <c r="K504" s="201" t="s">
        <v>41</v>
      </c>
      <c r="L504" s="205" t="s">
        <v>41</v>
      </c>
      <c r="M504" s="205" t="s">
        <v>41</v>
      </c>
      <c r="N504" s="205" t="s">
        <v>41</v>
      </c>
      <c r="O504" s="202" t="s">
        <v>41</v>
      </c>
      <c r="P504" s="199" t="s">
        <v>41</v>
      </c>
    </row>
    <row r="505" spans="1:16" ht="46.5" customHeight="1">
      <c r="A505" s="148" t="s">
        <v>3481</v>
      </c>
      <c r="B505" s="205" t="s">
        <v>899</v>
      </c>
      <c r="C505" s="184" t="s">
        <v>248</v>
      </c>
      <c r="D505" s="205" t="s">
        <v>2268</v>
      </c>
      <c r="E505" s="205" t="s">
        <v>2534</v>
      </c>
      <c r="F505" s="199" t="s">
        <v>918</v>
      </c>
      <c r="G505" s="204" t="s">
        <v>916</v>
      </c>
      <c r="H505" s="203">
        <v>43432</v>
      </c>
      <c r="I505" s="149" t="str">
        <f t="shared" si="7"/>
        <v>OFICINA PARA LA GESTIÓN DE INGRESOS DEL FONDO</v>
      </c>
      <c r="J505" s="205" t="s">
        <v>248</v>
      </c>
      <c r="K505" s="201" t="s">
        <v>41</v>
      </c>
      <c r="L505" s="205" t="s">
        <v>41</v>
      </c>
      <c r="M505" s="205" t="s">
        <v>41</v>
      </c>
      <c r="N505" s="205" t="s">
        <v>41</v>
      </c>
      <c r="O505" s="202" t="s">
        <v>41</v>
      </c>
      <c r="P505" s="199" t="s">
        <v>41</v>
      </c>
    </row>
    <row r="506" spans="1:16" ht="46.5" customHeight="1">
      <c r="A506" s="148" t="s">
        <v>3482</v>
      </c>
      <c r="B506" s="205" t="s">
        <v>899</v>
      </c>
      <c r="C506" s="184" t="s">
        <v>248</v>
      </c>
      <c r="D506" s="205" t="s">
        <v>2535</v>
      </c>
      <c r="E506" s="205" t="s">
        <v>2536</v>
      </c>
      <c r="F506" s="199" t="s">
        <v>918</v>
      </c>
      <c r="G506" s="204" t="s">
        <v>916</v>
      </c>
      <c r="H506" s="203">
        <v>43432</v>
      </c>
      <c r="I506" s="149" t="str">
        <f t="shared" si="7"/>
        <v>OFICINA PARA LA GESTIÓN DE INGRESOS DEL FONDO</v>
      </c>
      <c r="J506" s="205" t="s">
        <v>248</v>
      </c>
      <c r="K506" s="201" t="s">
        <v>41</v>
      </c>
      <c r="L506" s="205" t="s">
        <v>41</v>
      </c>
      <c r="M506" s="205" t="s">
        <v>41</v>
      </c>
      <c r="N506" s="205" t="s">
        <v>41</v>
      </c>
      <c r="O506" s="202" t="s">
        <v>41</v>
      </c>
      <c r="P506" s="199" t="s">
        <v>41</v>
      </c>
    </row>
    <row r="507" spans="1:16" ht="46.5" customHeight="1">
      <c r="A507" s="148" t="s">
        <v>3483</v>
      </c>
      <c r="B507" s="205" t="s">
        <v>899</v>
      </c>
      <c r="C507" s="184" t="s">
        <v>248</v>
      </c>
      <c r="D507" s="205" t="s">
        <v>2537</v>
      </c>
      <c r="E507" s="205" t="s">
        <v>2538</v>
      </c>
      <c r="F507" s="199" t="s">
        <v>918</v>
      </c>
      <c r="G507" s="204" t="s">
        <v>916</v>
      </c>
      <c r="H507" s="203">
        <v>43432</v>
      </c>
      <c r="I507" s="149" t="str">
        <f t="shared" si="7"/>
        <v>OFICINA PARA LA GESTIÓN DE INGRESOS DEL FONDO</v>
      </c>
      <c r="J507" s="205" t="s">
        <v>248</v>
      </c>
      <c r="K507" s="201" t="s">
        <v>41</v>
      </c>
      <c r="L507" s="205" t="s">
        <v>41</v>
      </c>
      <c r="M507" s="205" t="s">
        <v>41</v>
      </c>
      <c r="N507" s="205" t="s">
        <v>41</v>
      </c>
      <c r="O507" s="202" t="s">
        <v>41</v>
      </c>
      <c r="P507" s="199" t="s">
        <v>41</v>
      </c>
    </row>
    <row r="508" spans="1:16" ht="46.5" customHeight="1">
      <c r="A508" s="148" t="s">
        <v>3484</v>
      </c>
      <c r="B508" s="205" t="s">
        <v>899</v>
      </c>
      <c r="C508" s="184" t="s">
        <v>248</v>
      </c>
      <c r="D508" s="205" t="s">
        <v>2539</v>
      </c>
      <c r="E508" s="205" t="s">
        <v>2540</v>
      </c>
      <c r="F508" s="199" t="s">
        <v>918</v>
      </c>
      <c r="G508" s="204" t="s">
        <v>916</v>
      </c>
      <c r="H508" s="203">
        <v>43432</v>
      </c>
      <c r="I508" s="149" t="str">
        <f t="shared" si="7"/>
        <v>OFICINA PARA LA GESTIÓN DE INGRESOS DEL FONDO</v>
      </c>
      <c r="J508" s="205" t="s">
        <v>248</v>
      </c>
      <c r="K508" s="201" t="s">
        <v>41</v>
      </c>
      <c r="L508" s="205" t="s">
        <v>41</v>
      </c>
      <c r="M508" s="205" t="s">
        <v>41</v>
      </c>
      <c r="N508" s="205" t="s">
        <v>41</v>
      </c>
      <c r="O508" s="202" t="s">
        <v>41</v>
      </c>
      <c r="P508" s="199" t="s">
        <v>41</v>
      </c>
    </row>
    <row r="509" spans="1:16" ht="46.5" customHeight="1">
      <c r="A509" s="148" t="s">
        <v>3485</v>
      </c>
      <c r="B509" s="205" t="s">
        <v>899</v>
      </c>
      <c r="C509" s="184" t="s">
        <v>248</v>
      </c>
      <c r="D509" s="205" t="s">
        <v>2268</v>
      </c>
      <c r="E509" s="205" t="s">
        <v>2541</v>
      </c>
      <c r="F509" s="199" t="s">
        <v>918</v>
      </c>
      <c r="G509" s="204" t="s">
        <v>916</v>
      </c>
      <c r="H509" s="203">
        <v>43432</v>
      </c>
      <c r="I509" s="149" t="str">
        <f t="shared" si="7"/>
        <v>OFICINA PARA LA GESTIÓN DE INGRESOS DEL FONDO</v>
      </c>
      <c r="J509" s="205" t="s">
        <v>248</v>
      </c>
      <c r="K509" s="201" t="s">
        <v>41</v>
      </c>
      <c r="L509" s="205" t="s">
        <v>41</v>
      </c>
      <c r="M509" s="205" t="s">
        <v>41</v>
      </c>
      <c r="N509" s="205" t="s">
        <v>41</v>
      </c>
      <c r="O509" s="202" t="s">
        <v>41</v>
      </c>
      <c r="P509" s="199" t="s">
        <v>41</v>
      </c>
    </row>
    <row r="510" spans="1:16" ht="46.5" customHeight="1">
      <c r="A510" s="148" t="s">
        <v>3486</v>
      </c>
      <c r="B510" s="205" t="s">
        <v>899</v>
      </c>
      <c r="C510" s="184" t="s">
        <v>248</v>
      </c>
      <c r="D510" s="205" t="s">
        <v>2535</v>
      </c>
      <c r="E510" s="205" t="s">
        <v>2542</v>
      </c>
      <c r="F510" s="199" t="s">
        <v>918</v>
      </c>
      <c r="G510" s="204" t="s">
        <v>916</v>
      </c>
      <c r="H510" s="203">
        <v>43432</v>
      </c>
      <c r="I510" s="149" t="str">
        <f t="shared" si="7"/>
        <v>OFICINA PARA LA GESTIÓN DE INGRESOS DEL FONDO</v>
      </c>
      <c r="J510" s="205" t="s">
        <v>248</v>
      </c>
      <c r="K510" s="201" t="s">
        <v>41</v>
      </c>
      <c r="L510" s="205" t="s">
        <v>41</v>
      </c>
      <c r="M510" s="205" t="s">
        <v>41</v>
      </c>
      <c r="N510" s="205" t="s">
        <v>41</v>
      </c>
      <c r="O510" s="202" t="s">
        <v>41</v>
      </c>
      <c r="P510" s="199" t="s">
        <v>41</v>
      </c>
    </row>
    <row r="511" spans="1:16" ht="46.5" customHeight="1">
      <c r="A511" s="148" t="s">
        <v>3487</v>
      </c>
      <c r="B511" s="205" t="s">
        <v>899</v>
      </c>
      <c r="C511" s="184" t="s">
        <v>248</v>
      </c>
      <c r="D511" s="205" t="s">
        <v>2537</v>
      </c>
      <c r="E511" s="205" t="s">
        <v>2543</v>
      </c>
      <c r="F511" s="199" t="s">
        <v>918</v>
      </c>
      <c r="G511" s="204" t="s">
        <v>916</v>
      </c>
      <c r="H511" s="203">
        <v>43432</v>
      </c>
      <c r="I511" s="149" t="str">
        <f t="shared" si="7"/>
        <v>OFICINA PARA LA GESTIÓN DE INGRESOS DEL FONDO</v>
      </c>
      <c r="J511" s="205" t="s">
        <v>248</v>
      </c>
      <c r="K511" s="201" t="s">
        <v>41</v>
      </c>
      <c r="L511" s="205" t="s">
        <v>41</v>
      </c>
      <c r="M511" s="205" t="s">
        <v>41</v>
      </c>
      <c r="N511" s="205" t="s">
        <v>41</v>
      </c>
      <c r="O511" s="202" t="s">
        <v>41</v>
      </c>
      <c r="P511" s="199" t="s">
        <v>41</v>
      </c>
    </row>
    <row r="512" spans="1:16" ht="46.5" customHeight="1">
      <c r="A512" s="148" t="s">
        <v>3488</v>
      </c>
      <c r="B512" s="205" t="s">
        <v>899</v>
      </c>
      <c r="C512" s="184" t="s">
        <v>248</v>
      </c>
      <c r="D512" s="205" t="s">
        <v>2539</v>
      </c>
      <c r="E512" s="205" t="s">
        <v>2544</v>
      </c>
      <c r="F512" s="199" t="s">
        <v>918</v>
      </c>
      <c r="G512" s="204" t="s">
        <v>916</v>
      </c>
      <c r="H512" s="203">
        <v>43432</v>
      </c>
      <c r="I512" s="149" t="str">
        <f t="shared" si="7"/>
        <v>OFICINA PARA LA GESTIÓN DE INGRESOS DEL FONDO</v>
      </c>
      <c r="J512" s="205" t="s">
        <v>248</v>
      </c>
      <c r="K512" s="201" t="s">
        <v>41</v>
      </c>
      <c r="L512" s="205" t="s">
        <v>41</v>
      </c>
      <c r="M512" s="205" t="s">
        <v>41</v>
      </c>
      <c r="N512" s="205" t="s">
        <v>41</v>
      </c>
      <c r="O512" s="202" t="s">
        <v>41</v>
      </c>
      <c r="P512" s="199" t="s">
        <v>41</v>
      </c>
    </row>
    <row r="513" spans="1:16" ht="46.5" customHeight="1">
      <c r="A513" s="148" t="s">
        <v>3489</v>
      </c>
      <c r="B513" s="205" t="s">
        <v>899</v>
      </c>
      <c r="C513" s="184" t="s">
        <v>205</v>
      </c>
      <c r="D513" s="205" t="s">
        <v>2511</v>
      </c>
      <c r="E513" s="205" t="s">
        <v>2545</v>
      </c>
      <c r="F513" s="178" t="s">
        <v>918</v>
      </c>
      <c r="G513" s="179" t="s">
        <v>937</v>
      </c>
      <c r="H513" s="203">
        <v>43432</v>
      </c>
      <c r="I513" s="149" t="str">
        <f t="shared" si="7"/>
        <v>GRUPO INTERNO DE TRABAJO DE SEGUIMIENTO A LA GESTIÓN DE INGRESOS DEL FONDO TIC</v>
      </c>
      <c r="J513" s="205" t="s">
        <v>205</v>
      </c>
      <c r="K513" s="201" t="s">
        <v>41</v>
      </c>
      <c r="L513" s="197" t="s">
        <v>41</v>
      </c>
      <c r="M513" s="197" t="s">
        <v>41</v>
      </c>
      <c r="N513" s="197" t="s">
        <v>41</v>
      </c>
      <c r="O513" s="181" t="s">
        <v>41</v>
      </c>
      <c r="P513" s="178" t="s">
        <v>41</v>
      </c>
    </row>
    <row r="514" spans="1:16" ht="46.5" customHeight="1">
      <c r="A514" s="148" t="s">
        <v>3490</v>
      </c>
      <c r="B514" s="205" t="s">
        <v>899</v>
      </c>
      <c r="C514" s="184" t="s">
        <v>205</v>
      </c>
      <c r="D514" s="205" t="s">
        <v>2513</v>
      </c>
      <c r="E514" s="205" t="s">
        <v>2546</v>
      </c>
      <c r="F514" s="199" t="s">
        <v>918</v>
      </c>
      <c r="G514" s="204" t="s">
        <v>916</v>
      </c>
      <c r="H514" s="203">
        <v>43432</v>
      </c>
      <c r="I514" s="149" t="str">
        <f t="shared" si="7"/>
        <v>GRUPO INTERNO DE TRABAJO DE SEGUIMIENTO A LA GESTIÓN DE INGRESOS DEL FONDO TIC</v>
      </c>
      <c r="J514" s="205" t="s">
        <v>205</v>
      </c>
      <c r="K514" s="201" t="s">
        <v>41</v>
      </c>
      <c r="L514" s="205" t="s">
        <v>41</v>
      </c>
      <c r="M514" s="205" t="s">
        <v>41</v>
      </c>
      <c r="N514" s="205" t="s">
        <v>41</v>
      </c>
      <c r="O514" s="202" t="s">
        <v>41</v>
      </c>
      <c r="P514" s="199" t="s">
        <v>41</v>
      </c>
    </row>
    <row r="515" spans="1:16" ht="46.5" customHeight="1">
      <c r="A515" s="148" t="s">
        <v>3491</v>
      </c>
      <c r="B515" s="205" t="s">
        <v>899</v>
      </c>
      <c r="C515" s="184" t="s">
        <v>205</v>
      </c>
      <c r="D515" s="205" t="s">
        <v>2547</v>
      </c>
      <c r="E515" s="205" t="s">
        <v>2548</v>
      </c>
      <c r="F515" s="199" t="s">
        <v>918</v>
      </c>
      <c r="G515" s="204" t="s">
        <v>937</v>
      </c>
      <c r="H515" s="203">
        <v>43432</v>
      </c>
      <c r="I515" s="149" t="str">
        <f t="shared" si="7"/>
        <v>GRUPO INTERNO DE TRABAJO DE SEGUIMIENTO A LA GESTIÓN DE INGRESOS DEL FONDO TIC</v>
      </c>
      <c r="J515" s="205" t="s">
        <v>205</v>
      </c>
      <c r="K515" s="201" t="s">
        <v>41</v>
      </c>
      <c r="L515" s="205" t="s">
        <v>41</v>
      </c>
      <c r="M515" s="205" t="s">
        <v>41</v>
      </c>
      <c r="N515" s="205" t="s">
        <v>41</v>
      </c>
      <c r="O515" s="202" t="s">
        <v>41</v>
      </c>
      <c r="P515" s="199" t="s">
        <v>41</v>
      </c>
    </row>
    <row r="516" spans="1:16" ht="46.5" customHeight="1">
      <c r="A516" s="148" t="s">
        <v>3492</v>
      </c>
      <c r="B516" s="205" t="s">
        <v>899</v>
      </c>
      <c r="C516" s="184" t="s">
        <v>205</v>
      </c>
      <c r="D516" s="205" t="s">
        <v>2268</v>
      </c>
      <c r="E516" s="205" t="s">
        <v>2549</v>
      </c>
      <c r="F516" s="199" t="s">
        <v>918</v>
      </c>
      <c r="G516" s="204" t="s">
        <v>916</v>
      </c>
      <c r="H516" s="203">
        <v>43432</v>
      </c>
      <c r="I516" s="149" t="str">
        <f t="shared" si="7"/>
        <v>GRUPO INTERNO DE TRABAJO DE SEGUIMIENTO A LA GESTIÓN DE INGRESOS DEL FONDO TIC</v>
      </c>
      <c r="J516" s="205" t="s">
        <v>205</v>
      </c>
      <c r="K516" s="201" t="s">
        <v>41</v>
      </c>
      <c r="L516" s="205" t="s">
        <v>41</v>
      </c>
      <c r="M516" s="205" t="s">
        <v>41</v>
      </c>
      <c r="N516" s="205" t="s">
        <v>41</v>
      </c>
      <c r="O516" s="202" t="s">
        <v>41</v>
      </c>
      <c r="P516" s="199" t="s">
        <v>41</v>
      </c>
    </row>
    <row r="517" spans="1:16" ht="46.5" customHeight="1">
      <c r="A517" s="148" t="s">
        <v>3493</v>
      </c>
      <c r="B517" s="205" t="s">
        <v>899</v>
      </c>
      <c r="C517" s="184" t="s">
        <v>199</v>
      </c>
      <c r="D517" s="205" t="s">
        <v>2550</v>
      </c>
      <c r="E517" s="205" t="s">
        <v>2551</v>
      </c>
      <c r="F517" s="178" t="s">
        <v>918</v>
      </c>
      <c r="G517" s="179" t="s">
        <v>937</v>
      </c>
      <c r="H517" s="203">
        <v>43432</v>
      </c>
      <c r="I517" s="149" t="str">
        <f t="shared" si="7"/>
        <v>GRUPO INTERNO DE TRABAJO DE SEGUIMIENTO A LA EJECUCIÓN CONTRACTUAL</v>
      </c>
      <c r="J517" s="205" t="s">
        <v>199</v>
      </c>
      <c r="K517" s="201" t="s">
        <v>41</v>
      </c>
      <c r="L517" s="205" t="s">
        <v>41</v>
      </c>
      <c r="M517" s="205" t="s">
        <v>41</v>
      </c>
      <c r="N517" s="205" t="s">
        <v>41</v>
      </c>
      <c r="O517" s="202" t="s">
        <v>41</v>
      </c>
      <c r="P517" s="199" t="s">
        <v>41</v>
      </c>
    </row>
    <row r="518" spans="1:16" ht="46.5" customHeight="1">
      <c r="A518" s="148" t="s">
        <v>3494</v>
      </c>
      <c r="B518" s="205" t="s">
        <v>899</v>
      </c>
      <c r="C518" s="184" t="s">
        <v>199</v>
      </c>
      <c r="D518" s="205" t="s">
        <v>2513</v>
      </c>
      <c r="E518" s="205" t="s">
        <v>2552</v>
      </c>
      <c r="F518" s="199" t="s">
        <v>918</v>
      </c>
      <c r="G518" s="204" t="s">
        <v>916</v>
      </c>
      <c r="H518" s="203">
        <v>43432</v>
      </c>
      <c r="I518" s="149" t="str">
        <f t="shared" si="7"/>
        <v>GRUPO INTERNO DE TRABAJO DE SEGUIMIENTO A LA EJECUCIÓN CONTRACTUAL</v>
      </c>
      <c r="J518" s="205" t="s">
        <v>199</v>
      </c>
      <c r="K518" s="201" t="s">
        <v>41</v>
      </c>
      <c r="L518" s="205" t="s">
        <v>41</v>
      </c>
      <c r="M518" s="205" t="s">
        <v>41</v>
      </c>
      <c r="N518" s="205" t="s">
        <v>41</v>
      </c>
      <c r="O518" s="202" t="s">
        <v>41</v>
      </c>
      <c r="P518" s="199" t="s">
        <v>41</v>
      </c>
    </row>
    <row r="519" spans="1:16" ht="46.5" customHeight="1">
      <c r="A519" s="148" t="s">
        <v>3495</v>
      </c>
      <c r="B519" s="205" t="s">
        <v>899</v>
      </c>
      <c r="C519" s="184" t="s">
        <v>199</v>
      </c>
      <c r="D519" s="205" t="s">
        <v>2550</v>
      </c>
      <c r="E519" s="205" t="s">
        <v>2553</v>
      </c>
      <c r="F519" s="199" t="s">
        <v>918</v>
      </c>
      <c r="G519" s="204" t="s">
        <v>937</v>
      </c>
      <c r="H519" s="203">
        <v>43432</v>
      </c>
      <c r="I519" s="149" t="str">
        <f t="shared" si="7"/>
        <v>GRUPO INTERNO DE TRABAJO DE SEGUIMIENTO A LA EJECUCIÓN CONTRACTUAL</v>
      </c>
      <c r="J519" s="205" t="s">
        <v>199</v>
      </c>
      <c r="K519" s="201" t="s">
        <v>41</v>
      </c>
      <c r="L519" s="205" t="s">
        <v>41</v>
      </c>
      <c r="M519" s="205" t="s">
        <v>41</v>
      </c>
      <c r="N519" s="205" t="s">
        <v>41</v>
      </c>
      <c r="O519" s="202" t="s">
        <v>41</v>
      </c>
      <c r="P519" s="199" t="s">
        <v>41</v>
      </c>
    </row>
    <row r="520" spans="1:16" ht="46.5" customHeight="1">
      <c r="A520" s="148" t="s">
        <v>3496</v>
      </c>
      <c r="B520" s="205" t="s">
        <v>899</v>
      </c>
      <c r="C520" s="184" t="s">
        <v>199</v>
      </c>
      <c r="D520" s="205" t="s">
        <v>2513</v>
      </c>
      <c r="E520" s="205" t="s">
        <v>2554</v>
      </c>
      <c r="F520" s="199" t="s">
        <v>918</v>
      </c>
      <c r="G520" s="204" t="s">
        <v>916</v>
      </c>
      <c r="H520" s="203">
        <v>43432</v>
      </c>
      <c r="I520" s="149" t="str">
        <f t="shared" ref="I520:I583" si="8">IF(C520="","",C520)</f>
        <v>GRUPO INTERNO DE TRABAJO DE SEGUIMIENTO A LA EJECUCIÓN CONTRACTUAL</v>
      </c>
      <c r="J520" s="205" t="s">
        <v>199</v>
      </c>
      <c r="K520" s="201" t="s">
        <v>41</v>
      </c>
      <c r="L520" s="205" t="s">
        <v>41</v>
      </c>
      <c r="M520" s="205" t="s">
        <v>41</v>
      </c>
      <c r="N520" s="205" t="s">
        <v>41</v>
      </c>
      <c r="O520" s="202" t="s">
        <v>41</v>
      </c>
      <c r="P520" s="199" t="s">
        <v>41</v>
      </c>
    </row>
    <row r="521" spans="1:16" ht="46.5" customHeight="1">
      <c r="A521" s="148" t="s">
        <v>3497</v>
      </c>
      <c r="B521" s="205" t="s">
        <v>899</v>
      </c>
      <c r="C521" s="184" t="s">
        <v>199</v>
      </c>
      <c r="D521" s="205" t="s">
        <v>2522</v>
      </c>
      <c r="E521" s="205" t="s">
        <v>2555</v>
      </c>
      <c r="F521" s="199" t="s">
        <v>918</v>
      </c>
      <c r="G521" s="204" t="s">
        <v>937</v>
      </c>
      <c r="H521" s="203">
        <v>43432</v>
      </c>
      <c r="I521" s="149" t="str">
        <f t="shared" si="8"/>
        <v>GRUPO INTERNO DE TRABAJO DE SEGUIMIENTO A LA EJECUCIÓN CONTRACTUAL</v>
      </c>
      <c r="J521" s="205" t="s">
        <v>199</v>
      </c>
      <c r="K521" s="201" t="s">
        <v>41</v>
      </c>
      <c r="L521" s="205" t="s">
        <v>41</v>
      </c>
      <c r="M521" s="205" t="s">
        <v>41</v>
      </c>
      <c r="N521" s="205" t="s">
        <v>41</v>
      </c>
      <c r="O521" s="202" t="s">
        <v>41</v>
      </c>
      <c r="P521" s="199" t="s">
        <v>41</v>
      </c>
    </row>
    <row r="522" spans="1:16" ht="46.5" customHeight="1">
      <c r="A522" s="148" t="s">
        <v>3498</v>
      </c>
      <c r="B522" s="205" t="s">
        <v>899</v>
      </c>
      <c r="C522" s="184" t="s">
        <v>199</v>
      </c>
      <c r="D522" s="205" t="s">
        <v>2268</v>
      </c>
      <c r="E522" s="205" t="s">
        <v>2556</v>
      </c>
      <c r="F522" s="199" t="s">
        <v>918</v>
      </c>
      <c r="G522" s="204" t="s">
        <v>916</v>
      </c>
      <c r="H522" s="203">
        <v>43432</v>
      </c>
      <c r="I522" s="149" t="str">
        <f t="shared" si="8"/>
        <v>GRUPO INTERNO DE TRABAJO DE SEGUIMIENTO A LA EJECUCIÓN CONTRACTUAL</v>
      </c>
      <c r="J522" s="205" t="s">
        <v>199</v>
      </c>
      <c r="K522" s="201" t="s">
        <v>41</v>
      </c>
      <c r="L522" s="205" t="s">
        <v>41</v>
      </c>
      <c r="M522" s="205" t="s">
        <v>41</v>
      </c>
      <c r="N522" s="205" t="s">
        <v>41</v>
      </c>
      <c r="O522" s="202" t="s">
        <v>41</v>
      </c>
      <c r="P522" s="199" t="s">
        <v>41</v>
      </c>
    </row>
    <row r="523" spans="1:16" ht="46.5" customHeight="1">
      <c r="A523" s="148" t="s">
        <v>3499</v>
      </c>
      <c r="B523" s="205" t="s">
        <v>899</v>
      </c>
      <c r="C523" s="184" t="s">
        <v>289</v>
      </c>
      <c r="D523" s="205" t="s">
        <v>2268</v>
      </c>
      <c r="E523" s="205" t="s">
        <v>2557</v>
      </c>
      <c r="F523" s="178" t="s">
        <v>918</v>
      </c>
      <c r="G523" s="179" t="s">
        <v>1014</v>
      </c>
      <c r="H523" s="203">
        <v>43432</v>
      </c>
      <c r="I523" s="149" t="str">
        <f t="shared" si="8"/>
        <v>SUBDIRECCIÓN FINANCIERA</v>
      </c>
      <c r="J523" s="205" t="s">
        <v>289</v>
      </c>
      <c r="K523" s="201" t="s">
        <v>41</v>
      </c>
      <c r="L523" s="205" t="s">
        <v>41</v>
      </c>
      <c r="M523" s="205" t="s">
        <v>41</v>
      </c>
      <c r="N523" s="205" t="s">
        <v>41</v>
      </c>
      <c r="O523" s="202" t="s">
        <v>41</v>
      </c>
      <c r="P523" s="199" t="s">
        <v>41</v>
      </c>
    </row>
    <row r="524" spans="1:16" ht="46.5" customHeight="1">
      <c r="A524" s="148" t="s">
        <v>3500</v>
      </c>
      <c r="B524" s="205" t="s">
        <v>899</v>
      </c>
      <c r="C524" s="184" t="s">
        <v>113</v>
      </c>
      <c r="D524" s="205" t="s">
        <v>84</v>
      </c>
      <c r="E524" s="205" t="s">
        <v>2558</v>
      </c>
      <c r="F524" s="178" t="s">
        <v>918</v>
      </c>
      <c r="G524" s="179" t="s">
        <v>916</v>
      </c>
      <c r="H524" s="203">
        <v>43432</v>
      </c>
      <c r="I524" s="149" t="str">
        <f t="shared" si="8"/>
        <v>GRUPO INTERNO DE TRABAJO DE CONTABILIDAD</v>
      </c>
      <c r="J524" s="205" t="s">
        <v>113</v>
      </c>
      <c r="K524" s="201" t="s">
        <v>41</v>
      </c>
      <c r="L524" s="205" t="s">
        <v>41</v>
      </c>
      <c r="M524" s="205" t="s">
        <v>41</v>
      </c>
      <c r="N524" s="205" t="s">
        <v>41</v>
      </c>
      <c r="O524" s="202" t="s">
        <v>41</v>
      </c>
      <c r="P524" s="199" t="s">
        <v>41</v>
      </c>
    </row>
    <row r="525" spans="1:16" ht="46.5" customHeight="1">
      <c r="A525" s="148" t="s">
        <v>3501</v>
      </c>
      <c r="B525" s="205" t="s">
        <v>899</v>
      </c>
      <c r="C525" s="184" t="s">
        <v>113</v>
      </c>
      <c r="D525" s="205" t="s">
        <v>2559</v>
      </c>
      <c r="E525" s="205" t="s">
        <v>2560</v>
      </c>
      <c r="F525" s="199" t="s">
        <v>918</v>
      </c>
      <c r="G525" s="204" t="s">
        <v>1009</v>
      </c>
      <c r="H525" s="203">
        <v>43432</v>
      </c>
      <c r="I525" s="149" t="str">
        <f t="shared" si="8"/>
        <v>GRUPO INTERNO DE TRABAJO DE CONTABILIDAD</v>
      </c>
      <c r="J525" s="205" t="s">
        <v>113</v>
      </c>
      <c r="K525" s="201" t="s">
        <v>41</v>
      </c>
      <c r="L525" s="205" t="s">
        <v>41</v>
      </c>
      <c r="M525" s="205" t="s">
        <v>41</v>
      </c>
      <c r="N525" s="205" t="s">
        <v>41</v>
      </c>
      <c r="O525" s="202" t="s">
        <v>41</v>
      </c>
      <c r="P525" s="199" t="s">
        <v>41</v>
      </c>
    </row>
    <row r="526" spans="1:16" ht="46.5" customHeight="1">
      <c r="A526" s="148" t="s">
        <v>3502</v>
      </c>
      <c r="B526" s="205" t="s">
        <v>899</v>
      </c>
      <c r="C526" s="184" t="s">
        <v>113</v>
      </c>
      <c r="D526" s="205" t="s">
        <v>641</v>
      </c>
      <c r="E526" s="205" t="s">
        <v>2561</v>
      </c>
      <c r="F526" s="199" t="s">
        <v>918</v>
      </c>
      <c r="G526" s="204" t="s">
        <v>916</v>
      </c>
      <c r="H526" s="203">
        <v>43432</v>
      </c>
      <c r="I526" s="149" t="str">
        <f t="shared" si="8"/>
        <v>GRUPO INTERNO DE TRABAJO DE CONTABILIDAD</v>
      </c>
      <c r="J526" s="205" t="s">
        <v>113</v>
      </c>
      <c r="K526" s="201" t="s">
        <v>41</v>
      </c>
      <c r="L526" s="205" t="s">
        <v>41</v>
      </c>
      <c r="M526" s="205" t="s">
        <v>41</v>
      </c>
      <c r="N526" s="205" t="s">
        <v>41</v>
      </c>
      <c r="O526" s="202" t="s">
        <v>41</v>
      </c>
      <c r="P526" s="199" t="s">
        <v>41</v>
      </c>
    </row>
    <row r="527" spans="1:16" ht="46.5" customHeight="1">
      <c r="A527" s="148" t="s">
        <v>3503</v>
      </c>
      <c r="B527" s="205" t="s">
        <v>899</v>
      </c>
      <c r="C527" s="184" t="s">
        <v>113</v>
      </c>
      <c r="D527" s="205" t="s">
        <v>2562</v>
      </c>
      <c r="E527" s="205" t="s">
        <v>2563</v>
      </c>
      <c r="F527" s="199" t="s">
        <v>918</v>
      </c>
      <c r="G527" s="204" t="s">
        <v>916</v>
      </c>
      <c r="H527" s="203">
        <v>43432</v>
      </c>
      <c r="I527" s="149" t="str">
        <f t="shared" si="8"/>
        <v>GRUPO INTERNO DE TRABAJO DE CONTABILIDAD</v>
      </c>
      <c r="J527" s="205" t="s">
        <v>113</v>
      </c>
      <c r="K527" s="201" t="s">
        <v>41</v>
      </c>
      <c r="L527" s="205" t="s">
        <v>41</v>
      </c>
      <c r="M527" s="205" t="s">
        <v>41</v>
      </c>
      <c r="N527" s="205" t="s">
        <v>41</v>
      </c>
      <c r="O527" s="202" t="s">
        <v>41</v>
      </c>
      <c r="P527" s="199" t="s">
        <v>41</v>
      </c>
    </row>
    <row r="528" spans="1:16" ht="46.5" customHeight="1">
      <c r="A528" s="148" t="s">
        <v>3504</v>
      </c>
      <c r="B528" s="205" t="s">
        <v>899</v>
      </c>
      <c r="C528" s="184" t="s">
        <v>113</v>
      </c>
      <c r="D528" s="205" t="s">
        <v>51</v>
      </c>
      <c r="E528" s="205" t="s">
        <v>2563</v>
      </c>
      <c r="F528" s="199" t="s">
        <v>918</v>
      </c>
      <c r="G528" s="204" t="s">
        <v>916</v>
      </c>
      <c r="H528" s="203">
        <v>43432</v>
      </c>
      <c r="I528" s="149" t="str">
        <f t="shared" si="8"/>
        <v>GRUPO INTERNO DE TRABAJO DE CONTABILIDAD</v>
      </c>
      <c r="J528" s="205" t="s">
        <v>113</v>
      </c>
      <c r="K528" s="201" t="s">
        <v>41</v>
      </c>
      <c r="L528" s="205" t="s">
        <v>41</v>
      </c>
      <c r="M528" s="205" t="s">
        <v>41</v>
      </c>
      <c r="N528" s="205" t="s">
        <v>41</v>
      </c>
      <c r="O528" s="202" t="s">
        <v>41</v>
      </c>
      <c r="P528" s="199" t="s">
        <v>41</v>
      </c>
    </row>
    <row r="529" spans="1:16" ht="46.5" customHeight="1">
      <c r="A529" s="148" t="s">
        <v>3505</v>
      </c>
      <c r="B529" s="205" t="s">
        <v>899</v>
      </c>
      <c r="C529" s="184" t="s">
        <v>113</v>
      </c>
      <c r="D529" s="205" t="s">
        <v>2127</v>
      </c>
      <c r="E529" s="205" t="s">
        <v>2564</v>
      </c>
      <c r="F529" s="199" t="s">
        <v>918</v>
      </c>
      <c r="G529" s="204" t="s">
        <v>970</v>
      </c>
      <c r="H529" s="203">
        <v>43432</v>
      </c>
      <c r="I529" s="149" t="str">
        <f t="shared" si="8"/>
        <v>GRUPO INTERNO DE TRABAJO DE CONTABILIDAD</v>
      </c>
      <c r="J529" s="205" t="s">
        <v>113</v>
      </c>
      <c r="K529" s="180" t="s">
        <v>41</v>
      </c>
      <c r="L529" s="197" t="s">
        <v>41</v>
      </c>
      <c r="M529" s="197" t="s">
        <v>41</v>
      </c>
      <c r="N529" s="197" t="s">
        <v>41</v>
      </c>
      <c r="O529" s="181" t="s">
        <v>41</v>
      </c>
      <c r="P529" s="178" t="s">
        <v>41</v>
      </c>
    </row>
    <row r="530" spans="1:16" ht="46.5" customHeight="1">
      <c r="A530" s="148" t="s">
        <v>3506</v>
      </c>
      <c r="B530" s="205" t="s">
        <v>899</v>
      </c>
      <c r="C530" s="184" t="s">
        <v>99</v>
      </c>
      <c r="D530" s="205" t="s">
        <v>1670</v>
      </c>
      <c r="E530" s="205" t="s">
        <v>2565</v>
      </c>
      <c r="F530" s="178" t="s">
        <v>918</v>
      </c>
      <c r="G530" s="179" t="s">
        <v>916</v>
      </c>
      <c r="H530" s="203">
        <v>43432</v>
      </c>
      <c r="I530" s="149" t="str">
        <f t="shared" si="8"/>
        <v>GRUPO INTERNO DE TRABAJO DE CARTERA</v>
      </c>
      <c r="J530" s="205" t="s">
        <v>139</v>
      </c>
      <c r="K530" s="180" t="s">
        <v>913</v>
      </c>
      <c r="L530" s="197" t="s">
        <v>2963</v>
      </c>
      <c r="M530" s="197" t="s">
        <v>2964</v>
      </c>
      <c r="N530" s="197" t="s">
        <v>960</v>
      </c>
      <c r="O530" s="181" t="s">
        <v>41</v>
      </c>
      <c r="P530" s="178" t="s">
        <v>2064</v>
      </c>
    </row>
    <row r="531" spans="1:16" ht="46.5" customHeight="1">
      <c r="A531" s="148" t="s">
        <v>3507</v>
      </c>
      <c r="B531" s="205" t="s">
        <v>899</v>
      </c>
      <c r="C531" s="184" t="s">
        <v>99</v>
      </c>
      <c r="D531" s="205" t="s">
        <v>2566</v>
      </c>
      <c r="E531" s="205" t="s">
        <v>2565</v>
      </c>
      <c r="F531" s="199" t="s">
        <v>918</v>
      </c>
      <c r="G531" s="204" t="s">
        <v>916</v>
      </c>
      <c r="H531" s="203">
        <v>43432</v>
      </c>
      <c r="I531" s="149" t="str">
        <f t="shared" si="8"/>
        <v>GRUPO INTERNO DE TRABAJO DE CARTERA</v>
      </c>
      <c r="J531" s="205" t="s">
        <v>139</v>
      </c>
      <c r="K531" s="180" t="s">
        <v>913</v>
      </c>
      <c r="L531" s="197" t="s">
        <v>2963</v>
      </c>
      <c r="M531" s="197" t="s">
        <v>2964</v>
      </c>
      <c r="N531" s="197" t="s">
        <v>960</v>
      </c>
      <c r="O531" s="181" t="s">
        <v>41</v>
      </c>
      <c r="P531" s="178" t="s">
        <v>2064</v>
      </c>
    </row>
    <row r="532" spans="1:16" ht="46.5" customHeight="1">
      <c r="A532" s="148" t="s">
        <v>3508</v>
      </c>
      <c r="B532" s="205" t="s">
        <v>899</v>
      </c>
      <c r="C532" s="184" t="s">
        <v>99</v>
      </c>
      <c r="D532" s="205" t="s">
        <v>2567</v>
      </c>
      <c r="E532" s="205" t="s">
        <v>2565</v>
      </c>
      <c r="F532" s="199" t="s">
        <v>918</v>
      </c>
      <c r="G532" s="204" t="s">
        <v>916</v>
      </c>
      <c r="H532" s="203">
        <v>43432</v>
      </c>
      <c r="I532" s="149" t="str">
        <f t="shared" si="8"/>
        <v>GRUPO INTERNO DE TRABAJO DE CARTERA</v>
      </c>
      <c r="J532" s="205" t="s">
        <v>139</v>
      </c>
      <c r="K532" s="180" t="s">
        <v>913</v>
      </c>
      <c r="L532" s="197" t="s">
        <v>2963</v>
      </c>
      <c r="M532" s="197" t="s">
        <v>2964</v>
      </c>
      <c r="N532" s="197" t="s">
        <v>960</v>
      </c>
      <c r="O532" s="181" t="s">
        <v>41</v>
      </c>
      <c r="P532" s="178" t="s">
        <v>2064</v>
      </c>
    </row>
    <row r="533" spans="1:16" ht="46.5" customHeight="1">
      <c r="A533" s="148" t="s">
        <v>3509</v>
      </c>
      <c r="B533" s="205" t="s">
        <v>899</v>
      </c>
      <c r="C533" s="184" t="s">
        <v>99</v>
      </c>
      <c r="D533" s="205" t="s">
        <v>2568</v>
      </c>
      <c r="E533" s="205" t="s">
        <v>2565</v>
      </c>
      <c r="F533" s="199" t="s">
        <v>918</v>
      </c>
      <c r="G533" s="204" t="s">
        <v>916</v>
      </c>
      <c r="H533" s="203">
        <v>43432</v>
      </c>
      <c r="I533" s="149" t="str">
        <f t="shared" si="8"/>
        <v>GRUPO INTERNO DE TRABAJO DE CARTERA</v>
      </c>
      <c r="J533" s="205" t="s">
        <v>139</v>
      </c>
      <c r="K533" s="180" t="s">
        <v>913</v>
      </c>
      <c r="L533" s="197" t="s">
        <v>2963</v>
      </c>
      <c r="M533" s="197" t="s">
        <v>2964</v>
      </c>
      <c r="N533" s="197" t="s">
        <v>960</v>
      </c>
      <c r="O533" s="181" t="s">
        <v>41</v>
      </c>
      <c r="P533" s="178" t="s">
        <v>2064</v>
      </c>
    </row>
    <row r="534" spans="1:16" ht="46.5" customHeight="1">
      <c r="A534" s="148" t="s">
        <v>3510</v>
      </c>
      <c r="B534" s="205" t="s">
        <v>899</v>
      </c>
      <c r="C534" s="184" t="s">
        <v>99</v>
      </c>
      <c r="D534" s="205" t="s">
        <v>2569</v>
      </c>
      <c r="E534" s="205" t="s">
        <v>2565</v>
      </c>
      <c r="F534" s="199" t="s">
        <v>918</v>
      </c>
      <c r="G534" s="204" t="s">
        <v>916</v>
      </c>
      <c r="H534" s="203">
        <v>43432</v>
      </c>
      <c r="I534" s="149" t="str">
        <f t="shared" si="8"/>
        <v>GRUPO INTERNO DE TRABAJO DE CARTERA</v>
      </c>
      <c r="J534" s="205" t="s">
        <v>139</v>
      </c>
      <c r="K534" s="180" t="s">
        <v>913</v>
      </c>
      <c r="L534" s="197" t="s">
        <v>2963</v>
      </c>
      <c r="M534" s="197" t="s">
        <v>2964</v>
      </c>
      <c r="N534" s="197" t="s">
        <v>960</v>
      </c>
      <c r="O534" s="181" t="s">
        <v>41</v>
      </c>
      <c r="P534" s="178" t="s">
        <v>2064</v>
      </c>
    </row>
    <row r="535" spans="1:16" ht="46.5" customHeight="1">
      <c r="A535" s="148" t="s">
        <v>3511</v>
      </c>
      <c r="B535" s="205" t="s">
        <v>899</v>
      </c>
      <c r="C535" s="184" t="s">
        <v>99</v>
      </c>
      <c r="D535" s="205" t="s">
        <v>675</v>
      </c>
      <c r="E535" s="205" t="s">
        <v>2570</v>
      </c>
      <c r="F535" s="199" t="s">
        <v>918</v>
      </c>
      <c r="G535" s="204" t="s">
        <v>916</v>
      </c>
      <c r="H535" s="203">
        <v>43432</v>
      </c>
      <c r="I535" s="149" t="str">
        <f t="shared" si="8"/>
        <v>GRUPO INTERNO DE TRABAJO DE CARTERA</v>
      </c>
      <c r="J535" s="205" t="s">
        <v>139</v>
      </c>
      <c r="K535" s="180" t="s">
        <v>913</v>
      </c>
      <c r="L535" s="197" t="s">
        <v>2963</v>
      </c>
      <c r="M535" s="197" t="s">
        <v>2964</v>
      </c>
      <c r="N535" s="197" t="s">
        <v>960</v>
      </c>
      <c r="O535" s="181" t="s">
        <v>41</v>
      </c>
      <c r="P535" s="178" t="s">
        <v>2064</v>
      </c>
    </row>
    <row r="536" spans="1:16" ht="46.5" customHeight="1">
      <c r="A536" s="148" t="s">
        <v>3512</v>
      </c>
      <c r="B536" s="205" t="s">
        <v>899</v>
      </c>
      <c r="C536" s="184" t="s">
        <v>99</v>
      </c>
      <c r="D536" s="205" t="s">
        <v>2571</v>
      </c>
      <c r="E536" s="205" t="s">
        <v>2565</v>
      </c>
      <c r="F536" s="199" t="s">
        <v>918</v>
      </c>
      <c r="G536" s="204" t="s">
        <v>937</v>
      </c>
      <c r="H536" s="203">
        <v>43432</v>
      </c>
      <c r="I536" s="149" t="str">
        <f t="shared" si="8"/>
        <v>GRUPO INTERNO DE TRABAJO DE CARTERA</v>
      </c>
      <c r="J536" s="205" t="s">
        <v>139</v>
      </c>
      <c r="K536" s="180" t="s">
        <v>41</v>
      </c>
      <c r="L536" s="197" t="s">
        <v>41</v>
      </c>
      <c r="M536" s="197" t="s">
        <v>41</v>
      </c>
      <c r="N536" s="197" t="s">
        <v>41</v>
      </c>
      <c r="O536" s="181" t="s">
        <v>41</v>
      </c>
      <c r="P536" s="178" t="s">
        <v>41</v>
      </c>
    </row>
    <row r="537" spans="1:16" ht="46.5" customHeight="1">
      <c r="A537" s="148" t="s">
        <v>3513</v>
      </c>
      <c r="B537" s="205" t="s">
        <v>899</v>
      </c>
      <c r="C537" s="184" t="s">
        <v>99</v>
      </c>
      <c r="D537" s="205" t="s">
        <v>2513</v>
      </c>
      <c r="E537" s="205" t="s">
        <v>2563</v>
      </c>
      <c r="F537" s="199" t="s">
        <v>918</v>
      </c>
      <c r="G537" s="204" t="s">
        <v>937</v>
      </c>
      <c r="H537" s="203">
        <v>43432</v>
      </c>
      <c r="I537" s="149" t="str">
        <f t="shared" si="8"/>
        <v>GRUPO INTERNO DE TRABAJO DE CARTERA</v>
      </c>
      <c r="J537" s="205" t="s">
        <v>139</v>
      </c>
      <c r="K537" s="201" t="s">
        <v>913</v>
      </c>
      <c r="L537" s="205" t="s">
        <v>2965</v>
      </c>
      <c r="M537" s="205" t="s">
        <v>2966</v>
      </c>
      <c r="N537" s="205" t="s">
        <v>943</v>
      </c>
      <c r="O537" s="202" t="s">
        <v>41</v>
      </c>
      <c r="P537" s="199" t="s">
        <v>2064</v>
      </c>
    </row>
    <row r="538" spans="1:16" ht="46.5" customHeight="1">
      <c r="A538" s="148" t="s">
        <v>3514</v>
      </c>
      <c r="B538" s="205" t="s">
        <v>899</v>
      </c>
      <c r="C538" s="184" t="s">
        <v>99</v>
      </c>
      <c r="D538" s="205" t="s">
        <v>2511</v>
      </c>
      <c r="E538" s="205" t="s">
        <v>2572</v>
      </c>
      <c r="F538" s="199" t="s">
        <v>918</v>
      </c>
      <c r="G538" s="204" t="s">
        <v>937</v>
      </c>
      <c r="H538" s="203">
        <v>43432</v>
      </c>
      <c r="I538" s="149" t="str">
        <f t="shared" si="8"/>
        <v>GRUPO INTERNO DE TRABAJO DE CARTERA</v>
      </c>
      <c r="J538" s="205" t="s">
        <v>139</v>
      </c>
      <c r="K538" s="201" t="s">
        <v>41</v>
      </c>
      <c r="L538" s="205" t="s">
        <v>41</v>
      </c>
      <c r="M538" s="205" t="s">
        <v>41</v>
      </c>
      <c r="N538" s="205" t="s">
        <v>41</v>
      </c>
      <c r="O538" s="202" t="s">
        <v>41</v>
      </c>
      <c r="P538" s="199" t="s">
        <v>41</v>
      </c>
    </row>
    <row r="539" spans="1:16" ht="46.5" customHeight="1">
      <c r="A539" s="148" t="s">
        <v>3515</v>
      </c>
      <c r="B539" s="205" t="s">
        <v>899</v>
      </c>
      <c r="C539" s="184" t="s">
        <v>99</v>
      </c>
      <c r="D539" s="205" t="s">
        <v>2528</v>
      </c>
      <c r="E539" s="205" t="s">
        <v>2573</v>
      </c>
      <c r="F539" s="199" t="s">
        <v>918</v>
      </c>
      <c r="G539" s="204" t="s">
        <v>916</v>
      </c>
      <c r="H539" s="203">
        <v>43432</v>
      </c>
      <c r="I539" s="149" t="str">
        <f t="shared" si="8"/>
        <v>GRUPO INTERNO DE TRABAJO DE CARTERA</v>
      </c>
      <c r="J539" s="205" t="s">
        <v>139</v>
      </c>
      <c r="K539" s="201" t="s">
        <v>41</v>
      </c>
      <c r="L539" s="205" t="s">
        <v>2967</v>
      </c>
      <c r="M539" s="205" t="s">
        <v>2966</v>
      </c>
      <c r="N539" s="205" t="s">
        <v>943</v>
      </c>
      <c r="O539" s="202" t="s">
        <v>41</v>
      </c>
      <c r="P539" s="199" t="s">
        <v>41</v>
      </c>
    </row>
    <row r="540" spans="1:16" ht="46.5" customHeight="1">
      <c r="A540" s="148" t="s">
        <v>3516</v>
      </c>
      <c r="B540" s="205" t="s">
        <v>899</v>
      </c>
      <c r="C540" s="184" t="s">
        <v>99</v>
      </c>
      <c r="D540" s="205" t="s">
        <v>2530</v>
      </c>
      <c r="E540" s="205" t="s">
        <v>2563</v>
      </c>
      <c r="F540" s="199" t="s">
        <v>918</v>
      </c>
      <c r="G540" s="204" t="s">
        <v>916</v>
      </c>
      <c r="H540" s="203">
        <v>43432</v>
      </c>
      <c r="I540" s="149" t="str">
        <f t="shared" si="8"/>
        <v>GRUPO INTERNO DE TRABAJO DE CARTERA</v>
      </c>
      <c r="J540" s="205" t="s">
        <v>139</v>
      </c>
      <c r="K540" s="201" t="s">
        <v>41</v>
      </c>
      <c r="L540" s="205" t="s">
        <v>2967</v>
      </c>
      <c r="M540" s="205" t="s">
        <v>2966</v>
      </c>
      <c r="N540" s="205" t="s">
        <v>943</v>
      </c>
      <c r="O540" s="202" t="s">
        <v>41</v>
      </c>
      <c r="P540" s="199" t="s">
        <v>41</v>
      </c>
    </row>
    <row r="541" spans="1:16" ht="46.5" customHeight="1">
      <c r="A541" s="148" t="s">
        <v>3517</v>
      </c>
      <c r="B541" s="205" t="s">
        <v>899</v>
      </c>
      <c r="C541" s="184" t="s">
        <v>99</v>
      </c>
      <c r="D541" s="205" t="s">
        <v>2532</v>
      </c>
      <c r="E541" s="205" t="s">
        <v>2565</v>
      </c>
      <c r="F541" s="199" t="s">
        <v>918</v>
      </c>
      <c r="G541" s="204" t="s">
        <v>916</v>
      </c>
      <c r="H541" s="203">
        <v>43432</v>
      </c>
      <c r="I541" s="149" t="str">
        <f t="shared" si="8"/>
        <v>GRUPO INTERNO DE TRABAJO DE CARTERA</v>
      </c>
      <c r="J541" s="205" t="s">
        <v>139</v>
      </c>
      <c r="K541" s="201" t="s">
        <v>41</v>
      </c>
      <c r="L541" s="205" t="s">
        <v>2967</v>
      </c>
      <c r="M541" s="205" t="s">
        <v>2966</v>
      </c>
      <c r="N541" s="205" t="s">
        <v>943</v>
      </c>
      <c r="O541" s="202" t="s">
        <v>41</v>
      </c>
      <c r="P541" s="199" t="s">
        <v>41</v>
      </c>
    </row>
    <row r="542" spans="1:16" ht="46.5" customHeight="1">
      <c r="A542" s="148" t="s">
        <v>3518</v>
      </c>
      <c r="B542" s="205" t="s">
        <v>899</v>
      </c>
      <c r="C542" s="184" t="s">
        <v>99</v>
      </c>
      <c r="D542" s="205" t="s">
        <v>2574</v>
      </c>
      <c r="E542" s="205" t="s">
        <v>2565</v>
      </c>
      <c r="F542" s="199" t="s">
        <v>918</v>
      </c>
      <c r="G542" s="204" t="s">
        <v>916</v>
      </c>
      <c r="H542" s="203">
        <v>43432</v>
      </c>
      <c r="I542" s="149" t="str">
        <f t="shared" si="8"/>
        <v>GRUPO INTERNO DE TRABAJO DE CARTERA</v>
      </c>
      <c r="J542" s="205" t="s">
        <v>139</v>
      </c>
      <c r="K542" s="201" t="s">
        <v>913</v>
      </c>
      <c r="L542" s="205" t="s">
        <v>2963</v>
      </c>
      <c r="M542" s="205" t="s">
        <v>2964</v>
      </c>
      <c r="N542" s="205" t="s">
        <v>960</v>
      </c>
      <c r="O542" s="202" t="s">
        <v>41</v>
      </c>
      <c r="P542" s="199" t="s">
        <v>2079</v>
      </c>
    </row>
    <row r="543" spans="1:16" ht="46.5" customHeight="1">
      <c r="A543" s="148" t="s">
        <v>3519</v>
      </c>
      <c r="B543" s="205" t="s">
        <v>899</v>
      </c>
      <c r="C543" s="184" t="s">
        <v>186</v>
      </c>
      <c r="D543" s="205" t="s">
        <v>2575</v>
      </c>
      <c r="E543" s="205" t="s">
        <v>2576</v>
      </c>
      <c r="F543" s="178" t="s">
        <v>918</v>
      </c>
      <c r="G543" s="179" t="s">
        <v>916</v>
      </c>
      <c r="H543" s="203">
        <v>43432</v>
      </c>
      <c r="I543" s="149" t="str">
        <f t="shared" si="8"/>
        <v>GRUPO INTERNO DE TRABAJO DE PRESUPUESTO</v>
      </c>
      <c r="J543" s="205" t="s">
        <v>186</v>
      </c>
      <c r="K543" s="201" t="s">
        <v>41</v>
      </c>
      <c r="L543" s="205" t="s">
        <v>41</v>
      </c>
      <c r="M543" s="205" t="s">
        <v>41</v>
      </c>
      <c r="N543" s="205" t="s">
        <v>41</v>
      </c>
      <c r="O543" s="202" t="s">
        <v>41</v>
      </c>
      <c r="P543" s="199" t="s">
        <v>41</v>
      </c>
    </row>
    <row r="544" spans="1:16" ht="46.5" customHeight="1">
      <c r="A544" s="148" t="s">
        <v>3520</v>
      </c>
      <c r="B544" s="205" t="s">
        <v>899</v>
      </c>
      <c r="C544" s="184" t="s">
        <v>186</v>
      </c>
      <c r="D544" s="205" t="s">
        <v>2577</v>
      </c>
      <c r="E544" s="205" t="s">
        <v>2578</v>
      </c>
      <c r="F544" s="199" t="s">
        <v>918</v>
      </c>
      <c r="G544" s="204" t="s">
        <v>916</v>
      </c>
      <c r="H544" s="203">
        <v>43432</v>
      </c>
      <c r="I544" s="149" t="str">
        <f t="shared" si="8"/>
        <v>GRUPO INTERNO DE TRABAJO DE PRESUPUESTO</v>
      </c>
      <c r="J544" s="205" t="s">
        <v>186</v>
      </c>
      <c r="K544" s="201" t="s">
        <v>41</v>
      </c>
      <c r="L544" s="205" t="s">
        <v>41</v>
      </c>
      <c r="M544" s="205" t="s">
        <v>41</v>
      </c>
      <c r="N544" s="205" t="s">
        <v>41</v>
      </c>
      <c r="O544" s="202" t="s">
        <v>41</v>
      </c>
      <c r="P544" s="199" t="s">
        <v>41</v>
      </c>
    </row>
    <row r="545" spans="1:16" ht="46.5" customHeight="1">
      <c r="A545" s="148" t="s">
        <v>3521</v>
      </c>
      <c r="B545" s="205" t="s">
        <v>899</v>
      </c>
      <c r="C545" s="184" t="s">
        <v>186</v>
      </c>
      <c r="D545" s="205" t="s">
        <v>2577</v>
      </c>
      <c r="E545" s="205" t="s">
        <v>2578</v>
      </c>
      <c r="F545" s="199" t="s">
        <v>918</v>
      </c>
      <c r="G545" s="204" t="s">
        <v>916</v>
      </c>
      <c r="H545" s="203">
        <v>43432</v>
      </c>
      <c r="I545" s="149" t="str">
        <f t="shared" si="8"/>
        <v>GRUPO INTERNO DE TRABAJO DE PRESUPUESTO</v>
      </c>
      <c r="J545" s="205" t="s">
        <v>186</v>
      </c>
      <c r="K545" s="201" t="s">
        <v>41</v>
      </c>
      <c r="L545" s="205" t="s">
        <v>41</v>
      </c>
      <c r="M545" s="205" t="s">
        <v>41</v>
      </c>
      <c r="N545" s="205" t="s">
        <v>41</v>
      </c>
      <c r="O545" s="202" t="s">
        <v>41</v>
      </c>
      <c r="P545" s="199" t="s">
        <v>41</v>
      </c>
    </row>
    <row r="546" spans="1:16" ht="46.5" customHeight="1">
      <c r="A546" s="148" t="s">
        <v>3522</v>
      </c>
      <c r="B546" s="205" t="s">
        <v>899</v>
      </c>
      <c r="C546" s="184" t="s">
        <v>186</v>
      </c>
      <c r="D546" s="205" t="s">
        <v>2579</v>
      </c>
      <c r="E546" s="205" t="s">
        <v>2580</v>
      </c>
      <c r="F546" s="199" t="s">
        <v>918</v>
      </c>
      <c r="G546" s="204" t="s">
        <v>981</v>
      </c>
      <c r="H546" s="203">
        <v>43432</v>
      </c>
      <c r="I546" s="149" t="str">
        <f t="shared" si="8"/>
        <v>GRUPO INTERNO DE TRABAJO DE PRESUPUESTO</v>
      </c>
      <c r="J546" s="205" t="s">
        <v>186</v>
      </c>
      <c r="K546" s="201" t="s">
        <v>41</v>
      </c>
      <c r="L546" s="205" t="s">
        <v>41</v>
      </c>
      <c r="M546" s="205" t="s">
        <v>41</v>
      </c>
      <c r="N546" s="205" t="s">
        <v>41</v>
      </c>
      <c r="O546" s="202" t="s">
        <v>41</v>
      </c>
      <c r="P546" s="199" t="s">
        <v>41</v>
      </c>
    </row>
    <row r="547" spans="1:16" ht="46.5" customHeight="1">
      <c r="A547" s="148" t="s">
        <v>3523</v>
      </c>
      <c r="B547" s="205" t="s">
        <v>899</v>
      </c>
      <c r="C547" s="184" t="s">
        <v>186</v>
      </c>
      <c r="D547" s="205" t="s">
        <v>51</v>
      </c>
      <c r="E547" s="205" t="s">
        <v>2581</v>
      </c>
      <c r="F547" s="199" t="s">
        <v>918</v>
      </c>
      <c r="G547" s="204" t="s">
        <v>916</v>
      </c>
      <c r="H547" s="203">
        <v>43432</v>
      </c>
      <c r="I547" s="149" t="str">
        <f t="shared" si="8"/>
        <v>GRUPO INTERNO DE TRABAJO DE PRESUPUESTO</v>
      </c>
      <c r="J547" s="205" t="s">
        <v>186</v>
      </c>
      <c r="K547" s="201" t="s">
        <v>41</v>
      </c>
      <c r="L547" s="205" t="s">
        <v>41</v>
      </c>
      <c r="M547" s="205" t="s">
        <v>41</v>
      </c>
      <c r="N547" s="205" t="s">
        <v>41</v>
      </c>
      <c r="O547" s="202" t="s">
        <v>41</v>
      </c>
      <c r="P547" s="199" t="s">
        <v>41</v>
      </c>
    </row>
    <row r="548" spans="1:16" ht="46.5" customHeight="1">
      <c r="A548" s="148" t="s">
        <v>3524</v>
      </c>
      <c r="B548" s="205" t="s">
        <v>899</v>
      </c>
      <c r="C548" s="184" t="s">
        <v>186</v>
      </c>
      <c r="D548" s="205" t="s">
        <v>2582</v>
      </c>
      <c r="E548" s="205" t="s">
        <v>2581</v>
      </c>
      <c r="F548" s="199" t="s">
        <v>918</v>
      </c>
      <c r="G548" s="204" t="s">
        <v>916</v>
      </c>
      <c r="H548" s="203">
        <v>43432</v>
      </c>
      <c r="I548" s="149" t="str">
        <f t="shared" si="8"/>
        <v>GRUPO INTERNO DE TRABAJO DE PRESUPUESTO</v>
      </c>
      <c r="J548" s="205" t="s">
        <v>186</v>
      </c>
      <c r="K548" s="180" t="s">
        <v>41</v>
      </c>
      <c r="L548" s="197" t="s">
        <v>41</v>
      </c>
      <c r="M548" s="197" t="s">
        <v>41</v>
      </c>
      <c r="N548" s="197" t="s">
        <v>41</v>
      </c>
      <c r="O548" s="181" t="s">
        <v>41</v>
      </c>
      <c r="P548" s="178" t="s">
        <v>41</v>
      </c>
    </row>
    <row r="549" spans="1:16" ht="46.5" customHeight="1">
      <c r="A549" s="148" t="s">
        <v>3525</v>
      </c>
      <c r="B549" s="205" t="s">
        <v>899</v>
      </c>
      <c r="C549" s="184" t="s">
        <v>186</v>
      </c>
      <c r="D549" s="205" t="s">
        <v>2583</v>
      </c>
      <c r="E549" s="205" t="s">
        <v>2584</v>
      </c>
      <c r="F549" s="199" t="s">
        <v>918</v>
      </c>
      <c r="G549" s="204" t="s">
        <v>916</v>
      </c>
      <c r="H549" s="203">
        <v>43432</v>
      </c>
      <c r="I549" s="149" t="str">
        <f t="shared" si="8"/>
        <v>GRUPO INTERNO DE TRABAJO DE PRESUPUESTO</v>
      </c>
      <c r="J549" s="205" t="s">
        <v>186</v>
      </c>
      <c r="K549" s="201" t="s">
        <v>41</v>
      </c>
      <c r="L549" s="205" t="s">
        <v>41</v>
      </c>
      <c r="M549" s="205" t="s">
        <v>41</v>
      </c>
      <c r="N549" s="205" t="s">
        <v>41</v>
      </c>
      <c r="O549" s="202" t="s">
        <v>41</v>
      </c>
      <c r="P549" s="199" t="s">
        <v>41</v>
      </c>
    </row>
    <row r="550" spans="1:16" ht="46.5" customHeight="1">
      <c r="A550" s="148" t="s">
        <v>3526</v>
      </c>
      <c r="B550" s="205" t="s">
        <v>899</v>
      </c>
      <c r="C550" s="184" t="s">
        <v>186</v>
      </c>
      <c r="D550" s="205" t="s">
        <v>2583</v>
      </c>
      <c r="E550" s="205" t="s">
        <v>2584</v>
      </c>
      <c r="F550" s="199" t="s">
        <v>918</v>
      </c>
      <c r="G550" s="204" t="s">
        <v>916</v>
      </c>
      <c r="H550" s="203">
        <v>43432</v>
      </c>
      <c r="I550" s="149" t="str">
        <f t="shared" si="8"/>
        <v>GRUPO INTERNO DE TRABAJO DE PRESUPUESTO</v>
      </c>
      <c r="J550" s="205" t="s">
        <v>186</v>
      </c>
      <c r="K550" s="201" t="s">
        <v>41</v>
      </c>
      <c r="L550" s="205" t="s">
        <v>41</v>
      </c>
      <c r="M550" s="205" t="s">
        <v>41</v>
      </c>
      <c r="N550" s="205" t="s">
        <v>41</v>
      </c>
      <c r="O550" s="202" t="s">
        <v>41</v>
      </c>
      <c r="P550" s="199" t="s">
        <v>41</v>
      </c>
    </row>
    <row r="551" spans="1:16" ht="46.5" customHeight="1">
      <c r="A551" s="148" t="s">
        <v>3527</v>
      </c>
      <c r="B551" s="205" t="s">
        <v>899</v>
      </c>
      <c r="C551" s="184" t="s">
        <v>186</v>
      </c>
      <c r="D551" s="205" t="s">
        <v>658</v>
      </c>
      <c r="E551" s="205" t="s">
        <v>2585</v>
      </c>
      <c r="F551" s="199" t="s">
        <v>918</v>
      </c>
      <c r="G551" s="204" t="s">
        <v>916</v>
      </c>
      <c r="H551" s="203">
        <v>43432</v>
      </c>
      <c r="I551" s="149" t="str">
        <f t="shared" si="8"/>
        <v>GRUPO INTERNO DE TRABAJO DE PRESUPUESTO</v>
      </c>
      <c r="J551" s="205" t="s">
        <v>186</v>
      </c>
      <c r="K551" s="201" t="s">
        <v>41</v>
      </c>
      <c r="L551" s="205" t="s">
        <v>41</v>
      </c>
      <c r="M551" s="205" t="s">
        <v>41</v>
      </c>
      <c r="N551" s="205" t="s">
        <v>41</v>
      </c>
      <c r="O551" s="202" t="s">
        <v>41</v>
      </c>
      <c r="P551" s="199" t="s">
        <v>41</v>
      </c>
    </row>
    <row r="552" spans="1:16" ht="46.5" customHeight="1">
      <c r="A552" s="148" t="s">
        <v>3528</v>
      </c>
      <c r="B552" s="205" t="s">
        <v>899</v>
      </c>
      <c r="C552" s="184" t="s">
        <v>186</v>
      </c>
      <c r="D552" s="205" t="s">
        <v>658</v>
      </c>
      <c r="E552" s="205" t="s">
        <v>2585</v>
      </c>
      <c r="F552" s="199" t="s">
        <v>918</v>
      </c>
      <c r="G552" s="204" t="s">
        <v>916</v>
      </c>
      <c r="H552" s="203">
        <v>43432</v>
      </c>
      <c r="I552" s="149" t="str">
        <f t="shared" si="8"/>
        <v>GRUPO INTERNO DE TRABAJO DE PRESUPUESTO</v>
      </c>
      <c r="J552" s="205" t="s">
        <v>186</v>
      </c>
      <c r="K552" s="201" t="s">
        <v>41</v>
      </c>
      <c r="L552" s="205" t="s">
        <v>41</v>
      </c>
      <c r="M552" s="205" t="s">
        <v>41</v>
      </c>
      <c r="N552" s="205" t="s">
        <v>41</v>
      </c>
      <c r="O552" s="202" t="s">
        <v>41</v>
      </c>
      <c r="P552" s="199" t="s">
        <v>41</v>
      </c>
    </row>
    <row r="553" spans="1:16" ht="46.5" customHeight="1">
      <c r="A553" s="148" t="s">
        <v>3529</v>
      </c>
      <c r="B553" s="205" t="s">
        <v>899</v>
      </c>
      <c r="C553" s="184" t="s">
        <v>186</v>
      </c>
      <c r="D553" s="205" t="s">
        <v>661</v>
      </c>
      <c r="E553" s="205" t="s">
        <v>2586</v>
      </c>
      <c r="F553" s="199" t="s">
        <v>918</v>
      </c>
      <c r="G553" s="204" t="s">
        <v>916</v>
      </c>
      <c r="H553" s="203">
        <v>43432</v>
      </c>
      <c r="I553" s="149" t="str">
        <f t="shared" si="8"/>
        <v>GRUPO INTERNO DE TRABAJO DE PRESUPUESTO</v>
      </c>
      <c r="J553" s="205" t="s">
        <v>186</v>
      </c>
      <c r="K553" s="201" t="s">
        <v>41</v>
      </c>
      <c r="L553" s="205" t="s">
        <v>41</v>
      </c>
      <c r="M553" s="205" t="s">
        <v>41</v>
      </c>
      <c r="N553" s="205" t="s">
        <v>41</v>
      </c>
      <c r="O553" s="202" t="s">
        <v>41</v>
      </c>
      <c r="P553" s="199" t="s">
        <v>41</v>
      </c>
    </row>
    <row r="554" spans="1:16" ht="46.5" customHeight="1">
      <c r="A554" s="148" t="s">
        <v>3530</v>
      </c>
      <c r="B554" s="205" t="s">
        <v>899</v>
      </c>
      <c r="C554" s="184" t="s">
        <v>186</v>
      </c>
      <c r="D554" s="205" t="s">
        <v>661</v>
      </c>
      <c r="E554" s="205" t="s">
        <v>2586</v>
      </c>
      <c r="F554" s="199" t="s">
        <v>918</v>
      </c>
      <c r="G554" s="204" t="s">
        <v>916</v>
      </c>
      <c r="H554" s="203">
        <v>43432</v>
      </c>
      <c r="I554" s="149" t="str">
        <f t="shared" si="8"/>
        <v>GRUPO INTERNO DE TRABAJO DE PRESUPUESTO</v>
      </c>
      <c r="J554" s="205" t="s">
        <v>186</v>
      </c>
      <c r="K554" s="201" t="s">
        <v>41</v>
      </c>
      <c r="L554" s="205" t="s">
        <v>41</v>
      </c>
      <c r="M554" s="205" t="s">
        <v>41</v>
      </c>
      <c r="N554" s="205" t="s">
        <v>41</v>
      </c>
      <c r="O554" s="202" t="s">
        <v>41</v>
      </c>
      <c r="P554" s="199" t="s">
        <v>41</v>
      </c>
    </row>
    <row r="555" spans="1:16" ht="46.5" customHeight="1">
      <c r="A555" s="148" t="s">
        <v>3531</v>
      </c>
      <c r="B555" s="205" t="s">
        <v>899</v>
      </c>
      <c r="C555" s="184" t="s">
        <v>186</v>
      </c>
      <c r="D555" s="205" t="s">
        <v>773</v>
      </c>
      <c r="E555" s="205" t="s">
        <v>2587</v>
      </c>
      <c r="F555" s="199" t="s">
        <v>918</v>
      </c>
      <c r="G555" s="204" t="s">
        <v>916</v>
      </c>
      <c r="H555" s="203">
        <v>43432</v>
      </c>
      <c r="I555" s="149" t="str">
        <f t="shared" si="8"/>
        <v>GRUPO INTERNO DE TRABAJO DE PRESUPUESTO</v>
      </c>
      <c r="J555" s="205" t="s">
        <v>186</v>
      </c>
      <c r="K555" s="201" t="s">
        <v>41</v>
      </c>
      <c r="L555" s="205" t="s">
        <v>41</v>
      </c>
      <c r="M555" s="205" t="s">
        <v>41</v>
      </c>
      <c r="N555" s="205" t="s">
        <v>41</v>
      </c>
      <c r="O555" s="202" t="s">
        <v>41</v>
      </c>
      <c r="P555" s="199" t="s">
        <v>41</v>
      </c>
    </row>
    <row r="556" spans="1:16" ht="46.5" customHeight="1">
      <c r="A556" s="148" t="s">
        <v>3532</v>
      </c>
      <c r="B556" s="205" t="s">
        <v>899</v>
      </c>
      <c r="C556" s="184" t="s">
        <v>186</v>
      </c>
      <c r="D556" s="205" t="s">
        <v>773</v>
      </c>
      <c r="E556" s="205" t="s">
        <v>2587</v>
      </c>
      <c r="F556" s="199" t="s">
        <v>918</v>
      </c>
      <c r="G556" s="204" t="s">
        <v>916</v>
      </c>
      <c r="H556" s="203">
        <v>43432</v>
      </c>
      <c r="I556" s="149" t="str">
        <f t="shared" si="8"/>
        <v>GRUPO INTERNO DE TRABAJO DE PRESUPUESTO</v>
      </c>
      <c r="J556" s="205" t="s">
        <v>186</v>
      </c>
      <c r="K556" s="201" t="s">
        <v>41</v>
      </c>
      <c r="L556" s="205" t="s">
        <v>41</v>
      </c>
      <c r="M556" s="205" t="s">
        <v>41</v>
      </c>
      <c r="N556" s="205" t="s">
        <v>41</v>
      </c>
      <c r="O556" s="202" t="s">
        <v>41</v>
      </c>
      <c r="P556" s="199" t="s">
        <v>41</v>
      </c>
    </row>
    <row r="557" spans="1:16" ht="46.5" customHeight="1">
      <c r="A557" s="148" t="s">
        <v>3533</v>
      </c>
      <c r="B557" s="205" t="s">
        <v>899</v>
      </c>
      <c r="C557" s="184" t="s">
        <v>186</v>
      </c>
      <c r="D557" s="205" t="s">
        <v>2522</v>
      </c>
      <c r="E557" s="205" t="s">
        <v>2588</v>
      </c>
      <c r="F557" s="199" t="s">
        <v>918</v>
      </c>
      <c r="G557" s="204" t="s">
        <v>916</v>
      </c>
      <c r="H557" s="203">
        <v>43432</v>
      </c>
      <c r="I557" s="149" t="str">
        <f t="shared" si="8"/>
        <v>GRUPO INTERNO DE TRABAJO DE PRESUPUESTO</v>
      </c>
      <c r="J557" s="205" t="s">
        <v>186</v>
      </c>
      <c r="K557" s="201" t="s">
        <v>41</v>
      </c>
      <c r="L557" s="205" t="s">
        <v>41</v>
      </c>
      <c r="M557" s="205" t="s">
        <v>41</v>
      </c>
      <c r="N557" s="205" t="s">
        <v>41</v>
      </c>
      <c r="O557" s="202" t="s">
        <v>41</v>
      </c>
      <c r="P557" s="199" t="s">
        <v>41</v>
      </c>
    </row>
    <row r="558" spans="1:16" ht="46.5" customHeight="1">
      <c r="A558" s="148" t="s">
        <v>3534</v>
      </c>
      <c r="B558" s="205" t="s">
        <v>899</v>
      </c>
      <c r="C558" s="184" t="s">
        <v>186</v>
      </c>
      <c r="D558" s="205" t="s">
        <v>2522</v>
      </c>
      <c r="E558" s="205" t="s">
        <v>2588</v>
      </c>
      <c r="F558" s="199" t="s">
        <v>918</v>
      </c>
      <c r="G558" s="204" t="s">
        <v>916</v>
      </c>
      <c r="H558" s="203">
        <v>43432</v>
      </c>
      <c r="I558" s="149" t="str">
        <f t="shared" si="8"/>
        <v>GRUPO INTERNO DE TRABAJO DE PRESUPUESTO</v>
      </c>
      <c r="J558" s="205" t="s">
        <v>186</v>
      </c>
      <c r="K558" s="201" t="s">
        <v>41</v>
      </c>
      <c r="L558" s="205" t="s">
        <v>41</v>
      </c>
      <c r="M558" s="205" t="s">
        <v>41</v>
      </c>
      <c r="N558" s="205" t="s">
        <v>41</v>
      </c>
      <c r="O558" s="202" t="s">
        <v>41</v>
      </c>
      <c r="P558" s="199" t="s">
        <v>41</v>
      </c>
    </row>
    <row r="559" spans="1:16" ht="46.5" customHeight="1">
      <c r="A559" s="148" t="s">
        <v>3535</v>
      </c>
      <c r="B559" s="205" t="s">
        <v>899</v>
      </c>
      <c r="C559" s="184" t="s">
        <v>213</v>
      </c>
      <c r="D559" s="205" t="s">
        <v>2589</v>
      </c>
      <c r="E559" s="205" t="s">
        <v>2590</v>
      </c>
      <c r="F559" s="199" t="s">
        <v>918</v>
      </c>
      <c r="G559" s="204" t="s">
        <v>916</v>
      </c>
      <c r="H559" s="203">
        <v>43432</v>
      </c>
      <c r="I559" s="149" t="str">
        <f t="shared" si="8"/>
        <v>GRUPO INTERNO DE TRABAJO DE TESORERIA</v>
      </c>
      <c r="J559" s="205" t="s">
        <v>213</v>
      </c>
      <c r="K559" s="201" t="s">
        <v>41</v>
      </c>
      <c r="L559" s="205" t="s">
        <v>41</v>
      </c>
      <c r="M559" s="205" t="s">
        <v>41</v>
      </c>
      <c r="N559" s="205" t="s">
        <v>41</v>
      </c>
      <c r="O559" s="202" t="s">
        <v>41</v>
      </c>
      <c r="P559" s="199" t="s">
        <v>41</v>
      </c>
    </row>
    <row r="560" spans="1:16" ht="46.5" customHeight="1">
      <c r="A560" s="148" t="s">
        <v>3536</v>
      </c>
      <c r="B560" s="205" t="s">
        <v>899</v>
      </c>
      <c r="C560" s="184" t="s">
        <v>213</v>
      </c>
      <c r="D560" s="205" t="s">
        <v>150</v>
      </c>
      <c r="E560" s="205" t="s">
        <v>2591</v>
      </c>
      <c r="F560" s="199" t="s">
        <v>918</v>
      </c>
      <c r="G560" s="204" t="s">
        <v>916</v>
      </c>
      <c r="H560" s="203">
        <v>43432</v>
      </c>
      <c r="I560" s="149" t="str">
        <f t="shared" si="8"/>
        <v>GRUPO INTERNO DE TRABAJO DE TESORERIA</v>
      </c>
      <c r="J560" s="205" t="s">
        <v>213</v>
      </c>
      <c r="K560" s="201" t="s">
        <v>41</v>
      </c>
      <c r="L560" s="205" t="s">
        <v>41</v>
      </c>
      <c r="M560" s="205" t="s">
        <v>41</v>
      </c>
      <c r="N560" s="205" t="s">
        <v>41</v>
      </c>
      <c r="O560" s="202" t="s">
        <v>41</v>
      </c>
      <c r="P560" s="199" t="s">
        <v>41</v>
      </c>
    </row>
    <row r="561" spans="1:16" ht="46.5" customHeight="1">
      <c r="A561" s="148" t="s">
        <v>3537</v>
      </c>
      <c r="B561" s="205" t="s">
        <v>899</v>
      </c>
      <c r="C561" s="184" t="s">
        <v>213</v>
      </c>
      <c r="D561" s="205" t="s">
        <v>593</v>
      </c>
      <c r="E561" s="205" t="s">
        <v>2592</v>
      </c>
      <c r="F561" s="199" t="s">
        <v>918</v>
      </c>
      <c r="G561" s="204" t="s">
        <v>916</v>
      </c>
      <c r="H561" s="203">
        <v>43432</v>
      </c>
      <c r="I561" s="149" t="str">
        <f t="shared" si="8"/>
        <v>GRUPO INTERNO DE TRABAJO DE TESORERIA</v>
      </c>
      <c r="J561" s="205" t="s">
        <v>213</v>
      </c>
      <c r="K561" s="201" t="s">
        <v>41</v>
      </c>
      <c r="L561" s="205" t="s">
        <v>41</v>
      </c>
      <c r="M561" s="205" t="s">
        <v>41</v>
      </c>
      <c r="N561" s="205" t="s">
        <v>41</v>
      </c>
      <c r="O561" s="202" t="s">
        <v>41</v>
      </c>
      <c r="P561" s="199" t="s">
        <v>41</v>
      </c>
    </row>
    <row r="562" spans="1:16" ht="46.5" customHeight="1">
      <c r="A562" s="148" t="s">
        <v>3538</v>
      </c>
      <c r="B562" s="205" t="s">
        <v>899</v>
      </c>
      <c r="C562" s="184" t="s">
        <v>213</v>
      </c>
      <c r="D562" s="205" t="s">
        <v>593</v>
      </c>
      <c r="E562" s="205" t="s">
        <v>2592</v>
      </c>
      <c r="F562" s="199" t="s">
        <v>918</v>
      </c>
      <c r="G562" s="204" t="s">
        <v>916</v>
      </c>
      <c r="H562" s="203">
        <v>43432</v>
      </c>
      <c r="I562" s="149" t="str">
        <f t="shared" si="8"/>
        <v>GRUPO INTERNO DE TRABAJO DE TESORERIA</v>
      </c>
      <c r="J562" s="205" t="s">
        <v>213</v>
      </c>
      <c r="K562" s="201" t="s">
        <v>41</v>
      </c>
      <c r="L562" s="205" t="s">
        <v>41</v>
      </c>
      <c r="M562" s="205" t="s">
        <v>41</v>
      </c>
      <c r="N562" s="205" t="s">
        <v>41</v>
      </c>
      <c r="O562" s="202" t="s">
        <v>41</v>
      </c>
      <c r="P562" s="199" t="s">
        <v>41</v>
      </c>
    </row>
    <row r="563" spans="1:16" ht="46.5" customHeight="1">
      <c r="A563" s="148" t="s">
        <v>3539</v>
      </c>
      <c r="B563" s="205" t="s">
        <v>899</v>
      </c>
      <c r="C563" s="184" t="s">
        <v>213</v>
      </c>
      <c r="D563" s="205" t="s">
        <v>650</v>
      </c>
      <c r="E563" s="205" t="s">
        <v>2593</v>
      </c>
      <c r="F563" s="199" t="s">
        <v>918</v>
      </c>
      <c r="G563" s="204" t="s">
        <v>1014</v>
      </c>
      <c r="H563" s="203">
        <v>43432</v>
      </c>
      <c r="I563" s="149" t="str">
        <f t="shared" si="8"/>
        <v>GRUPO INTERNO DE TRABAJO DE TESORERIA</v>
      </c>
      <c r="J563" s="205" t="s">
        <v>213</v>
      </c>
      <c r="K563" s="201" t="s">
        <v>41</v>
      </c>
      <c r="L563" s="205" t="s">
        <v>41</v>
      </c>
      <c r="M563" s="205" t="s">
        <v>41</v>
      </c>
      <c r="N563" s="205" t="s">
        <v>41</v>
      </c>
      <c r="O563" s="202" t="s">
        <v>41</v>
      </c>
      <c r="P563" s="199" t="s">
        <v>41</v>
      </c>
    </row>
    <row r="564" spans="1:16" ht="46.5" customHeight="1">
      <c r="A564" s="148" t="s">
        <v>3540</v>
      </c>
      <c r="B564" s="205" t="s">
        <v>899</v>
      </c>
      <c r="C564" s="184" t="s">
        <v>213</v>
      </c>
      <c r="D564" s="205" t="s">
        <v>1659</v>
      </c>
      <c r="E564" s="205" t="s">
        <v>2594</v>
      </c>
      <c r="F564" s="199" t="s">
        <v>918</v>
      </c>
      <c r="G564" s="204" t="s">
        <v>916</v>
      </c>
      <c r="H564" s="203">
        <v>43432</v>
      </c>
      <c r="I564" s="149" t="str">
        <f t="shared" si="8"/>
        <v>GRUPO INTERNO DE TRABAJO DE TESORERIA</v>
      </c>
      <c r="J564" s="205" t="s">
        <v>213</v>
      </c>
      <c r="K564" s="201" t="s">
        <v>41</v>
      </c>
      <c r="L564" s="205" t="s">
        <v>41</v>
      </c>
      <c r="M564" s="205" t="s">
        <v>41</v>
      </c>
      <c r="N564" s="205" t="s">
        <v>41</v>
      </c>
      <c r="O564" s="202" t="s">
        <v>41</v>
      </c>
      <c r="P564" s="199" t="s">
        <v>41</v>
      </c>
    </row>
    <row r="565" spans="1:16" ht="46.5" customHeight="1">
      <c r="A565" s="148" t="s">
        <v>3541</v>
      </c>
      <c r="B565" s="205" t="s">
        <v>899</v>
      </c>
      <c r="C565" s="184" t="s">
        <v>213</v>
      </c>
      <c r="D565" s="205" t="s">
        <v>1659</v>
      </c>
      <c r="E565" s="205" t="s">
        <v>2594</v>
      </c>
      <c r="F565" s="199" t="s">
        <v>918</v>
      </c>
      <c r="G565" s="204" t="s">
        <v>916</v>
      </c>
      <c r="H565" s="203">
        <v>43432</v>
      </c>
      <c r="I565" s="149" t="str">
        <f t="shared" si="8"/>
        <v>GRUPO INTERNO DE TRABAJO DE TESORERIA</v>
      </c>
      <c r="J565" s="205" t="s">
        <v>213</v>
      </c>
      <c r="K565" s="201" t="s">
        <v>41</v>
      </c>
      <c r="L565" s="205" t="s">
        <v>41</v>
      </c>
      <c r="M565" s="205" t="s">
        <v>41</v>
      </c>
      <c r="N565" s="205" t="s">
        <v>41</v>
      </c>
      <c r="O565" s="202" t="s">
        <v>41</v>
      </c>
      <c r="P565" s="199" t="s">
        <v>41</v>
      </c>
    </row>
    <row r="566" spans="1:16" ht="46.5" customHeight="1">
      <c r="A566" s="148" t="s">
        <v>3542</v>
      </c>
      <c r="B566" s="205" t="s">
        <v>899</v>
      </c>
      <c r="C566" s="184" t="s">
        <v>213</v>
      </c>
      <c r="D566" s="205" t="s">
        <v>1659</v>
      </c>
      <c r="E566" s="205" t="s">
        <v>2594</v>
      </c>
      <c r="F566" s="199" t="s">
        <v>918</v>
      </c>
      <c r="G566" s="204" t="s">
        <v>916</v>
      </c>
      <c r="H566" s="203">
        <v>43432</v>
      </c>
      <c r="I566" s="149" t="str">
        <f t="shared" si="8"/>
        <v>GRUPO INTERNO DE TRABAJO DE TESORERIA</v>
      </c>
      <c r="J566" s="205" t="s">
        <v>213</v>
      </c>
      <c r="K566" s="201" t="s">
        <v>41</v>
      </c>
      <c r="L566" s="205" t="s">
        <v>41</v>
      </c>
      <c r="M566" s="205" t="s">
        <v>41</v>
      </c>
      <c r="N566" s="205" t="s">
        <v>41</v>
      </c>
      <c r="O566" s="202" t="s">
        <v>41</v>
      </c>
      <c r="P566" s="199" t="s">
        <v>41</v>
      </c>
    </row>
    <row r="567" spans="1:16" ht="46.5" customHeight="1">
      <c r="A567" s="148" t="s">
        <v>3543</v>
      </c>
      <c r="B567" s="205" t="s">
        <v>899</v>
      </c>
      <c r="C567" s="184" t="s">
        <v>213</v>
      </c>
      <c r="D567" s="205" t="s">
        <v>601</v>
      </c>
      <c r="E567" s="205" t="s">
        <v>2595</v>
      </c>
      <c r="F567" s="199" t="s">
        <v>918</v>
      </c>
      <c r="G567" s="204" t="s">
        <v>916</v>
      </c>
      <c r="H567" s="203">
        <v>43432</v>
      </c>
      <c r="I567" s="149" t="str">
        <f t="shared" si="8"/>
        <v>GRUPO INTERNO DE TRABAJO DE TESORERIA</v>
      </c>
      <c r="J567" s="205" t="s">
        <v>213</v>
      </c>
      <c r="K567" s="201" t="s">
        <v>41</v>
      </c>
      <c r="L567" s="205" t="s">
        <v>41</v>
      </c>
      <c r="M567" s="205" t="s">
        <v>41</v>
      </c>
      <c r="N567" s="205" t="s">
        <v>41</v>
      </c>
      <c r="O567" s="202" t="s">
        <v>41</v>
      </c>
      <c r="P567" s="199" t="s">
        <v>41</v>
      </c>
    </row>
    <row r="568" spans="1:16" ht="46.5" customHeight="1">
      <c r="A568" s="148" t="s">
        <v>3544</v>
      </c>
      <c r="B568" s="205" t="s">
        <v>899</v>
      </c>
      <c r="C568" s="184" t="s">
        <v>213</v>
      </c>
      <c r="D568" s="205" t="s">
        <v>601</v>
      </c>
      <c r="E568" s="205" t="s">
        <v>2595</v>
      </c>
      <c r="F568" s="199" t="s">
        <v>918</v>
      </c>
      <c r="G568" s="204" t="s">
        <v>916</v>
      </c>
      <c r="H568" s="203">
        <v>43432</v>
      </c>
      <c r="I568" s="149" t="str">
        <f t="shared" si="8"/>
        <v>GRUPO INTERNO DE TRABAJO DE TESORERIA</v>
      </c>
      <c r="J568" s="205" t="s">
        <v>213</v>
      </c>
      <c r="K568" s="201" t="s">
        <v>41</v>
      </c>
      <c r="L568" s="205" t="s">
        <v>41</v>
      </c>
      <c r="M568" s="205" t="s">
        <v>41</v>
      </c>
      <c r="N568" s="205" t="s">
        <v>41</v>
      </c>
      <c r="O568" s="202" t="s">
        <v>41</v>
      </c>
      <c r="P568" s="199" t="s">
        <v>41</v>
      </c>
    </row>
    <row r="569" spans="1:16" ht="46.5" customHeight="1">
      <c r="A569" s="148" t="s">
        <v>3545</v>
      </c>
      <c r="B569" s="205" t="s">
        <v>899</v>
      </c>
      <c r="C569" s="184" t="s">
        <v>213</v>
      </c>
      <c r="D569" s="205" t="s">
        <v>2596</v>
      </c>
      <c r="E569" s="205" t="s">
        <v>2597</v>
      </c>
      <c r="F569" s="199" t="s">
        <v>918</v>
      </c>
      <c r="G569" s="204" t="s">
        <v>916</v>
      </c>
      <c r="H569" s="203">
        <v>43432</v>
      </c>
      <c r="I569" s="149" t="str">
        <f t="shared" si="8"/>
        <v>GRUPO INTERNO DE TRABAJO DE TESORERIA</v>
      </c>
      <c r="J569" s="205" t="s">
        <v>213</v>
      </c>
      <c r="K569" s="201" t="s">
        <v>913</v>
      </c>
      <c r="L569" s="198" t="s">
        <v>2958</v>
      </c>
      <c r="M569" s="205" t="s">
        <v>2964</v>
      </c>
      <c r="N569" s="205" t="s">
        <v>960</v>
      </c>
      <c r="O569" s="202" t="s">
        <v>41</v>
      </c>
      <c r="P569" s="199" t="s">
        <v>2079</v>
      </c>
    </row>
    <row r="570" spans="1:16" ht="46.5" customHeight="1">
      <c r="A570" s="148" t="s">
        <v>3546</v>
      </c>
      <c r="B570" s="205" t="s">
        <v>899</v>
      </c>
      <c r="C570" s="184" t="s">
        <v>213</v>
      </c>
      <c r="D570" s="205" t="s">
        <v>2596</v>
      </c>
      <c r="E570" s="205" t="s">
        <v>2598</v>
      </c>
      <c r="F570" s="199" t="s">
        <v>918</v>
      </c>
      <c r="G570" s="204" t="s">
        <v>916</v>
      </c>
      <c r="H570" s="203">
        <v>43432</v>
      </c>
      <c r="I570" s="149" t="str">
        <f t="shared" si="8"/>
        <v>GRUPO INTERNO DE TRABAJO DE TESORERIA</v>
      </c>
      <c r="J570" s="205" t="s">
        <v>213</v>
      </c>
      <c r="K570" s="201" t="s">
        <v>41</v>
      </c>
      <c r="L570" s="198" t="s">
        <v>2959</v>
      </c>
      <c r="M570" s="205" t="s">
        <v>41</v>
      </c>
      <c r="N570" s="205" t="s">
        <v>41</v>
      </c>
      <c r="O570" s="202" t="s">
        <v>41</v>
      </c>
      <c r="P570" s="199" t="s">
        <v>41</v>
      </c>
    </row>
    <row r="571" spans="1:16" ht="46.5" customHeight="1">
      <c r="A571" s="148" t="s">
        <v>3547</v>
      </c>
      <c r="B571" s="205" t="s">
        <v>899</v>
      </c>
      <c r="C571" s="184" t="s">
        <v>213</v>
      </c>
      <c r="D571" s="205" t="s">
        <v>2596</v>
      </c>
      <c r="E571" s="205" t="s">
        <v>2598</v>
      </c>
      <c r="F571" s="199" t="s">
        <v>918</v>
      </c>
      <c r="G571" s="204" t="s">
        <v>916</v>
      </c>
      <c r="H571" s="203">
        <v>43432</v>
      </c>
      <c r="I571" s="149" t="str">
        <f t="shared" si="8"/>
        <v>GRUPO INTERNO DE TRABAJO DE TESORERIA</v>
      </c>
      <c r="J571" s="205" t="s">
        <v>213</v>
      </c>
      <c r="K571" s="201" t="s">
        <v>41</v>
      </c>
      <c r="L571" s="198" t="s">
        <v>2959</v>
      </c>
      <c r="M571" s="205" t="s">
        <v>41</v>
      </c>
      <c r="N571" s="205" t="s">
        <v>41</v>
      </c>
      <c r="O571" s="202" t="s">
        <v>41</v>
      </c>
      <c r="P571" s="199" t="s">
        <v>41</v>
      </c>
    </row>
    <row r="572" spans="1:16" ht="46.5" customHeight="1">
      <c r="A572" s="148" t="s">
        <v>3548</v>
      </c>
      <c r="B572" s="205" t="s">
        <v>899</v>
      </c>
      <c r="C572" s="184" t="s">
        <v>213</v>
      </c>
      <c r="D572" s="205" t="s">
        <v>2596</v>
      </c>
      <c r="E572" s="205" t="s">
        <v>2599</v>
      </c>
      <c r="F572" s="199" t="s">
        <v>918</v>
      </c>
      <c r="G572" s="204" t="s">
        <v>916</v>
      </c>
      <c r="H572" s="203">
        <v>43432</v>
      </c>
      <c r="I572" s="149" t="str">
        <f t="shared" si="8"/>
        <v>GRUPO INTERNO DE TRABAJO DE TESORERIA</v>
      </c>
      <c r="J572" s="205" t="s">
        <v>213</v>
      </c>
      <c r="K572" s="201" t="s">
        <v>913</v>
      </c>
      <c r="L572" s="198" t="s">
        <v>2958</v>
      </c>
      <c r="M572" s="205" t="s">
        <v>2964</v>
      </c>
      <c r="N572" s="205" t="s">
        <v>960</v>
      </c>
      <c r="O572" s="202" t="s">
        <v>41</v>
      </c>
      <c r="P572" s="199" t="s">
        <v>2079</v>
      </c>
    </row>
    <row r="573" spans="1:16" ht="46.5" customHeight="1">
      <c r="A573" s="148" t="s">
        <v>3549</v>
      </c>
      <c r="B573" s="205" t="s">
        <v>899</v>
      </c>
      <c r="C573" s="184" t="s">
        <v>213</v>
      </c>
      <c r="D573" s="205" t="s">
        <v>2596</v>
      </c>
      <c r="E573" s="205" t="s">
        <v>2599</v>
      </c>
      <c r="F573" s="199" t="s">
        <v>918</v>
      </c>
      <c r="G573" s="204" t="s">
        <v>916</v>
      </c>
      <c r="H573" s="203">
        <v>43432</v>
      </c>
      <c r="I573" s="149" t="str">
        <f t="shared" si="8"/>
        <v>GRUPO INTERNO DE TRABAJO DE TESORERIA</v>
      </c>
      <c r="J573" s="205" t="s">
        <v>213</v>
      </c>
      <c r="K573" s="201" t="s">
        <v>913</v>
      </c>
      <c r="L573" s="198" t="s">
        <v>2958</v>
      </c>
      <c r="M573" s="205" t="s">
        <v>2964</v>
      </c>
      <c r="N573" s="205" t="s">
        <v>960</v>
      </c>
      <c r="O573" s="202" t="s">
        <v>41</v>
      </c>
      <c r="P573" s="199" t="s">
        <v>2079</v>
      </c>
    </row>
    <row r="574" spans="1:16" ht="46.5" customHeight="1">
      <c r="A574" s="148" t="s">
        <v>3550</v>
      </c>
      <c r="B574" s="205" t="s">
        <v>899</v>
      </c>
      <c r="C574" s="184" t="s">
        <v>213</v>
      </c>
      <c r="D574" s="205" t="s">
        <v>2596</v>
      </c>
      <c r="E574" s="205" t="s">
        <v>2600</v>
      </c>
      <c r="F574" s="199" t="s">
        <v>918</v>
      </c>
      <c r="G574" s="204" t="s">
        <v>916</v>
      </c>
      <c r="H574" s="203">
        <v>43432</v>
      </c>
      <c r="I574" s="149" t="str">
        <f t="shared" si="8"/>
        <v>GRUPO INTERNO DE TRABAJO DE TESORERIA</v>
      </c>
      <c r="J574" s="205" t="s">
        <v>213</v>
      </c>
      <c r="K574" s="201" t="s">
        <v>41</v>
      </c>
      <c r="L574" s="205" t="s">
        <v>41</v>
      </c>
      <c r="M574" s="205" t="s">
        <v>41</v>
      </c>
      <c r="N574" s="205" t="s">
        <v>41</v>
      </c>
      <c r="O574" s="202" t="s">
        <v>41</v>
      </c>
      <c r="P574" s="199" t="s">
        <v>41</v>
      </c>
    </row>
    <row r="575" spans="1:16" ht="46.5" customHeight="1">
      <c r="A575" s="148" t="s">
        <v>3551</v>
      </c>
      <c r="B575" s="205" t="s">
        <v>899</v>
      </c>
      <c r="C575" s="184" t="s">
        <v>213</v>
      </c>
      <c r="D575" s="205" t="s">
        <v>2596</v>
      </c>
      <c r="E575" s="205" t="s">
        <v>2600</v>
      </c>
      <c r="F575" s="199" t="s">
        <v>918</v>
      </c>
      <c r="G575" s="204" t="s">
        <v>916</v>
      </c>
      <c r="H575" s="203">
        <v>43432</v>
      </c>
      <c r="I575" s="149" t="str">
        <f t="shared" si="8"/>
        <v>GRUPO INTERNO DE TRABAJO DE TESORERIA</v>
      </c>
      <c r="J575" s="205" t="s">
        <v>213</v>
      </c>
      <c r="K575" s="201" t="s">
        <v>41</v>
      </c>
      <c r="L575" s="205" t="s">
        <v>41</v>
      </c>
      <c r="M575" s="205" t="s">
        <v>41</v>
      </c>
      <c r="N575" s="205" t="s">
        <v>41</v>
      </c>
      <c r="O575" s="202" t="s">
        <v>41</v>
      </c>
      <c r="P575" s="199" t="s">
        <v>41</v>
      </c>
    </row>
    <row r="576" spans="1:16" ht="46.5" customHeight="1">
      <c r="A576" s="148" t="s">
        <v>3552</v>
      </c>
      <c r="B576" s="205" t="s">
        <v>899</v>
      </c>
      <c r="C576" s="184" t="s">
        <v>213</v>
      </c>
      <c r="D576" s="205" t="s">
        <v>2596</v>
      </c>
      <c r="E576" s="205" t="s">
        <v>2601</v>
      </c>
      <c r="F576" s="199" t="s">
        <v>918</v>
      </c>
      <c r="G576" s="204" t="s">
        <v>916</v>
      </c>
      <c r="H576" s="203">
        <v>43432</v>
      </c>
      <c r="I576" s="149" t="str">
        <f t="shared" si="8"/>
        <v>GRUPO INTERNO DE TRABAJO DE TESORERIA</v>
      </c>
      <c r="J576" s="205" t="s">
        <v>213</v>
      </c>
      <c r="K576" s="201" t="s">
        <v>913</v>
      </c>
      <c r="L576" s="198" t="s">
        <v>2958</v>
      </c>
      <c r="M576" s="205" t="s">
        <v>2964</v>
      </c>
      <c r="N576" s="205" t="s">
        <v>960</v>
      </c>
      <c r="O576" s="202" t="s">
        <v>41</v>
      </c>
      <c r="P576" s="199" t="s">
        <v>2079</v>
      </c>
    </row>
    <row r="577" spans="1:16" ht="46.5" customHeight="1">
      <c r="A577" s="148" t="s">
        <v>3553</v>
      </c>
      <c r="B577" s="205" t="s">
        <v>899</v>
      </c>
      <c r="C577" s="184" t="s">
        <v>213</v>
      </c>
      <c r="D577" s="205" t="s">
        <v>2596</v>
      </c>
      <c r="E577" s="205" t="s">
        <v>2601</v>
      </c>
      <c r="F577" s="199" t="s">
        <v>918</v>
      </c>
      <c r="G577" s="204" t="s">
        <v>916</v>
      </c>
      <c r="H577" s="203">
        <v>43432</v>
      </c>
      <c r="I577" s="149" t="str">
        <f t="shared" si="8"/>
        <v>GRUPO INTERNO DE TRABAJO DE TESORERIA</v>
      </c>
      <c r="J577" s="205" t="s">
        <v>213</v>
      </c>
      <c r="K577" s="201" t="s">
        <v>913</v>
      </c>
      <c r="L577" s="198" t="s">
        <v>2958</v>
      </c>
      <c r="M577" s="205" t="s">
        <v>2964</v>
      </c>
      <c r="N577" s="205" t="s">
        <v>960</v>
      </c>
      <c r="O577" s="202" t="s">
        <v>41</v>
      </c>
      <c r="P577" s="199" t="s">
        <v>2079</v>
      </c>
    </row>
    <row r="578" spans="1:16" ht="46.5" customHeight="1">
      <c r="A578" s="148" t="s">
        <v>3554</v>
      </c>
      <c r="B578" s="205" t="s">
        <v>899</v>
      </c>
      <c r="C578" s="184" t="s">
        <v>213</v>
      </c>
      <c r="D578" s="205" t="s">
        <v>607</v>
      </c>
      <c r="E578" s="205" t="s">
        <v>2602</v>
      </c>
      <c r="F578" s="199" t="s">
        <v>918</v>
      </c>
      <c r="G578" s="204" t="s">
        <v>916</v>
      </c>
      <c r="H578" s="203">
        <v>43432</v>
      </c>
      <c r="I578" s="149" t="str">
        <f t="shared" si="8"/>
        <v>GRUPO INTERNO DE TRABAJO DE TESORERIA</v>
      </c>
      <c r="J578" s="205" t="s">
        <v>213</v>
      </c>
      <c r="K578" s="201" t="s">
        <v>913</v>
      </c>
      <c r="L578" s="198" t="s">
        <v>2960</v>
      </c>
      <c r="M578" s="205" t="s">
        <v>2964</v>
      </c>
      <c r="N578" s="205" t="s">
        <v>960</v>
      </c>
      <c r="O578" s="202" t="s">
        <v>41</v>
      </c>
      <c r="P578" s="199" t="s">
        <v>2079</v>
      </c>
    </row>
    <row r="579" spans="1:16" ht="46.5" customHeight="1">
      <c r="A579" s="148" t="s">
        <v>3555</v>
      </c>
      <c r="B579" s="205" t="s">
        <v>899</v>
      </c>
      <c r="C579" s="184" t="s">
        <v>213</v>
      </c>
      <c r="D579" s="205" t="s">
        <v>607</v>
      </c>
      <c r="E579" s="205" t="s">
        <v>2602</v>
      </c>
      <c r="F579" s="199" t="s">
        <v>918</v>
      </c>
      <c r="G579" s="204" t="s">
        <v>916</v>
      </c>
      <c r="H579" s="203">
        <v>43432</v>
      </c>
      <c r="I579" s="149" t="str">
        <f t="shared" si="8"/>
        <v>GRUPO INTERNO DE TRABAJO DE TESORERIA</v>
      </c>
      <c r="J579" s="205" t="s">
        <v>213</v>
      </c>
      <c r="K579" s="201" t="s">
        <v>913</v>
      </c>
      <c r="L579" s="198" t="s">
        <v>2960</v>
      </c>
      <c r="M579" s="205" t="s">
        <v>2964</v>
      </c>
      <c r="N579" s="205" t="s">
        <v>960</v>
      </c>
      <c r="O579" s="202" t="s">
        <v>41</v>
      </c>
      <c r="P579" s="199" t="s">
        <v>2079</v>
      </c>
    </row>
    <row r="580" spans="1:16" ht="46.5" customHeight="1">
      <c r="A580" s="148" t="s">
        <v>3556</v>
      </c>
      <c r="B580" s="205" t="s">
        <v>899</v>
      </c>
      <c r="C580" s="184" t="s">
        <v>213</v>
      </c>
      <c r="D580" s="205" t="s">
        <v>609</v>
      </c>
      <c r="E580" s="205" t="s">
        <v>2603</v>
      </c>
      <c r="F580" s="199" t="s">
        <v>918</v>
      </c>
      <c r="G580" s="204" t="s">
        <v>916</v>
      </c>
      <c r="H580" s="203">
        <v>43432</v>
      </c>
      <c r="I580" s="149" t="str">
        <f t="shared" si="8"/>
        <v>GRUPO INTERNO DE TRABAJO DE TESORERIA</v>
      </c>
      <c r="J580" s="205" t="s">
        <v>213</v>
      </c>
      <c r="K580" s="201" t="s">
        <v>41</v>
      </c>
      <c r="L580" s="205" t="s">
        <v>41</v>
      </c>
      <c r="M580" s="205" t="s">
        <v>41</v>
      </c>
      <c r="N580" s="205" t="s">
        <v>41</v>
      </c>
      <c r="O580" s="202" t="s">
        <v>41</v>
      </c>
      <c r="P580" s="199" t="s">
        <v>41</v>
      </c>
    </row>
    <row r="581" spans="1:16" ht="46.5" customHeight="1">
      <c r="A581" s="148" t="s">
        <v>3557</v>
      </c>
      <c r="B581" s="205" t="s">
        <v>899</v>
      </c>
      <c r="C581" s="184" t="s">
        <v>213</v>
      </c>
      <c r="D581" s="205" t="s">
        <v>51</v>
      </c>
      <c r="E581" s="205" t="s">
        <v>2604</v>
      </c>
      <c r="F581" s="199" t="s">
        <v>918</v>
      </c>
      <c r="G581" s="204" t="s">
        <v>916</v>
      </c>
      <c r="H581" s="203">
        <v>43432</v>
      </c>
      <c r="I581" s="149" t="str">
        <f t="shared" si="8"/>
        <v>GRUPO INTERNO DE TRABAJO DE TESORERIA</v>
      </c>
      <c r="J581" s="205" t="s">
        <v>213</v>
      </c>
      <c r="K581" s="201" t="s">
        <v>41</v>
      </c>
      <c r="L581" s="205" t="s">
        <v>41</v>
      </c>
      <c r="M581" s="205" t="s">
        <v>41</v>
      </c>
      <c r="N581" s="205" t="s">
        <v>41</v>
      </c>
      <c r="O581" s="202" t="s">
        <v>41</v>
      </c>
      <c r="P581" s="199" t="s">
        <v>41</v>
      </c>
    </row>
    <row r="582" spans="1:16" ht="46.5" customHeight="1">
      <c r="A582" s="148" t="s">
        <v>3558</v>
      </c>
      <c r="B582" s="205" t="s">
        <v>899</v>
      </c>
      <c r="C582" s="184" t="s">
        <v>213</v>
      </c>
      <c r="D582" s="205" t="s">
        <v>51</v>
      </c>
      <c r="E582" s="205" t="s">
        <v>2605</v>
      </c>
      <c r="F582" s="199" t="s">
        <v>918</v>
      </c>
      <c r="G582" s="204" t="s">
        <v>981</v>
      </c>
      <c r="H582" s="203">
        <v>43432</v>
      </c>
      <c r="I582" s="149" t="str">
        <f t="shared" si="8"/>
        <v>GRUPO INTERNO DE TRABAJO DE TESORERIA</v>
      </c>
      <c r="J582" s="205" t="s">
        <v>213</v>
      </c>
      <c r="K582" s="201" t="s">
        <v>41</v>
      </c>
      <c r="L582" s="205" t="s">
        <v>41</v>
      </c>
      <c r="M582" s="205" t="s">
        <v>41</v>
      </c>
      <c r="N582" s="205" t="s">
        <v>41</v>
      </c>
      <c r="O582" s="202" t="s">
        <v>41</v>
      </c>
      <c r="P582" s="199" t="s">
        <v>41</v>
      </c>
    </row>
    <row r="583" spans="1:16" ht="46.5" customHeight="1">
      <c r="A583" s="148" t="s">
        <v>3559</v>
      </c>
      <c r="B583" s="205" t="s">
        <v>899</v>
      </c>
      <c r="C583" s="184" t="s">
        <v>213</v>
      </c>
      <c r="D583" s="205" t="s">
        <v>613</v>
      </c>
      <c r="E583" s="205" t="s">
        <v>2606</v>
      </c>
      <c r="F583" s="199" t="s">
        <v>918</v>
      </c>
      <c r="G583" s="204" t="s">
        <v>916</v>
      </c>
      <c r="H583" s="203">
        <v>43432</v>
      </c>
      <c r="I583" s="149" t="str">
        <f t="shared" si="8"/>
        <v>GRUPO INTERNO DE TRABAJO DE TESORERIA</v>
      </c>
      <c r="J583" s="205" t="s">
        <v>213</v>
      </c>
      <c r="K583" s="201" t="s">
        <v>41</v>
      </c>
      <c r="L583" s="205" t="s">
        <v>41</v>
      </c>
      <c r="M583" s="205" t="s">
        <v>41</v>
      </c>
      <c r="N583" s="205" t="s">
        <v>41</v>
      </c>
      <c r="O583" s="202" t="s">
        <v>41</v>
      </c>
      <c r="P583" s="199" t="s">
        <v>41</v>
      </c>
    </row>
    <row r="584" spans="1:16" ht="46.5" customHeight="1">
      <c r="A584" s="148" t="s">
        <v>3560</v>
      </c>
      <c r="B584" s="205" t="s">
        <v>899</v>
      </c>
      <c r="C584" s="184" t="s">
        <v>213</v>
      </c>
      <c r="D584" s="205" t="s">
        <v>613</v>
      </c>
      <c r="E584" s="205" t="s">
        <v>2607</v>
      </c>
      <c r="F584" s="199" t="s">
        <v>918</v>
      </c>
      <c r="G584" s="204" t="s">
        <v>916</v>
      </c>
      <c r="H584" s="203">
        <v>43432</v>
      </c>
      <c r="I584" s="149" t="str">
        <f t="shared" ref="I584:I647" si="9">IF(C584="","",C584)</f>
        <v>GRUPO INTERNO DE TRABAJO DE TESORERIA</v>
      </c>
      <c r="J584" s="205" t="s">
        <v>213</v>
      </c>
      <c r="K584" s="201" t="s">
        <v>41</v>
      </c>
      <c r="L584" s="205" t="s">
        <v>41</v>
      </c>
      <c r="M584" s="205" t="s">
        <v>41</v>
      </c>
      <c r="N584" s="205" t="s">
        <v>41</v>
      </c>
      <c r="O584" s="202" t="s">
        <v>41</v>
      </c>
      <c r="P584" s="199" t="s">
        <v>41</v>
      </c>
    </row>
    <row r="585" spans="1:16" ht="46.5" customHeight="1">
      <c r="A585" s="148" t="s">
        <v>3561</v>
      </c>
      <c r="B585" s="205" t="s">
        <v>899</v>
      </c>
      <c r="C585" s="184" t="s">
        <v>213</v>
      </c>
      <c r="D585" s="205" t="s">
        <v>2608</v>
      </c>
      <c r="E585" s="205" t="s">
        <v>2609</v>
      </c>
      <c r="F585" s="199" t="s">
        <v>918</v>
      </c>
      <c r="G585" s="204" t="s">
        <v>916</v>
      </c>
      <c r="H585" s="203">
        <v>43432</v>
      </c>
      <c r="I585" s="149" t="str">
        <f t="shared" si="9"/>
        <v>GRUPO INTERNO DE TRABAJO DE TESORERIA</v>
      </c>
      <c r="J585" s="205" t="s">
        <v>213</v>
      </c>
      <c r="K585" s="201" t="s">
        <v>913</v>
      </c>
      <c r="L585" s="198" t="s">
        <v>2957</v>
      </c>
      <c r="M585" s="205" t="s">
        <v>2964</v>
      </c>
      <c r="N585" s="205" t="s">
        <v>960</v>
      </c>
      <c r="O585" s="202" t="s">
        <v>41</v>
      </c>
      <c r="P585" s="199" t="s">
        <v>2079</v>
      </c>
    </row>
    <row r="586" spans="1:16" ht="46.5" customHeight="1">
      <c r="A586" s="148" t="s">
        <v>3562</v>
      </c>
      <c r="B586" s="205" t="s">
        <v>899</v>
      </c>
      <c r="C586" s="184" t="s">
        <v>213</v>
      </c>
      <c r="D586" s="205" t="s">
        <v>622</v>
      </c>
      <c r="E586" s="205" t="s">
        <v>2610</v>
      </c>
      <c r="F586" s="199" t="s">
        <v>918</v>
      </c>
      <c r="G586" s="204" t="s">
        <v>916</v>
      </c>
      <c r="H586" s="203">
        <v>43432</v>
      </c>
      <c r="I586" s="149" t="str">
        <f t="shared" si="9"/>
        <v>GRUPO INTERNO DE TRABAJO DE TESORERIA</v>
      </c>
      <c r="J586" s="205" t="s">
        <v>213</v>
      </c>
      <c r="K586" s="201" t="s">
        <v>913</v>
      </c>
      <c r="L586" s="198" t="s">
        <v>2957</v>
      </c>
      <c r="M586" s="205" t="s">
        <v>2964</v>
      </c>
      <c r="N586" s="205" t="s">
        <v>960</v>
      </c>
      <c r="O586" s="202" t="s">
        <v>41</v>
      </c>
      <c r="P586" s="199" t="s">
        <v>2079</v>
      </c>
    </row>
    <row r="587" spans="1:16" ht="46.5" customHeight="1">
      <c r="A587" s="148" t="s">
        <v>3563</v>
      </c>
      <c r="B587" s="205" t="s">
        <v>899</v>
      </c>
      <c r="C587" s="184" t="s">
        <v>213</v>
      </c>
      <c r="D587" s="205" t="s">
        <v>622</v>
      </c>
      <c r="E587" s="205" t="s">
        <v>2610</v>
      </c>
      <c r="F587" s="199" t="s">
        <v>918</v>
      </c>
      <c r="G587" s="204" t="s">
        <v>916</v>
      </c>
      <c r="H587" s="203">
        <v>43432</v>
      </c>
      <c r="I587" s="149" t="str">
        <f t="shared" si="9"/>
        <v>GRUPO INTERNO DE TRABAJO DE TESORERIA</v>
      </c>
      <c r="J587" s="205" t="s">
        <v>213</v>
      </c>
      <c r="K587" s="201" t="s">
        <v>913</v>
      </c>
      <c r="L587" s="198" t="s">
        <v>2957</v>
      </c>
      <c r="M587" s="205" t="s">
        <v>2964</v>
      </c>
      <c r="N587" s="205" t="s">
        <v>960</v>
      </c>
      <c r="O587" s="202" t="s">
        <v>41</v>
      </c>
      <c r="P587" s="199" t="s">
        <v>2079</v>
      </c>
    </row>
    <row r="588" spans="1:16" ht="46.5" customHeight="1">
      <c r="A588" s="148" t="s">
        <v>3564</v>
      </c>
      <c r="B588" s="205" t="s">
        <v>899</v>
      </c>
      <c r="C588" s="184" t="s">
        <v>213</v>
      </c>
      <c r="D588" s="205" t="s">
        <v>74</v>
      </c>
      <c r="E588" s="205" t="s">
        <v>2611</v>
      </c>
      <c r="F588" s="199" t="s">
        <v>918</v>
      </c>
      <c r="G588" s="204" t="s">
        <v>916</v>
      </c>
      <c r="H588" s="203">
        <v>43432</v>
      </c>
      <c r="I588" s="149" t="str">
        <f t="shared" si="9"/>
        <v>GRUPO INTERNO DE TRABAJO DE TESORERIA</v>
      </c>
      <c r="J588" s="205" t="s">
        <v>213</v>
      </c>
      <c r="K588" s="180" t="s">
        <v>41</v>
      </c>
      <c r="L588" s="197" t="s">
        <v>41</v>
      </c>
      <c r="M588" s="197" t="s">
        <v>41</v>
      </c>
      <c r="N588" s="197" t="s">
        <v>41</v>
      </c>
      <c r="O588" s="181" t="s">
        <v>41</v>
      </c>
      <c r="P588" s="178" t="s">
        <v>41</v>
      </c>
    </row>
    <row r="589" spans="1:16" ht="46.5" customHeight="1">
      <c r="A589" s="148" t="s">
        <v>3565</v>
      </c>
      <c r="B589" s="205" t="s">
        <v>899</v>
      </c>
      <c r="C589" s="184" t="s">
        <v>213</v>
      </c>
      <c r="D589" s="205" t="s">
        <v>78</v>
      </c>
      <c r="E589" s="205" t="s">
        <v>2612</v>
      </c>
      <c r="F589" s="199" t="s">
        <v>918</v>
      </c>
      <c r="G589" s="204" t="s">
        <v>916</v>
      </c>
      <c r="H589" s="203">
        <v>43432</v>
      </c>
      <c r="I589" s="149" t="str">
        <f t="shared" si="9"/>
        <v>GRUPO INTERNO DE TRABAJO DE TESORERIA</v>
      </c>
      <c r="J589" s="205" t="s">
        <v>213</v>
      </c>
      <c r="K589" s="201" t="s">
        <v>41</v>
      </c>
      <c r="L589" s="205" t="s">
        <v>41</v>
      </c>
      <c r="M589" s="205" t="s">
        <v>41</v>
      </c>
      <c r="N589" s="205" t="s">
        <v>41</v>
      </c>
      <c r="O589" s="202" t="s">
        <v>41</v>
      </c>
      <c r="P589" s="199" t="s">
        <v>41</v>
      </c>
    </row>
    <row r="590" spans="1:16" ht="46.5" customHeight="1">
      <c r="A590" s="148" t="s">
        <v>3566</v>
      </c>
      <c r="B590" s="205" t="s">
        <v>899</v>
      </c>
      <c r="C590" s="184" t="s">
        <v>213</v>
      </c>
      <c r="D590" s="205" t="s">
        <v>628</v>
      </c>
      <c r="E590" s="205" t="s">
        <v>2613</v>
      </c>
      <c r="F590" s="199" t="s">
        <v>918</v>
      </c>
      <c r="G590" s="204" t="s">
        <v>916</v>
      </c>
      <c r="H590" s="203">
        <v>43432</v>
      </c>
      <c r="I590" s="149" t="str">
        <f t="shared" si="9"/>
        <v>GRUPO INTERNO DE TRABAJO DE TESORERIA</v>
      </c>
      <c r="J590" s="205" t="s">
        <v>213</v>
      </c>
      <c r="K590" s="201" t="s">
        <v>41</v>
      </c>
      <c r="L590" s="205" t="s">
        <v>41</v>
      </c>
      <c r="M590" s="205" t="s">
        <v>41</v>
      </c>
      <c r="N590" s="205" t="s">
        <v>41</v>
      </c>
      <c r="O590" s="202" t="s">
        <v>41</v>
      </c>
      <c r="P590" s="199" t="s">
        <v>41</v>
      </c>
    </row>
    <row r="591" spans="1:16" ht="46.5" customHeight="1">
      <c r="A591" s="148" t="s">
        <v>3567</v>
      </c>
      <c r="B591" s="205" t="s">
        <v>899</v>
      </c>
      <c r="C591" s="184" t="s">
        <v>253</v>
      </c>
      <c r="D591" s="205" t="s">
        <v>1892</v>
      </c>
      <c r="E591" s="205" t="s">
        <v>2614</v>
      </c>
      <c r="F591" s="178" t="s">
        <v>918</v>
      </c>
      <c r="G591" s="179" t="s">
        <v>916</v>
      </c>
      <c r="H591" s="203">
        <v>43432</v>
      </c>
      <c r="I591" s="149" t="str">
        <f t="shared" si="9"/>
        <v>SUBDIRECCIÓN ADMINISTRATIVA Y DE GESTIÓN HUMANA</v>
      </c>
      <c r="J591" s="205" t="s">
        <v>153</v>
      </c>
      <c r="K591" s="180" t="s">
        <v>913</v>
      </c>
      <c r="L591" s="197" t="s">
        <v>2968</v>
      </c>
      <c r="M591" s="197" t="s">
        <v>2961</v>
      </c>
      <c r="N591" s="197" t="s">
        <v>960</v>
      </c>
      <c r="O591" s="181" t="s">
        <v>2969</v>
      </c>
      <c r="P591" s="178" t="s">
        <v>41</v>
      </c>
    </row>
    <row r="592" spans="1:16" ht="46.5" customHeight="1">
      <c r="A592" s="148" t="s">
        <v>3568</v>
      </c>
      <c r="B592" s="205" t="s">
        <v>899</v>
      </c>
      <c r="C592" s="184" t="s">
        <v>253</v>
      </c>
      <c r="D592" s="205" t="s">
        <v>2127</v>
      </c>
      <c r="E592" s="205" t="s">
        <v>2615</v>
      </c>
      <c r="F592" s="178" t="s">
        <v>918</v>
      </c>
      <c r="G592" s="204" t="s">
        <v>916</v>
      </c>
      <c r="H592" s="203">
        <v>43432</v>
      </c>
      <c r="I592" s="149" t="str">
        <f t="shared" si="9"/>
        <v>SUBDIRECCIÓN ADMINISTRATIVA Y DE GESTIÓN HUMANA</v>
      </c>
      <c r="J592" s="205" t="s">
        <v>139</v>
      </c>
      <c r="K592" s="180" t="s">
        <v>41</v>
      </c>
      <c r="L592" s="197" t="s">
        <v>41</v>
      </c>
      <c r="M592" s="197" t="s">
        <v>41</v>
      </c>
      <c r="N592" s="197" t="s">
        <v>41</v>
      </c>
      <c r="O592" s="181" t="s">
        <v>41</v>
      </c>
      <c r="P592" s="178" t="s">
        <v>41</v>
      </c>
    </row>
    <row r="593" spans="1:16" ht="46.5" customHeight="1">
      <c r="A593" s="148" t="s">
        <v>3569</v>
      </c>
      <c r="B593" s="205" t="s">
        <v>899</v>
      </c>
      <c r="C593" s="184" t="s">
        <v>253</v>
      </c>
      <c r="D593" s="205" t="s">
        <v>1809</v>
      </c>
      <c r="E593" s="205" t="s">
        <v>2616</v>
      </c>
      <c r="F593" s="178" t="s">
        <v>918</v>
      </c>
      <c r="G593" s="204" t="s">
        <v>916</v>
      </c>
      <c r="H593" s="203">
        <v>43432</v>
      </c>
      <c r="I593" s="149" t="str">
        <f t="shared" si="9"/>
        <v>SUBDIRECCIÓN ADMINISTRATIVA Y DE GESTIÓN HUMANA</v>
      </c>
      <c r="J593" s="205" t="s">
        <v>251</v>
      </c>
      <c r="K593" s="201" t="s">
        <v>41</v>
      </c>
      <c r="L593" s="205" t="s">
        <v>41</v>
      </c>
      <c r="M593" s="205" t="s">
        <v>41</v>
      </c>
      <c r="N593" s="205" t="s">
        <v>41</v>
      </c>
      <c r="O593" s="202" t="s">
        <v>41</v>
      </c>
      <c r="P593" s="199" t="s">
        <v>41</v>
      </c>
    </row>
    <row r="594" spans="1:16" ht="46.5" customHeight="1">
      <c r="A594" s="148" t="s">
        <v>3570</v>
      </c>
      <c r="B594" s="205" t="s">
        <v>899</v>
      </c>
      <c r="C594" s="184" t="s">
        <v>253</v>
      </c>
      <c r="D594" s="205" t="s">
        <v>1809</v>
      </c>
      <c r="E594" s="205" t="s">
        <v>2617</v>
      </c>
      <c r="F594" s="178" t="s">
        <v>918</v>
      </c>
      <c r="G594" s="204" t="s">
        <v>916</v>
      </c>
      <c r="H594" s="203">
        <v>43432</v>
      </c>
      <c r="I594" s="149" t="str">
        <f t="shared" si="9"/>
        <v>SUBDIRECCIÓN ADMINISTRATIVA Y DE GESTIÓN HUMANA</v>
      </c>
      <c r="J594" s="205" t="s">
        <v>251</v>
      </c>
      <c r="K594" s="201" t="s">
        <v>41</v>
      </c>
      <c r="L594" s="205" t="s">
        <v>41</v>
      </c>
      <c r="M594" s="205" t="s">
        <v>41</v>
      </c>
      <c r="N594" s="205" t="s">
        <v>41</v>
      </c>
      <c r="O594" s="202" t="s">
        <v>41</v>
      </c>
      <c r="P594" s="199" t="s">
        <v>41</v>
      </c>
    </row>
    <row r="595" spans="1:16" ht="46.5" customHeight="1">
      <c r="A595" s="148" t="s">
        <v>3571</v>
      </c>
      <c r="B595" s="205" t="s">
        <v>899</v>
      </c>
      <c r="C595" s="184" t="s">
        <v>253</v>
      </c>
      <c r="D595" s="205" t="s">
        <v>60</v>
      </c>
      <c r="E595" s="205" t="s">
        <v>2618</v>
      </c>
      <c r="F595" s="178" t="s">
        <v>918</v>
      </c>
      <c r="G595" s="204" t="s">
        <v>916</v>
      </c>
      <c r="H595" s="203">
        <v>43432</v>
      </c>
      <c r="I595" s="149" t="str">
        <f t="shared" si="9"/>
        <v>SUBDIRECCIÓN ADMINISTRATIVA Y DE GESTIÓN HUMANA</v>
      </c>
      <c r="J595" s="205" t="s">
        <v>251</v>
      </c>
      <c r="K595" s="201" t="s">
        <v>41</v>
      </c>
      <c r="L595" s="205" t="s">
        <v>41</v>
      </c>
      <c r="M595" s="205" t="s">
        <v>41</v>
      </c>
      <c r="N595" s="205" t="s">
        <v>41</v>
      </c>
      <c r="O595" s="202" t="s">
        <v>41</v>
      </c>
      <c r="P595" s="199" t="s">
        <v>41</v>
      </c>
    </row>
    <row r="596" spans="1:16" ht="46.5" customHeight="1">
      <c r="A596" s="148" t="s">
        <v>3572</v>
      </c>
      <c r="B596" s="205" t="s">
        <v>899</v>
      </c>
      <c r="C596" s="184" t="s">
        <v>253</v>
      </c>
      <c r="D596" s="205" t="s">
        <v>2619</v>
      </c>
      <c r="E596" s="205" t="s">
        <v>2620</v>
      </c>
      <c r="F596" s="178" t="s">
        <v>918</v>
      </c>
      <c r="G596" s="204" t="s">
        <v>937</v>
      </c>
      <c r="H596" s="203">
        <v>43432</v>
      </c>
      <c r="I596" s="149" t="str">
        <f t="shared" si="9"/>
        <v>SUBDIRECCIÓN ADMINISTRATIVA Y DE GESTIÓN HUMANA</v>
      </c>
      <c r="J596" s="205" t="s">
        <v>116</v>
      </c>
      <c r="K596" s="201" t="s">
        <v>41</v>
      </c>
      <c r="L596" s="205" t="s">
        <v>41</v>
      </c>
      <c r="M596" s="205" t="s">
        <v>41</v>
      </c>
      <c r="N596" s="205" t="s">
        <v>41</v>
      </c>
      <c r="O596" s="202" t="s">
        <v>41</v>
      </c>
      <c r="P596" s="199" t="s">
        <v>41</v>
      </c>
    </row>
    <row r="597" spans="1:16" ht="46.5" customHeight="1">
      <c r="A597" s="148" t="s">
        <v>3573</v>
      </c>
      <c r="B597" s="205" t="s">
        <v>899</v>
      </c>
      <c r="C597" s="184" t="s">
        <v>90</v>
      </c>
      <c r="D597" s="205" t="s">
        <v>2621</v>
      </c>
      <c r="E597" s="205" t="s">
        <v>2622</v>
      </c>
      <c r="F597" s="178" t="s">
        <v>918</v>
      </c>
      <c r="G597" s="179" t="s">
        <v>916</v>
      </c>
      <c r="H597" s="203">
        <v>43432</v>
      </c>
      <c r="I597" s="149" t="str">
        <f t="shared" si="9"/>
        <v>GRUPO INTERNO DE TRABAJO DE ADMINISTRACIÓN DE BIENES</v>
      </c>
      <c r="J597" s="205" t="s">
        <v>139</v>
      </c>
      <c r="K597" s="201" t="s">
        <v>41</v>
      </c>
      <c r="L597" s="205" t="s">
        <v>41</v>
      </c>
      <c r="M597" s="205" t="s">
        <v>41</v>
      </c>
      <c r="N597" s="205" t="s">
        <v>41</v>
      </c>
      <c r="O597" s="202" t="s">
        <v>41</v>
      </c>
      <c r="P597" s="199" t="s">
        <v>41</v>
      </c>
    </row>
    <row r="598" spans="1:16" ht="46.5" customHeight="1">
      <c r="A598" s="148" t="s">
        <v>3574</v>
      </c>
      <c r="B598" s="205" t="s">
        <v>899</v>
      </c>
      <c r="C598" s="184" t="s">
        <v>90</v>
      </c>
      <c r="D598" s="205" t="s">
        <v>2513</v>
      </c>
      <c r="E598" s="205" t="s">
        <v>2623</v>
      </c>
      <c r="F598" s="199" t="s">
        <v>918</v>
      </c>
      <c r="G598" s="204" t="s">
        <v>954</v>
      </c>
      <c r="H598" s="203">
        <v>43432</v>
      </c>
      <c r="I598" s="149" t="str">
        <f t="shared" si="9"/>
        <v>GRUPO INTERNO DE TRABAJO DE ADMINISTRACIÓN DE BIENES</v>
      </c>
      <c r="J598" s="205" t="s">
        <v>139</v>
      </c>
      <c r="K598" s="201" t="s">
        <v>41</v>
      </c>
      <c r="L598" s="205" t="s">
        <v>41</v>
      </c>
      <c r="M598" s="205" t="s">
        <v>41</v>
      </c>
      <c r="N598" s="205" t="s">
        <v>41</v>
      </c>
      <c r="O598" s="202" t="s">
        <v>41</v>
      </c>
      <c r="P598" s="199" t="s">
        <v>41</v>
      </c>
    </row>
    <row r="599" spans="1:16" ht="46.5" customHeight="1">
      <c r="A599" s="148" t="s">
        <v>3575</v>
      </c>
      <c r="B599" s="205" t="s">
        <v>899</v>
      </c>
      <c r="C599" s="184" t="s">
        <v>90</v>
      </c>
      <c r="D599" s="205" t="s">
        <v>2522</v>
      </c>
      <c r="E599" s="205" t="s">
        <v>2624</v>
      </c>
      <c r="F599" s="199" t="s">
        <v>918</v>
      </c>
      <c r="G599" s="204" t="s">
        <v>916</v>
      </c>
      <c r="H599" s="203">
        <v>43432</v>
      </c>
      <c r="I599" s="149" t="str">
        <f t="shared" si="9"/>
        <v>GRUPO INTERNO DE TRABAJO DE ADMINISTRACIÓN DE BIENES</v>
      </c>
      <c r="J599" s="205" t="s">
        <v>139</v>
      </c>
      <c r="K599" s="201" t="s">
        <v>41</v>
      </c>
      <c r="L599" s="205" t="s">
        <v>41</v>
      </c>
      <c r="M599" s="205" t="s">
        <v>41</v>
      </c>
      <c r="N599" s="205" t="s">
        <v>41</v>
      </c>
      <c r="O599" s="202" t="s">
        <v>41</v>
      </c>
      <c r="P599" s="199" t="s">
        <v>41</v>
      </c>
    </row>
    <row r="600" spans="1:16" ht="46.5" customHeight="1">
      <c r="A600" s="148" t="s">
        <v>3576</v>
      </c>
      <c r="B600" s="205" t="s">
        <v>899</v>
      </c>
      <c r="C600" s="184" t="s">
        <v>90</v>
      </c>
      <c r="D600" s="205" t="s">
        <v>2625</v>
      </c>
      <c r="E600" s="205" t="s">
        <v>2626</v>
      </c>
      <c r="F600" s="199" t="s">
        <v>918</v>
      </c>
      <c r="G600" s="204" t="s">
        <v>916</v>
      </c>
      <c r="H600" s="203">
        <v>43432</v>
      </c>
      <c r="I600" s="149" t="str">
        <f t="shared" si="9"/>
        <v>GRUPO INTERNO DE TRABAJO DE ADMINISTRACIÓN DE BIENES</v>
      </c>
      <c r="J600" s="205" t="s">
        <v>139</v>
      </c>
      <c r="K600" s="201" t="s">
        <v>41</v>
      </c>
      <c r="L600" s="205" t="s">
        <v>41</v>
      </c>
      <c r="M600" s="205" t="s">
        <v>41</v>
      </c>
      <c r="N600" s="205" t="s">
        <v>41</v>
      </c>
      <c r="O600" s="202" t="s">
        <v>41</v>
      </c>
      <c r="P600" s="199" t="s">
        <v>41</v>
      </c>
    </row>
    <row r="601" spans="1:16" ht="46.5" customHeight="1">
      <c r="A601" s="148" t="s">
        <v>3577</v>
      </c>
      <c r="B601" s="205" t="s">
        <v>899</v>
      </c>
      <c r="C601" s="184" t="s">
        <v>90</v>
      </c>
      <c r="D601" s="205" t="s">
        <v>2627</v>
      </c>
      <c r="E601" s="205" t="s">
        <v>2628</v>
      </c>
      <c r="F601" s="199" t="s">
        <v>918</v>
      </c>
      <c r="G601" s="204" t="s">
        <v>916</v>
      </c>
      <c r="H601" s="203">
        <v>43432</v>
      </c>
      <c r="I601" s="149" t="str">
        <f t="shared" si="9"/>
        <v>GRUPO INTERNO DE TRABAJO DE ADMINISTRACIÓN DE BIENES</v>
      </c>
      <c r="J601" s="205" t="s">
        <v>139</v>
      </c>
      <c r="K601" s="201" t="s">
        <v>41</v>
      </c>
      <c r="L601" s="205" t="s">
        <v>41</v>
      </c>
      <c r="M601" s="205" t="s">
        <v>41</v>
      </c>
      <c r="N601" s="205" t="s">
        <v>41</v>
      </c>
      <c r="O601" s="202" t="s">
        <v>41</v>
      </c>
      <c r="P601" s="199" t="s">
        <v>41</v>
      </c>
    </row>
    <row r="602" spans="1:16" ht="46.5" customHeight="1">
      <c r="A602" s="148" t="s">
        <v>3578</v>
      </c>
      <c r="B602" s="205" t="s">
        <v>899</v>
      </c>
      <c r="C602" s="184" t="s">
        <v>90</v>
      </c>
      <c r="D602" s="205" t="s">
        <v>2522</v>
      </c>
      <c r="E602" s="205" t="s">
        <v>2629</v>
      </c>
      <c r="F602" s="199" t="s">
        <v>918</v>
      </c>
      <c r="G602" s="204" t="s">
        <v>937</v>
      </c>
      <c r="H602" s="203">
        <v>43432</v>
      </c>
      <c r="I602" s="149" t="str">
        <f t="shared" si="9"/>
        <v>GRUPO INTERNO DE TRABAJO DE ADMINISTRACIÓN DE BIENES</v>
      </c>
      <c r="J602" s="205" t="s">
        <v>139</v>
      </c>
      <c r="K602" s="201" t="s">
        <v>41</v>
      </c>
      <c r="L602" s="205" t="s">
        <v>41</v>
      </c>
      <c r="M602" s="205" t="s">
        <v>41</v>
      </c>
      <c r="N602" s="205" t="s">
        <v>41</v>
      </c>
      <c r="O602" s="202" t="s">
        <v>41</v>
      </c>
      <c r="P602" s="199" t="s">
        <v>41</v>
      </c>
    </row>
    <row r="603" spans="1:16" ht="46.5" customHeight="1">
      <c r="A603" s="148" t="s">
        <v>3579</v>
      </c>
      <c r="B603" s="205" t="s">
        <v>899</v>
      </c>
      <c r="C603" s="184" t="s">
        <v>90</v>
      </c>
      <c r="D603" s="205" t="s">
        <v>2630</v>
      </c>
      <c r="E603" s="205" t="s">
        <v>2631</v>
      </c>
      <c r="F603" s="199" t="s">
        <v>918</v>
      </c>
      <c r="G603" s="204" t="s">
        <v>916</v>
      </c>
      <c r="H603" s="203">
        <v>43432</v>
      </c>
      <c r="I603" s="149" t="str">
        <f t="shared" si="9"/>
        <v>GRUPO INTERNO DE TRABAJO DE ADMINISTRACIÓN DE BIENES</v>
      </c>
      <c r="J603" s="205" t="s">
        <v>139</v>
      </c>
      <c r="K603" s="201" t="s">
        <v>41</v>
      </c>
      <c r="L603" s="205" t="s">
        <v>41</v>
      </c>
      <c r="M603" s="205" t="s">
        <v>41</v>
      </c>
      <c r="N603" s="205" t="s">
        <v>41</v>
      </c>
      <c r="O603" s="202" t="s">
        <v>41</v>
      </c>
      <c r="P603" s="199" t="s">
        <v>41</v>
      </c>
    </row>
    <row r="604" spans="1:16" ht="46.5" customHeight="1">
      <c r="A604" s="148" t="s">
        <v>3580</v>
      </c>
      <c r="B604" s="205" t="s">
        <v>899</v>
      </c>
      <c r="C604" s="184" t="s">
        <v>90</v>
      </c>
      <c r="D604" s="205" t="s">
        <v>2522</v>
      </c>
      <c r="E604" s="205" t="s">
        <v>2632</v>
      </c>
      <c r="F604" s="199" t="s">
        <v>918</v>
      </c>
      <c r="G604" s="204" t="s">
        <v>937</v>
      </c>
      <c r="H604" s="203">
        <v>43432</v>
      </c>
      <c r="I604" s="149" t="str">
        <f t="shared" si="9"/>
        <v>GRUPO INTERNO DE TRABAJO DE ADMINISTRACIÓN DE BIENES</v>
      </c>
      <c r="J604" s="205" t="s">
        <v>90</v>
      </c>
      <c r="K604" s="201" t="s">
        <v>41</v>
      </c>
      <c r="L604" s="205" t="s">
        <v>41</v>
      </c>
      <c r="M604" s="205" t="s">
        <v>41</v>
      </c>
      <c r="N604" s="205" t="s">
        <v>41</v>
      </c>
      <c r="O604" s="202" t="s">
        <v>41</v>
      </c>
      <c r="P604" s="199" t="s">
        <v>41</v>
      </c>
    </row>
    <row r="605" spans="1:16" ht="46.5" customHeight="1">
      <c r="A605" s="148" t="s">
        <v>3581</v>
      </c>
      <c r="B605" s="205" t="s">
        <v>899</v>
      </c>
      <c r="C605" s="184" t="s">
        <v>90</v>
      </c>
      <c r="D605" s="205" t="s">
        <v>2630</v>
      </c>
      <c r="E605" s="205" t="s">
        <v>2633</v>
      </c>
      <c r="F605" s="199" t="s">
        <v>918</v>
      </c>
      <c r="G605" s="204" t="s">
        <v>916</v>
      </c>
      <c r="H605" s="203">
        <v>43432</v>
      </c>
      <c r="I605" s="149" t="str">
        <f t="shared" si="9"/>
        <v>GRUPO INTERNO DE TRABAJO DE ADMINISTRACIÓN DE BIENES</v>
      </c>
      <c r="J605" s="205" t="s">
        <v>139</v>
      </c>
      <c r="K605" s="201" t="s">
        <v>41</v>
      </c>
      <c r="L605" s="205" t="s">
        <v>41</v>
      </c>
      <c r="M605" s="205" t="s">
        <v>41</v>
      </c>
      <c r="N605" s="205" t="s">
        <v>41</v>
      </c>
      <c r="O605" s="202" t="s">
        <v>41</v>
      </c>
      <c r="P605" s="199" t="s">
        <v>41</v>
      </c>
    </row>
    <row r="606" spans="1:16" ht="46.5" customHeight="1">
      <c r="A606" s="148" t="s">
        <v>3582</v>
      </c>
      <c r="B606" s="205" t="s">
        <v>899</v>
      </c>
      <c r="C606" s="184" t="s">
        <v>90</v>
      </c>
      <c r="D606" s="205" t="s">
        <v>2634</v>
      </c>
      <c r="E606" s="205" t="s">
        <v>2635</v>
      </c>
      <c r="F606" s="199" t="s">
        <v>918</v>
      </c>
      <c r="G606" s="204" t="s">
        <v>916</v>
      </c>
      <c r="H606" s="203">
        <v>43432</v>
      </c>
      <c r="I606" s="149" t="str">
        <f t="shared" si="9"/>
        <v>GRUPO INTERNO DE TRABAJO DE ADMINISTRACIÓN DE BIENES</v>
      </c>
      <c r="J606" s="205" t="s">
        <v>139</v>
      </c>
      <c r="K606" s="201" t="s">
        <v>41</v>
      </c>
      <c r="L606" s="205" t="s">
        <v>41</v>
      </c>
      <c r="M606" s="205" t="s">
        <v>41</v>
      </c>
      <c r="N606" s="205" t="s">
        <v>41</v>
      </c>
      <c r="O606" s="202" t="s">
        <v>41</v>
      </c>
      <c r="P606" s="199" t="s">
        <v>41</v>
      </c>
    </row>
    <row r="607" spans="1:16" ht="46.5" customHeight="1">
      <c r="A607" s="148" t="s">
        <v>3583</v>
      </c>
      <c r="B607" s="205" t="s">
        <v>899</v>
      </c>
      <c r="C607" s="184" t="s">
        <v>90</v>
      </c>
      <c r="D607" s="205" t="s">
        <v>2636</v>
      </c>
      <c r="E607" s="205" t="s">
        <v>2637</v>
      </c>
      <c r="F607" s="199" t="s">
        <v>918</v>
      </c>
      <c r="G607" s="204" t="s">
        <v>916</v>
      </c>
      <c r="H607" s="203">
        <v>43432</v>
      </c>
      <c r="I607" s="149" t="str">
        <f t="shared" si="9"/>
        <v>GRUPO INTERNO DE TRABAJO DE ADMINISTRACIÓN DE BIENES</v>
      </c>
      <c r="J607" s="205" t="s">
        <v>139</v>
      </c>
      <c r="K607" s="201" t="s">
        <v>41</v>
      </c>
      <c r="L607" s="205" t="s">
        <v>41</v>
      </c>
      <c r="M607" s="205" t="s">
        <v>41</v>
      </c>
      <c r="N607" s="205" t="s">
        <v>41</v>
      </c>
      <c r="O607" s="202" t="s">
        <v>41</v>
      </c>
      <c r="P607" s="199" t="s">
        <v>41</v>
      </c>
    </row>
    <row r="608" spans="1:16" ht="46.5" customHeight="1">
      <c r="A608" s="148" t="s">
        <v>3584</v>
      </c>
      <c r="B608" s="205" t="s">
        <v>899</v>
      </c>
      <c r="C608" s="184" t="s">
        <v>90</v>
      </c>
      <c r="D608" s="205" t="s">
        <v>2638</v>
      </c>
      <c r="E608" s="205" t="s">
        <v>2639</v>
      </c>
      <c r="F608" s="199" t="s">
        <v>918</v>
      </c>
      <c r="G608" s="204" t="s">
        <v>916</v>
      </c>
      <c r="H608" s="203">
        <v>43432</v>
      </c>
      <c r="I608" s="149" t="str">
        <f t="shared" si="9"/>
        <v>GRUPO INTERNO DE TRABAJO DE ADMINISTRACIÓN DE BIENES</v>
      </c>
      <c r="J608" s="205" t="s">
        <v>139</v>
      </c>
      <c r="K608" s="201" t="s">
        <v>41</v>
      </c>
      <c r="L608" s="205" t="s">
        <v>41</v>
      </c>
      <c r="M608" s="205" t="s">
        <v>41</v>
      </c>
      <c r="N608" s="205" t="s">
        <v>41</v>
      </c>
      <c r="O608" s="202" t="s">
        <v>41</v>
      </c>
      <c r="P608" s="199" t="s">
        <v>41</v>
      </c>
    </row>
    <row r="609" spans="1:16" ht="46.5" customHeight="1">
      <c r="A609" s="148" t="s">
        <v>3585</v>
      </c>
      <c r="B609" s="205" t="s">
        <v>899</v>
      </c>
      <c r="C609" s="184" t="s">
        <v>90</v>
      </c>
      <c r="D609" s="205" t="s">
        <v>2640</v>
      </c>
      <c r="E609" s="205" t="s">
        <v>2641</v>
      </c>
      <c r="F609" s="199" t="s">
        <v>918</v>
      </c>
      <c r="G609" s="204" t="s">
        <v>916</v>
      </c>
      <c r="H609" s="203">
        <v>43432</v>
      </c>
      <c r="I609" s="149" t="str">
        <f t="shared" si="9"/>
        <v>GRUPO INTERNO DE TRABAJO DE ADMINISTRACIÓN DE BIENES</v>
      </c>
      <c r="J609" s="205" t="s">
        <v>139</v>
      </c>
      <c r="K609" s="201" t="s">
        <v>41</v>
      </c>
      <c r="L609" s="205" t="s">
        <v>41</v>
      </c>
      <c r="M609" s="205" t="s">
        <v>41</v>
      </c>
      <c r="N609" s="205" t="s">
        <v>41</v>
      </c>
      <c r="O609" s="202" t="s">
        <v>41</v>
      </c>
      <c r="P609" s="199" t="s">
        <v>41</v>
      </c>
    </row>
    <row r="610" spans="1:16" ht="46.5" customHeight="1">
      <c r="A610" s="148" t="s">
        <v>3586</v>
      </c>
      <c r="B610" s="205" t="s">
        <v>899</v>
      </c>
      <c r="C610" s="184" t="s">
        <v>90</v>
      </c>
      <c r="D610" s="205" t="s">
        <v>2642</v>
      </c>
      <c r="E610" s="205" t="s">
        <v>2643</v>
      </c>
      <c r="F610" s="199" t="s">
        <v>918</v>
      </c>
      <c r="G610" s="204" t="s">
        <v>916</v>
      </c>
      <c r="H610" s="203">
        <v>43432</v>
      </c>
      <c r="I610" s="149" t="str">
        <f t="shared" si="9"/>
        <v>GRUPO INTERNO DE TRABAJO DE ADMINISTRACIÓN DE BIENES</v>
      </c>
      <c r="J610" s="205" t="s">
        <v>139</v>
      </c>
      <c r="K610" s="201" t="s">
        <v>41</v>
      </c>
      <c r="L610" s="205" t="s">
        <v>41</v>
      </c>
      <c r="M610" s="205" t="s">
        <v>41</v>
      </c>
      <c r="N610" s="205" t="s">
        <v>41</v>
      </c>
      <c r="O610" s="202" t="s">
        <v>41</v>
      </c>
      <c r="P610" s="199" t="s">
        <v>41</v>
      </c>
    </row>
    <row r="611" spans="1:16" ht="46.5" customHeight="1">
      <c r="A611" s="148" t="s">
        <v>3587</v>
      </c>
      <c r="B611" s="205" t="s">
        <v>899</v>
      </c>
      <c r="C611" s="184" t="s">
        <v>90</v>
      </c>
      <c r="D611" s="205" t="s">
        <v>2644</v>
      </c>
      <c r="E611" s="205" t="s">
        <v>2645</v>
      </c>
      <c r="F611" s="199" t="s">
        <v>918</v>
      </c>
      <c r="G611" s="204" t="s">
        <v>916</v>
      </c>
      <c r="H611" s="203">
        <v>43432</v>
      </c>
      <c r="I611" s="149" t="str">
        <f t="shared" si="9"/>
        <v>GRUPO INTERNO DE TRABAJO DE ADMINISTRACIÓN DE BIENES</v>
      </c>
      <c r="J611" s="205" t="s">
        <v>139</v>
      </c>
      <c r="K611" s="201" t="s">
        <v>41</v>
      </c>
      <c r="L611" s="205" t="s">
        <v>41</v>
      </c>
      <c r="M611" s="205" t="s">
        <v>41</v>
      </c>
      <c r="N611" s="205" t="s">
        <v>41</v>
      </c>
      <c r="O611" s="202" t="s">
        <v>41</v>
      </c>
      <c r="P611" s="199" t="s">
        <v>41</v>
      </c>
    </row>
    <row r="612" spans="1:16" ht="46.5" customHeight="1">
      <c r="A612" s="148" t="s">
        <v>3588</v>
      </c>
      <c r="B612" s="205" t="s">
        <v>899</v>
      </c>
      <c r="C612" s="184" t="s">
        <v>90</v>
      </c>
      <c r="D612" s="205" t="s">
        <v>2646</v>
      </c>
      <c r="E612" s="205" t="s">
        <v>2647</v>
      </c>
      <c r="F612" s="199" t="s">
        <v>918</v>
      </c>
      <c r="G612" s="204" t="s">
        <v>916</v>
      </c>
      <c r="H612" s="203">
        <v>43432</v>
      </c>
      <c r="I612" s="149" t="str">
        <f t="shared" si="9"/>
        <v>GRUPO INTERNO DE TRABAJO DE ADMINISTRACIÓN DE BIENES</v>
      </c>
      <c r="J612" s="205" t="s">
        <v>139</v>
      </c>
      <c r="K612" s="201" t="s">
        <v>41</v>
      </c>
      <c r="L612" s="205" t="s">
        <v>41</v>
      </c>
      <c r="M612" s="205" t="s">
        <v>41</v>
      </c>
      <c r="N612" s="205" t="s">
        <v>41</v>
      </c>
      <c r="O612" s="202" t="s">
        <v>41</v>
      </c>
      <c r="P612" s="199" t="s">
        <v>41</v>
      </c>
    </row>
    <row r="613" spans="1:16" ht="46.5" customHeight="1">
      <c r="A613" s="148" t="s">
        <v>3589</v>
      </c>
      <c r="B613" s="205" t="s">
        <v>899</v>
      </c>
      <c r="C613" s="184" t="s">
        <v>90</v>
      </c>
      <c r="D613" s="205" t="s">
        <v>2648</v>
      </c>
      <c r="E613" s="205" t="s">
        <v>2649</v>
      </c>
      <c r="F613" s="199" t="s">
        <v>918</v>
      </c>
      <c r="G613" s="204" t="s">
        <v>916</v>
      </c>
      <c r="H613" s="203">
        <v>43432</v>
      </c>
      <c r="I613" s="149" t="str">
        <f t="shared" si="9"/>
        <v>GRUPO INTERNO DE TRABAJO DE ADMINISTRACIÓN DE BIENES</v>
      </c>
      <c r="J613" s="205" t="s">
        <v>139</v>
      </c>
      <c r="K613" s="201" t="s">
        <v>41</v>
      </c>
      <c r="L613" s="205" t="s">
        <v>41</v>
      </c>
      <c r="M613" s="205" t="s">
        <v>41</v>
      </c>
      <c r="N613" s="205" t="s">
        <v>41</v>
      </c>
      <c r="O613" s="202" t="s">
        <v>41</v>
      </c>
      <c r="P613" s="199" t="s">
        <v>41</v>
      </c>
    </row>
    <row r="614" spans="1:16" ht="46.5" customHeight="1">
      <c r="A614" s="148" t="s">
        <v>3590</v>
      </c>
      <c r="B614" s="205" t="s">
        <v>899</v>
      </c>
      <c r="C614" s="184" t="s">
        <v>90</v>
      </c>
      <c r="D614" s="205" t="s">
        <v>2640</v>
      </c>
      <c r="E614" s="205" t="s">
        <v>2650</v>
      </c>
      <c r="F614" s="199" t="s">
        <v>918</v>
      </c>
      <c r="G614" s="204" t="s">
        <v>916</v>
      </c>
      <c r="H614" s="203">
        <v>43432</v>
      </c>
      <c r="I614" s="149" t="str">
        <f t="shared" si="9"/>
        <v>GRUPO INTERNO DE TRABAJO DE ADMINISTRACIÓN DE BIENES</v>
      </c>
      <c r="J614" s="205" t="s">
        <v>139</v>
      </c>
      <c r="K614" s="201" t="s">
        <v>41</v>
      </c>
      <c r="L614" s="205" t="s">
        <v>41</v>
      </c>
      <c r="M614" s="205" t="s">
        <v>41</v>
      </c>
      <c r="N614" s="205" t="s">
        <v>41</v>
      </c>
      <c r="O614" s="202" t="s">
        <v>41</v>
      </c>
      <c r="P614" s="199" t="s">
        <v>41</v>
      </c>
    </row>
    <row r="615" spans="1:16" ht="46.5" customHeight="1">
      <c r="A615" s="148" t="s">
        <v>3591</v>
      </c>
      <c r="B615" s="205" t="s">
        <v>899</v>
      </c>
      <c r="C615" s="184" t="s">
        <v>90</v>
      </c>
      <c r="D615" s="205" t="s">
        <v>2642</v>
      </c>
      <c r="E615" s="205" t="s">
        <v>2651</v>
      </c>
      <c r="F615" s="199" t="s">
        <v>918</v>
      </c>
      <c r="G615" s="204" t="s">
        <v>916</v>
      </c>
      <c r="H615" s="203">
        <v>43432</v>
      </c>
      <c r="I615" s="149" t="str">
        <f t="shared" si="9"/>
        <v>GRUPO INTERNO DE TRABAJO DE ADMINISTRACIÓN DE BIENES</v>
      </c>
      <c r="J615" s="205" t="s">
        <v>139</v>
      </c>
      <c r="K615" s="201" t="s">
        <v>41</v>
      </c>
      <c r="L615" s="205" t="s">
        <v>41</v>
      </c>
      <c r="M615" s="205" t="s">
        <v>41</v>
      </c>
      <c r="N615" s="205" t="s">
        <v>41</v>
      </c>
      <c r="O615" s="202" t="s">
        <v>41</v>
      </c>
      <c r="P615" s="199" t="s">
        <v>41</v>
      </c>
    </row>
    <row r="616" spans="1:16" ht="46.5" customHeight="1">
      <c r="A616" s="148" t="s">
        <v>3592</v>
      </c>
      <c r="B616" s="205" t="s">
        <v>899</v>
      </c>
      <c r="C616" s="184" t="s">
        <v>90</v>
      </c>
      <c r="D616" s="205" t="s">
        <v>2644</v>
      </c>
      <c r="E616" s="205" t="s">
        <v>2652</v>
      </c>
      <c r="F616" s="199" t="s">
        <v>918</v>
      </c>
      <c r="G616" s="204" t="s">
        <v>916</v>
      </c>
      <c r="H616" s="203">
        <v>43432</v>
      </c>
      <c r="I616" s="149" t="str">
        <f t="shared" si="9"/>
        <v>GRUPO INTERNO DE TRABAJO DE ADMINISTRACIÓN DE BIENES</v>
      </c>
      <c r="J616" s="205" t="s">
        <v>139</v>
      </c>
      <c r="K616" s="201" t="s">
        <v>41</v>
      </c>
      <c r="L616" s="205" t="s">
        <v>41</v>
      </c>
      <c r="M616" s="205" t="s">
        <v>41</v>
      </c>
      <c r="N616" s="205" t="s">
        <v>41</v>
      </c>
      <c r="O616" s="202" t="s">
        <v>41</v>
      </c>
      <c r="P616" s="199" t="s">
        <v>41</v>
      </c>
    </row>
    <row r="617" spans="1:16" ht="46.5" customHeight="1">
      <c r="A617" s="148" t="s">
        <v>3593</v>
      </c>
      <c r="B617" s="205" t="s">
        <v>899</v>
      </c>
      <c r="C617" s="184" t="s">
        <v>90</v>
      </c>
      <c r="D617" s="205" t="s">
        <v>2522</v>
      </c>
      <c r="E617" s="205" t="s">
        <v>2653</v>
      </c>
      <c r="F617" s="199" t="s">
        <v>918</v>
      </c>
      <c r="G617" s="204" t="s">
        <v>937</v>
      </c>
      <c r="H617" s="203">
        <v>43432</v>
      </c>
      <c r="I617" s="149" t="str">
        <f t="shared" si="9"/>
        <v>GRUPO INTERNO DE TRABAJO DE ADMINISTRACIÓN DE BIENES</v>
      </c>
      <c r="J617" s="205" t="s">
        <v>90</v>
      </c>
      <c r="K617" s="201" t="s">
        <v>41</v>
      </c>
      <c r="L617" s="205" t="s">
        <v>41</v>
      </c>
      <c r="M617" s="205" t="s">
        <v>41</v>
      </c>
      <c r="N617" s="205" t="s">
        <v>41</v>
      </c>
      <c r="O617" s="202" t="s">
        <v>41</v>
      </c>
      <c r="P617" s="199" t="s">
        <v>41</v>
      </c>
    </row>
    <row r="618" spans="1:16" ht="46.5" customHeight="1">
      <c r="A618" s="148" t="s">
        <v>3594</v>
      </c>
      <c r="B618" s="205" t="s">
        <v>899</v>
      </c>
      <c r="C618" s="184" t="s">
        <v>90</v>
      </c>
      <c r="D618" s="205" t="s">
        <v>2654</v>
      </c>
      <c r="E618" s="205" t="s">
        <v>2655</v>
      </c>
      <c r="F618" s="199" t="s">
        <v>918</v>
      </c>
      <c r="G618" s="204" t="s">
        <v>954</v>
      </c>
      <c r="H618" s="203">
        <v>43432</v>
      </c>
      <c r="I618" s="149" t="str">
        <f t="shared" si="9"/>
        <v>GRUPO INTERNO DE TRABAJO DE ADMINISTRACIÓN DE BIENES</v>
      </c>
      <c r="J618" s="205" t="s">
        <v>139</v>
      </c>
      <c r="K618" s="201" t="s">
        <v>41</v>
      </c>
      <c r="L618" s="205" t="s">
        <v>41</v>
      </c>
      <c r="M618" s="205" t="s">
        <v>41</v>
      </c>
      <c r="N618" s="205" t="s">
        <v>41</v>
      </c>
      <c r="O618" s="202" t="s">
        <v>41</v>
      </c>
      <c r="P618" s="199" t="s">
        <v>41</v>
      </c>
    </row>
    <row r="619" spans="1:16" ht="46.5" customHeight="1">
      <c r="A619" s="148" t="s">
        <v>3595</v>
      </c>
      <c r="B619" s="205" t="s">
        <v>899</v>
      </c>
      <c r="C619" s="184" t="s">
        <v>90</v>
      </c>
      <c r="D619" s="205" t="s">
        <v>2656</v>
      </c>
      <c r="E619" s="205" t="s">
        <v>2657</v>
      </c>
      <c r="F619" s="199" t="s">
        <v>918</v>
      </c>
      <c r="G619" s="204" t="s">
        <v>916</v>
      </c>
      <c r="H619" s="203">
        <v>43432</v>
      </c>
      <c r="I619" s="149" t="str">
        <f t="shared" si="9"/>
        <v>GRUPO INTERNO DE TRABAJO DE ADMINISTRACIÓN DE BIENES</v>
      </c>
      <c r="J619" s="205" t="s">
        <v>139</v>
      </c>
      <c r="K619" s="201" t="s">
        <v>41</v>
      </c>
      <c r="L619" s="205" t="s">
        <v>41</v>
      </c>
      <c r="M619" s="205" t="s">
        <v>41</v>
      </c>
      <c r="N619" s="205" t="s">
        <v>41</v>
      </c>
      <c r="O619" s="202" t="s">
        <v>41</v>
      </c>
      <c r="P619" s="199" t="s">
        <v>41</v>
      </c>
    </row>
    <row r="620" spans="1:16" ht="46.5" customHeight="1">
      <c r="A620" s="148" t="s">
        <v>3596</v>
      </c>
      <c r="B620" s="205" t="s">
        <v>899</v>
      </c>
      <c r="C620" s="184" t="s">
        <v>90</v>
      </c>
      <c r="D620" s="205" t="s">
        <v>2658</v>
      </c>
      <c r="E620" s="205" t="s">
        <v>2659</v>
      </c>
      <c r="F620" s="199" t="s">
        <v>918</v>
      </c>
      <c r="G620" s="204" t="s">
        <v>916</v>
      </c>
      <c r="H620" s="203">
        <v>43432</v>
      </c>
      <c r="I620" s="149" t="str">
        <f t="shared" si="9"/>
        <v>GRUPO INTERNO DE TRABAJO DE ADMINISTRACIÓN DE BIENES</v>
      </c>
      <c r="J620" s="205" t="s">
        <v>139</v>
      </c>
      <c r="K620" s="201" t="s">
        <v>913</v>
      </c>
      <c r="L620" s="205" t="s">
        <v>2970</v>
      </c>
      <c r="M620" s="205" t="s">
        <v>2970</v>
      </c>
      <c r="N620" s="205" t="s">
        <v>41</v>
      </c>
      <c r="O620" s="202">
        <v>43798</v>
      </c>
      <c r="P620" s="199" t="s">
        <v>41</v>
      </c>
    </row>
    <row r="621" spans="1:16" ht="46.5" customHeight="1">
      <c r="A621" s="148" t="s">
        <v>3597</v>
      </c>
      <c r="B621" s="205" t="s">
        <v>899</v>
      </c>
      <c r="C621" s="184" t="s">
        <v>90</v>
      </c>
      <c r="D621" s="205" t="s">
        <v>2660</v>
      </c>
      <c r="E621" s="205" t="s">
        <v>2661</v>
      </c>
      <c r="F621" s="199" t="s">
        <v>918</v>
      </c>
      <c r="G621" s="204" t="s">
        <v>916</v>
      </c>
      <c r="H621" s="203">
        <v>43432</v>
      </c>
      <c r="I621" s="149" t="str">
        <f t="shared" si="9"/>
        <v>GRUPO INTERNO DE TRABAJO DE ADMINISTRACIÓN DE BIENES</v>
      </c>
      <c r="J621" s="205" t="s">
        <v>139</v>
      </c>
      <c r="K621" s="201" t="s">
        <v>913</v>
      </c>
      <c r="L621" s="205" t="s">
        <v>2970</v>
      </c>
      <c r="M621" s="205" t="s">
        <v>2970</v>
      </c>
      <c r="N621" s="205" t="s">
        <v>41</v>
      </c>
      <c r="O621" s="202">
        <v>43798</v>
      </c>
      <c r="P621" s="199" t="s">
        <v>41</v>
      </c>
    </row>
    <row r="622" spans="1:16" ht="46.5" customHeight="1">
      <c r="A622" s="148" t="s">
        <v>3598</v>
      </c>
      <c r="B622" s="205" t="s">
        <v>899</v>
      </c>
      <c r="C622" s="184" t="s">
        <v>90</v>
      </c>
      <c r="D622" s="205" t="s">
        <v>2662</v>
      </c>
      <c r="E622" s="205" t="s">
        <v>2663</v>
      </c>
      <c r="F622" s="199" t="s">
        <v>918</v>
      </c>
      <c r="G622" s="204" t="s">
        <v>916</v>
      </c>
      <c r="H622" s="203">
        <v>43432</v>
      </c>
      <c r="I622" s="149" t="str">
        <f t="shared" si="9"/>
        <v>GRUPO INTERNO DE TRABAJO DE ADMINISTRACIÓN DE BIENES</v>
      </c>
      <c r="J622" s="205" t="s">
        <v>139</v>
      </c>
      <c r="K622" s="201" t="s">
        <v>41</v>
      </c>
      <c r="L622" s="205" t="s">
        <v>41</v>
      </c>
      <c r="M622" s="205" t="s">
        <v>41</v>
      </c>
      <c r="N622" s="205" t="s">
        <v>41</v>
      </c>
      <c r="O622" s="202" t="s">
        <v>41</v>
      </c>
      <c r="P622" s="199" t="s">
        <v>41</v>
      </c>
    </row>
    <row r="623" spans="1:16" ht="46.5" customHeight="1">
      <c r="A623" s="148" t="s">
        <v>3599</v>
      </c>
      <c r="B623" s="205" t="s">
        <v>899</v>
      </c>
      <c r="C623" s="184" t="s">
        <v>90</v>
      </c>
      <c r="D623" s="205" t="s">
        <v>2664</v>
      </c>
      <c r="E623" s="205" t="s">
        <v>2665</v>
      </c>
      <c r="F623" s="199" t="s">
        <v>918</v>
      </c>
      <c r="G623" s="204" t="s">
        <v>916</v>
      </c>
      <c r="H623" s="203">
        <v>43432</v>
      </c>
      <c r="I623" s="149" t="str">
        <f t="shared" si="9"/>
        <v>GRUPO INTERNO DE TRABAJO DE ADMINISTRACIÓN DE BIENES</v>
      </c>
      <c r="J623" s="205" t="s">
        <v>139</v>
      </c>
      <c r="K623" s="201" t="s">
        <v>41</v>
      </c>
      <c r="L623" s="205" t="s">
        <v>41</v>
      </c>
      <c r="M623" s="205" t="s">
        <v>41</v>
      </c>
      <c r="N623" s="205" t="s">
        <v>41</v>
      </c>
      <c r="O623" s="202" t="s">
        <v>41</v>
      </c>
      <c r="P623" s="199" t="s">
        <v>41</v>
      </c>
    </row>
    <row r="624" spans="1:16" ht="46.5" customHeight="1">
      <c r="A624" s="148" t="s">
        <v>3600</v>
      </c>
      <c r="B624" s="205" t="s">
        <v>899</v>
      </c>
      <c r="C624" s="184" t="s">
        <v>90</v>
      </c>
      <c r="D624" s="205" t="s">
        <v>2666</v>
      </c>
      <c r="E624" s="205" t="s">
        <v>2667</v>
      </c>
      <c r="F624" s="199" t="s">
        <v>918</v>
      </c>
      <c r="G624" s="204" t="s">
        <v>916</v>
      </c>
      <c r="H624" s="203">
        <v>43432</v>
      </c>
      <c r="I624" s="149" t="str">
        <f t="shared" si="9"/>
        <v>GRUPO INTERNO DE TRABAJO DE ADMINISTRACIÓN DE BIENES</v>
      </c>
      <c r="J624" s="205" t="s">
        <v>139</v>
      </c>
      <c r="K624" s="201" t="s">
        <v>913</v>
      </c>
      <c r="L624" s="205" t="s">
        <v>2970</v>
      </c>
      <c r="M624" s="205" t="s">
        <v>2970</v>
      </c>
      <c r="N624" s="205" t="s">
        <v>41</v>
      </c>
      <c r="O624" s="202">
        <v>43798</v>
      </c>
      <c r="P624" s="199" t="s">
        <v>41</v>
      </c>
    </row>
    <row r="625" spans="1:16" ht="46.5" customHeight="1">
      <c r="A625" s="148" t="s">
        <v>3601</v>
      </c>
      <c r="B625" s="205" t="s">
        <v>899</v>
      </c>
      <c r="C625" s="184" t="s">
        <v>90</v>
      </c>
      <c r="D625" s="205" t="s">
        <v>2532</v>
      </c>
      <c r="E625" s="205" t="s">
        <v>2668</v>
      </c>
      <c r="F625" s="199" t="s">
        <v>918</v>
      </c>
      <c r="G625" s="204" t="s">
        <v>916</v>
      </c>
      <c r="H625" s="203">
        <v>43432</v>
      </c>
      <c r="I625" s="149" t="str">
        <f t="shared" si="9"/>
        <v>GRUPO INTERNO DE TRABAJO DE ADMINISTRACIÓN DE BIENES</v>
      </c>
      <c r="J625" s="205" t="s">
        <v>139</v>
      </c>
      <c r="K625" s="201" t="s">
        <v>41</v>
      </c>
      <c r="L625" s="205" t="s">
        <v>41</v>
      </c>
      <c r="M625" s="205" t="s">
        <v>41</v>
      </c>
      <c r="N625" s="205" t="s">
        <v>41</v>
      </c>
      <c r="O625" s="202" t="s">
        <v>41</v>
      </c>
      <c r="P625" s="199" t="s">
        <v>41</v>
      </c>
    </row>
    <row r="626" spans="1:16" ht="46.5" customHeight="1">
      <c r="A626" s="148" t="s">
        <v>3602</v>
      </c>
      <c r="B626" s="205" t="s">
        <v>899</v>
      </c>
      <c r="C626" s="184" t="s">
        <v>90</v>
      </c>
      <c r="D626" s="205" t="s">
        <v>2669</v>
      </c>
      <c r="E626" s="205" t="s">
        <v>2670</v>
      </c>
      <c r="F626" s="199" t="s">
        <v>918</v>
      </c>
      <c r="G626" s="204" t="s">
        <v>916</v>
      </c>
      <c r="H626" s="203">
        <v>43432</v>
      </c>
      <c r="I626" s="149" t="str">
        <f t="shared" si="9"/>
        <v>GRUPO INTERNO DE TRABAJO DE ADMINISTRACIÓN DE BIENES</v>
      </c>
      <c r="J626" s="205" t="s">
        <v>139</v>
      </c>
      <c r="K626" s="201" t="s">
        <v>41</v>
      </c>
      <c r="L626" s="205" t="s">
        <v>41</v>
      </c>
      <c r="M626" s="205" t="s">
        <v>41</v>
      </c>
      <c r="N626" s="205" t="s">
        <v>41</v>
      </c>
      <c r="O626" s="202" t="s">
        <v>41</v>
      </c>
      <c r="P626" s="199" t="s">
        <v>41</v>
      </c>
    </row>
    <row r="627" spans="1:16" ht="46.5" customHeight="1">
      <c r="A627" s="148" t="s">
        <v>3603</v>
      </c>
      <c r="B627" s="205" t="s">
        <v>899</v>
      </c>
      <c r="C627" s="184" t="s">
        <v>90</v>
      </c>
      <c r="D627" s="205" t="s">
        <v>2671</v>
      </c>
      <c r="E627" s="205" t="s">
        <v>2672</v>
      </c>
      <c r="F627" s="199" t="s">
        <v>918</v>
      </c>
      <c r="G627" s="204" t="s">
        <v>916</v>
      </c>
      <c r="H627" s="203">
        <v>43432</v>
      </c>
      <c r="I627" s="149" t="str">
        <f t="shared" si="9"/>
        <v>GRUPO INTERNO DE TRABAJO DE ADMINISTRACIÓN DE BIENES</v>
      </c>
      <c r="J627" s="205" t="s">
        <v>139</v>
      </c>
      <c r="K627" s="201" t="s">
        <v>41</v>
      </c>
      <c r="L627" s="205" t="s">
        <v>41</v>
      </c>
      <c r="M627" s="205" t="s">
        <v>41</v>
      </c>
      <c r="N627" s="205" t="s">
        <v>41</v>
      </c>
      <c r="O627" s="202" t="s">
        <v>41</v>
      </c>
      <c r="P627" s="199" t="s">
        <v>41</v>
      </c>
    </row>
    <row r="628" spans="1:16" ht="46.5" customHeight="1">
      <c r="A628" s="148" t="s">
        <v>3604</v>
      </c>
      <c r="B628" s="205" t="s">
        <v>899</v>
      </c>
      <c r="C628" s="184" t="s">
        <v>90</v>
      </c>
      <c r="D628" s="205" t="s">
        <v>2673</v>
      </c>
      <c r="E628" s="205" t="s">
        <v>2674</v>
      </c>
      <c r="F628" s="199" t="s">
        <v>918</v>
      </c>
      <c r="G628" s="204" t="s">
        <v>916</v>
      </c>
      <c r="H628" s="203">
        <v>43432</v>
      </c>
      <c r="I628" s="149" t="str">
        <f t="shared" si="9"/>
        <v>GRUPO INTERNO DE TRABAJO DE ADMINISTRACIÓN DE BIENES</v>
      </c>
      <c r="J628" s="205" t="s">
        <v>139</v>
      </c>
      <c r="K628" s="201" t="s">
        <v>913</v>
      </c>
      <c r="L628" s="205" t="s">
        <v>2970</v>
      </c>
      <c r="M628" s="205" t="s">
        <v>2970</v>
      </c>
      <c r="N628" s="205" t="s">
        <v>41</v>
      </c>
      <c r="O628" s="202">
        <v>43798</v>
      </c>
      <c r="P628" s="199" t="s">
        <v>41</v>
      </c>
    </row>
    <row r="629" spans="1:16" ht="46.5" customHeight="1">
      <c r="A629" s="148" t="s">
        <v>3605</v>
      </c>
      <c r="B629" s="205" t="s">
        <v>899</v>
      </c>
      <c r="C629" s="184" t="s">
        <v>90</v>
      </c>
      <c r="D629" s="205" t="s">
        <v>2675</v>
      </c>
      <c r="E629" s="205" t="s">
        <v>2676</v>
      </c>
      <c r="F629" s="199" t="s">
        <v>918</v>
      </c>
      <c r="G629" s="204" t="s">
        <v>916</v>
      </c>
      <c r="H629" s="203">
        <v>43432</v>
      </c>
      <c r="I629" s="149" t="str">
        <f t="shared" si="9"/>
        <v>GRUPO INTERNO DE TRABAJO DE ADMINISTRACIÓN DE BIENES</v>
      </c>
      <c r="J629" s="205" t="s">
        <v>139</v>
      </c>
      <c r="K629" s="201" t="s">
        <v>41</v>
      </c>
      <c r="L629" s="205" t="s">
        <v>41</v>
      </c>
      <c r="M629" s="205" t="s">
        <v>41</v>
      </c>
      <c r="N629" s="205" t="s">
        <v>41</v>
      </c>
      <c r="O629" s="202" t="s">
        <v>41</v>
      </c>
      <c r="P629" s="199" t="s">
        <v>41</v>
      </c>
    </row>
    <row r="630" spans="1:16" ht="46.5" customHeight="1">
      <c r="A630" s="148" t="s">
        <v>3606</v>
      </c>
      <c r="B630" s="205" t="s">
        <v>899</v>
      </c>
      <c r="C630" s="184" t="s">
        <v>90</v>
      </c>
      <c r="D630" s="205" t="s">
        <v>2677</v>
      </c>
      <c r="E630" s="205" t="s">
        <v>2678</v>
      </c>
      <c r="F630" s="199" t="s">
        <v>918</v>
      </c>
      <c r="G630" s="204" t="s">
        <v>916</v>
      </c>
      <c r="H630" s="203">
        <v>43432</v>
      </c>
      <c r="I630" s="149" t="str">
        <f t="shared" si="9"/>
        <v>GRUPO INTERNO DE TRABAJO DE ADMINISTRACIÓN DE BIENES</v>
      </c>
      <c r="J630" s="205" t="s">
        <v>139</v>
      </c>
      <c r="K630" s="201" t="s">
        <v>913</v>
      </c>
      <c r="L630" s="205" t="s">
        <v>2970</v>
      </c>
      <c r="M630" s="205" t="s">
        <v>2970</v>
      </c>
      <c r="N630" s="205" t="s">
        <v>41</v>
      </c>
      <c r="O630" s="202">
        <v>43798</v>
      </c>
      <c r="P630" s="199" t="s">
        <v>41</v>
      </c>
    </row>
    <row r="631" spans="1:16" ht="46.5" customHeight="1">
      <c r="A631" s="148" t="s">
        <v>3607</v>
      </c>
      <c r="B631" s="205" t="s">
        <v>899</v>
      </c>
      <c r="C631" s="184" t="s">
        <v>90</v>
      </c>
      <c r="D631" s="205" t="s">
        <v>2522</v>
      </c>
      <c r="E631" s="205" t="s">
        <v>2679</v>
      </c>
      <c r="F631" s="199" t="s">
        <v>918</v>
      </c>
      <c r="G631" s="204" t="s">
        <v>916</v>
      </c>
      <c r="H631" s="203">
        <v>43432</v>
      </c>
      <c r="I631" s="149" t="str">
        <f t="shared" si="9"/>
        <v>GRUPO INTERNO DE TRABAJO DE ADMINISTRACIÓN DE BIENES</v>
      </c>
      <c r="J631" s="205" t="s">
        <v>90</v>
      </c>
      <c r="K631" s="201" t="s">
        <v>41</v>
      </c>
      <c r="L631" s="205" t="s">
        <v>41</v>
      </c>
      <c r="M631" s="205" t="s">
        <v>41</v>
      </c>
      <c r="N631" s="205" t="s">
        <v>41</v>
      </c>
      <c r="O631" s="202" t="s">
        <v>41</v>
      </c>
      <c r="P631" s="199" t="s">
        <v>41</v>
      </c>
    </row>
    <row r="632" spans="1:16" ht="46.5" customHeight="1">
      <c r="A632" s="148" t="s">
        <v>3608</v>
      </c>
      <c r="B632" s="205" t="s">
        <v>899</v>
      </c>
      <c r="C632" s="184" t="s">
        <v>90</v>
      </c>
      <c r="D632" s="205" t="s">
        <v>2268</v>
      </c>
      <c r="E632" s="205" t="s">
        <v>2680</v>
      </c>
      <c r="F632" s="199" t="s">
        <v>918</v>
      </c>
      <c r="G632" s="204" t="s">
        <v>916</v>
      </c>
      <c r="H632" s="203">
        <v>43432</v>
      </c>
      <c r="I632" s="149" t="str">
        <f t="shared" si="9"/>
        <v>GRUPO INTERNO DE TRABAJO DE ADMINISTRACIÓN DE BIENES</v>
      </c>
      <c r="J632" s="205" t="s">
        <v>90</v>
      </c>
      <c r="K632" s="201" t="s">
        <v>41</v>
      </c>
      <c r="L632" s="205" t="s">
        <v>41</v>
      </c>
      <c r="M632" s="205" t="s">
        <v>41</v>
      </c>
      <c r="N632" s="205" t="s">
        <v>41</v>
      </c>
      <c r="O632" s="202" t="s">
        <v>41</v>
      </c>
      <c r="P632" s="199" t="s">
        <v>41</v>
      </c>
    </row>
    <row r="633" spans="1:16" ht="46.5" customHeight="1">
      <c r="A633" s="148" t="s">
        <v>3609</v>
      </c>
      <c r="B633" s="205" t="s">
        <v>899</v>
      </c>
      <c r="C633" s="184" t="s">
        <v>90</v>
      </c>
      <c r="D633" s="205" t="s">
        <v>2532</v>
      </c>
      <c r="E633" s="205" t="s">
        <v>2681</v>
      </c>
      <c r="F633" s="199" t="s">
        <v>918</v>
      </c>
      <c r="G633" s="204" t="s">
        <v>916</v>
      </c>
      <c r="H633" s="203">
        <v>43432</v>
      </c>
      <c r="I633" s="149" t="str">
        <f t="shared" si="9"/>
        <v>GRUPO INTERNO DE TRABAJO DE ADMINISTRACIÓN DE BIENES</v>
      </c>
      <c r="J633" s="205" t="s">
        <v>90</v>
      </c>
      <c r="K633" s="201" t="s">
        <v>41</v>
      </c>
      <c r="L633" s="205" t="s">
        <v>41</v>
      </c>
      <c r="M633" s="205" t="s">
        <v>41</v>
      </c>
      <c r="N633" s="205" t="s">
        <v>41</v>
      </c>
      <c r="O633" s="202" t="s">
        <v>41</v>
      </c>
      <c r="P633" s="199" t="s">
        <v>41</v>
      </c>
    </row>
    <row r="634" spans="1:16" ht="46.5" customHeight="1">
      <c r="A634" s="148" t="s">
        <v>3610</v>
      </c>
      <c r="B634" s="205" t="s">
        <v>899</v>
      </c>
      <c r="C634" s="184" t="s">
        <v>90</v>
      </c>
      <c r="D634" s="205" t="s">
        <v>2268</v>
      </c>
      <c r="E634" s="205" t="s">
        <v>2330</v>
      </c>
      <c r="F634" s="199" t="s">
        <v>918</v>
      </c>
      <c r="G634" s="204" t="s">
        <v>916</v>
      </c>
      <c r="H634" s="203">
        <v>43432</v>
      </c>
      <c r="I634" s="149" t="str">
        <f t="shared" si="9"/>
        <v>GRUPO INTERNO DE TRABAJO DE ADMINISTRACIÓN DE BIENES</v>
      </c>
      <c r="J634" s="205" t="s">
        <v>90</v>
      </c>
      <c r="K634" s="201" t="s">
        <v>41</v>
      </c>
      <c r="L634" s="205" t="s">
        <v>41</v>
      </c>
      <c r="M634" s="205" t="s">
        <v>41</v>
      </c>
      <c r="N634" s="205" t="s">
        <v>41</v>
      </c>
      <c r="O634" s="202" t="s">
        <v>41</v>
      </c>
      <c r="P634" s="199" t="s">
        <v>41</v>
      </c>
    </row>
    <row r="635" spans="1:16" ht="46.5" customHeight="1">
      <c r="A635" s="148" t="s">
        <v>3611</v>
      </c>
      <c r="B635" s="205" t="s">
        <v>899</v>
      </c>
      <c r="C635" s="184" t="s">
        <v>90</v>
      </c>
      <c r="D635" s="205" t="s">
        <v>2532</v>
      </c>
      <c r="E635" s="205" t="s">
        <v>2682</v>
      </c>
      <c r="F635" s="199" t="s">
        <v>918</v>
      </c>
      <c r="G635" s="204" t="s">
        <v>916</v>
      </c>
      <c r="H635" s="203">
        <v>43432</v>
      </c>
      <c r="I635" s="149" t="str">
        <f t="shared" si="9"/>
        <v>GRUPO INTERNO DE TRABAJO DE ADMINISTRACIÓN DE BIENES</v>
      </c>
      <c r="J635" s="205" t="s">
        <v>90</v>
      </c>
      <c r="K635" s="201" t="s">
        <v>41</v>
      </c>
      <c r="L635" s="205" t="s">
        <v>41</v>
      </c>
      <c r="M635" s="205" t="s">
        <v>41</v>
      </c>
      <c r="N635" s="205" t="s">
        <v>41</v>
      </c>
      <c r="O635" s="202" t="s">
        <v>41</v>
      </c>
      <c r="P635" s="199" t="s">
        <v>41</v>
      </c>
    </row>
    <row r="636" spans="1:16" ht="46.5" customHeight="1">
      <c r="A636" s="148" t="s">
        <v>3612</v>
      </c>
      <c r="B636" s="205" t="s">
        <v>899</v>
      </c>
      <c r="C636" s="184" t="s">
        <v>90</v>
      </c>
      <c r="D636" s="205" t="s">
        <v>2683</v>
      </c>
      <c r="E636" s="205" t="s">
        <v>2684</v>
      </c>
      <c r="F636" s="199" t="s">
        <v>918</v>
      </c>
      <c r="G636" s="204" t="s">
        <v>916</v>
      </c>
      <c r="H636" s="203">
        <v>43432</v>
      </c>
      <c r="I636" s="149" t="str">
        <f t="shared" si="9"/>
        <v>GRUPO INTERNO DE TRABAJO DE ADMINISTRACIÓN DE BIENES</v>
      </c>
      <c r="J636" s="205" t="s">
        <v>139</v>
      </c>
      <c r="K636" s="201" t="s">
        <v>41</v>
      </c>
      <c r="L636" s="205" t="s">
        <v>41</v>
      </c>
      <c r="M636" s="205" t="s">
        <v>41</v>
      </c>
      <c r="N636" s="205" t="s">
        <v>41</v>
      </c>
      <c r="O636" s="202" t="s">
        <v>41</v>
      </c>
      <c r="P636" s="199" t="s">
        <v>41</v>
      </c>
    </row>
    <row r="637" spans="1:16" ht="46.5" customHeight="1">
      <c r="A637" s="148" t="s">
        <v>3613</v>
      </c>
      <c r="B637" s="205" t="s">
        <v>899</v>
      </c>
      <c r="C637" s="184" t="s">
        <v>90</v>
      </c>
      <c r="D637" s="205" t="s">
        <v>2685</v>
      </c>
      <c r="E637" s="205" t="s">
        <v>2686</v>
      </c>
      <c r="F637" s="199" t="s">
        <v>918</v>
      </c>
      <c r="G637" s="204" t="s">
        <v>916</v>
      </c>
      <c r="H637" s="203">
        <v>43432</v>
      </c>
      <c r="I637" s="149" t="str">
        <f t="shared" si="9"/>
        <v>GRUPO INTERNO DE TRABAJO DE ADMINISTRACIÓN DE BIENES</v>
      </c>
      <c r="J637" s="205" t="s">
        <v>139</v>
      </c>
      <c r="K637" s="201" t="s">
        <v>41</v>
      </c>
      <c r="L637" s="205" t="s">
        <v>41</v>
      </c>
      <c r="M637" s="205" t="s">
        <v>41</v>
      </c>
      <c r="N637" s="205" t="s">
        <v>41</v>
      </c>
      <c r="O637" s="202" t="s">
        <v>41</v>
      </c>
      <c r="P637" s="199" t="s">
        <v>41</v>
      </c>
    </row>
    <row r="638" spans="1:16" ht="46.5" customHeight="1">
      <c r="A638" s="148" t="s">
        <v>3614</v>
      </c>
      <c r="B638" s="205" t="s">
        <v>899</v>
      </c>
      <c r="C638" s="184" t="s">
        <v>90</v>
      </c>
      <c r="D638" s="205" t="s">
        <v>2687</v>
      </c>
      <c r="E638" s="205" t="s">
        <v>2688</v>
      </c>
      <c r="F638" s="199" t="s">
        <v>918</v>
      </c>
      <c r="G638" s="204" t="s">
        <v>916</v>
      </c>
      <c r="H638" s="203">
        <v>43432</v>
      </c>
      <c r="I638" s="149" t="str">
        <f t="shared" si="9"/>
        <v>GRUPO INTERNO DE TRABAJO DE ADMINISTRACIÓN DE BIENES</v>
      </c>
      <c r="J638" s="205" t="s">
        <v>139</v>
      </c>
      <c r="K638" s="201" t="s">
        <v>41</v>
      </c>
      <c r="L638" s="205" t="s">
        <v>41</v>
      </c>
      <c r="M638" s="205" t="s">
        <v>41</v>
      </c>
      <c r="N638" s="205" t="s">
        <v>41</v>
      </c>
      <c r="O638" s="202" t="s">
        <v>41</v>
      </c>
      <c r="P638" s="199" t="s">
        <v>41</v>
      </c>
    </row>
    <row r="639" spans="1:16" ht="46.5" customHeight="1">
      <c r="A639" s="148" t="s">
        <v>3615</v>
      </c>
      <c r="B639" s="205" t="s">
        <v>899</v>
      </c>
      <c r="C639" s="184" t="s">
        <v>90</v>
      </c>
      <c r="D639" s="205" t="s">
        <v>2689</v>
      </c>
      <c r="E639" s="205" t="s">
        <v>2690</v>
      </c>
      <c r="F639" s="199" t="s">
        <v>918</v>
      </c>
      <c r="G639" s="204" t="s">
        <v>916</v>
      </c>
      <c r="H639" s="203">
        <v>43432</v>
      </c>
      <c r="I639" s="149" t="str">
        <f t="shared" si="9"/>
        <v>GRUPO INTERNO DE TRABAJO DE ADMINISTRACIÓN DE BIENES</v>
      </c>
      <c r="J639" s="205" t="s">
        <v>139</v>
      </c>
      <c r="K639" s="201" t="s">
        <v>41</v>
      </c>
      <c r="L639" s="205" t="s">
        <v>41</v>
      </c>
      <c r="M639" s="205" t="s">
        <v>41</v>
      </c>
      <c r="N639" s="205" t="s">
        <v>41</v>
      </c>
      <c r="O639" s="202" t="s">
        <v>41</v>
      </c>
      <c r="P639" s="199" t="s">
        <v>41</v>
      </c>
    </row>
    <row r="640" spans="1:16" ht="46.5" customHeight="1">
      <c r="A640" s="148" t="s">
        <v>3616</v>
      </c>
      <c r="B640" s="205" t="s">
        <v>899</v>
      </c>
      <c r="C640" s="184" t="s">
        <v>90</v>
      </c>
      <c r="D640" s="205" t="s">
        <v>2677</v>
      </c>
      <c r="E640" s="205" t="s">
        <v>2691</v>
      </c>
      <c r="F640" s="199" t="s">
        <v>918</v>
      </c>
      <c r="G640" s="204" t="s">
        <v>916</v>
      </c>
      <c r="H640" s="203">
        <v>43432</v>
      </c>
      <c r="I640" s="149" t="str">
        <f t="shared" si="9"/>
        <v>GRUPO INTERNO DE TRABAJO DE ADMINISTRACIÓN DE BIENES</v>
      </c>
      <c r="J640" s="205" t="s">
        <v>139</v>
      </c>
      <c r="K640" s="201" t="s">
        <v>41</v>
      </c>
      <c r="L640" s="205" t="s">
        <v>41</v>
      </c>
      <c r="M640" s="205" t="s">
        <v>41</v>
      </c>
      <c r="N640" s="205" t="s">
        <v>41</v>
      </c>
      <c r="O640" s="202" t="s">
        <v>41</v>
      </c>
      <c r="P640" s="199" t="s">
        <v>41</v>
      </c>
    </row>
    <row r="641" spans="1:16" ht="46.5" customHeight="1">
      <c r="A641" s="148" t="s">
        <v>3617</v>
      </c>
      <c r="B641" s="205" t="s">
        <v>899</v>
      </c>
      <c r="C641" s="184" t="s">
        <v>90</v>
      </c>
      <c r="D641" s="205" t="s">
        <v>2687</v>
      </c>
      <c r="E641" s="205" t="s">
        <v>2692</v>
      </c>
      <c r="F641" s="199" t="s">
        <v>918</v>
      </c>
      <c r="G641" s="204" t="s">
        <v>916</v>
      </c>
      <c r="H641" s="203">
        <v>43432</v>
      </c>
      <c r="I641" s="149" t="str">
        <f t="shared" si="9"/>
        <v>GRUPO INTERNO DE TRABAJO DE ADMINISTRACIÓN DE BIENES</v>
      </c>
      <c r="J641" s="205" t="s">
        <v>83</v>
      </c>
      <c r="K641" s="201" t="s">
        <v>41</v>
      </c>
      <c r="L641" s="205" t="s">
        <v>41</v>
      </c>
      <c r="M641" s="205" t="s">
        <v>41</v>
      </c>
      <c r="N641" s="205" t="s">
        <v>41</v>
      </c>
      <c r="O641" s="202" t="s">
        <v>41</v>
      </c>
      <c r="P641" s="199" t="s">
        <v>41</v>
      </c>
    </row>
    <row r="642" spans="1:16" ht="46.5" customHeight="1">
      <c r="A642" s="148" t="s">
        <v>3618</v>
      </c>
      <c r="B642" s="205" t="s">
        <v>899</v>
      </c>
      <c r="C642" s="184" t="s">
        <v>90</v>
      </c>
      <c r="D642" s="205" t="s">
        <v>2658</v>
      </c>
      <c r="E642" s="205" t="s">
        <v>2693</v>
      </c>
      <c r="F642" s="199" t="s">
        <v>918</v>
      </c>
      <c r="G642" s="204" t="s">
        <v>916</v>
      </c>
      <c r="H642" s="203">
        <v>43432</v>
      </c>
      <c r="I642" s="149" t="str">
        <f t="shared" si="9"/>
        <v>GRUPO INTERNO DE TRABAJO DE ADMINISTRACIÓN DE BIENES</v>
      </c>
      <c r="J642" s="205" t="s">
        <v>83</v>
      </c>
      <c r="K642" s="201" t="s">
        <v>913</v>
      </c>
      <c r="L642" s="205" t="s">
        <v>2971</v>
      </c>
      <c r="M642" s="205" t="s">
        <v>2971</v>
      </c>
      <c r="N642" s="205" t="s">
        <v>960</v>
      </c>
      <c r="O642" s="202">
        <v>43798</v>
      </c>
      <c r="P642" s="199" t="s">
        <v>2365</v>
      </c>
    </row>
    <row r="643" spans="1:16" ht="46.5" customHeight="1">
      <c r="A643" s="148" t="s">
        <v>3619</v>
      </c>
      <c r="B643" s="205" t="s">
        <v>899</v>
      </c>
      <c r="C643" s="184" t="s">
        <v>90</v>
      </c>
      <c r="D643" s="205" t="s">
        <v>2532</v>
      </c>
      <c r="E643" s="205" t="s">
        <v>2694</v>
      </c>
      <c r="F643" s="199" t="s">
        <v>918</v>
      </c>
      <c r="G643" s="204" t="s">
        <v>916</v>
      </c>
      <c r="H643" s="203">
        <v>43432</v>
      </c>
      <c r="I643" s="149" t="str">
        <f t="shared" si="9"/>
        <v>GRUPO INTERNO DE TRABAJO DE ADMINISTRACIÓN DE BIENES</v>
      </c>
      <c r="J643" s="205" t="s">
        <v>83</v>
      </c>
      <c r="K643" s="201" t="s">
        <v>913</v>
      </c>
      <c r="L643" s="205" t="s">
        <v>2971</v>
      </c>
      <c r="M643" s="205" t="s">
        <v>2971</v>
      </c>
      <c r="N643" s="205" t="s">
        <v>41</v>
      </c>
      <c r="O643" s="202">
        <v>43798</v>
      </c>
      <c r="P643" s="199" t="s">
        <v>41</v>
      </c>
    </row>
    <row r="644" spans="1:16" ht="46.5" customHeight="1">
      <c r="A644" s="148" t="s">
        <v>3620</v>
      </c>
      <c r="B644" s="205" t="s">
        <v>899</v>
      </c>
      <c r="C644" s="184" t="s">
        <v>90</v>
      </c>
      <c r="D644" s="205" t="s">
        <v>2695</v>
      </c>
      <c r="E644" s="205" t="s">
        <v>2696</v>
      </c>
      <c r="F644" s="199" t="s">
        <v>918</v>
      </c>
      <c r="G644" s="204" t="s">
        <v>916</v>
      </c>
      <c r="H644" s="203">
        <v>43432</v>
      </c>
      <c r="I644" s="149" t="str">
        <f t="shared" si="9"/>
        <v>GRUPO INTERNO DE TRABAJO DE ADMINISTRACIÓN DE BIENES</v>
      </c>
      <c r="J644" s="205" t="s">
        <v>83</v>
      </c>
      <c r="K644" s="201" t="s">
        <v>913</v>
      </c>
      <c r="L644" s="205" t="s">
        <v>2971</v>
      </c>
      <c r="M644" s="205" t="s">
        <v>2971</v>
      </c>
      <c r="N644" s="205" t="s">
        <v>943</v>
      </c>
      <c r="O644" s="202">
        <v>43798</v>
      </c>
      <c r="P644" s="199" t="s">
        <v>41</v>
      </c>
    </row>
    <row r="645" spans="1:16" ht="46.5" customHeight="1">
      <c r="A645" s="148" t="s">
        <v>3621</v>
      </c>
      <c r="B645" s="205" t="s">
        <v>899</v>
      </c>
      <c r="C645" s="184" t="s">
        <v>90</v>
      </c>
      <c r="D645" s="205" t="s">
        <v>2697</v>
      </c>
      <c r="E645" s="205" t="s">
        <v>2698</v>
      </c>
      <c r="F645" s="199" t="s">
        <v>918</v>
      </c>
      <c r="G645" s="204" t="s">
        <v>916</v>
      </c>
      <c r="H645" s="203">
        <v>43432</v>
      </c>
      <c r="I645" s="149" t="str">
        <f t="shared" si="9"/>
        <v>GRUPO INTERNO DE TRABAJO DE ADMINISTRACIÓN DE BIENES</v>
      </c>
      <c r="J645" s="205" t="s">
        <v>83</v>
      </c>
      <c r="K645" s="201" t="s">
        <v>41</v>
      </c>
      <c r="L645" s="205" t="s">
        <v>41</v>
      </c>
      <c r="M645" s="205" t="s">
        <v>41</v>
      </c>
      <c r="N645" s="205" t="s">
        <v>41</v>
      </c>
      <c r="O645" s="202" t="s">
        <v>41</v>
      </c>
      <c r="P645" s="199" t="s">
        <v>41</v>
      </c>
    </row>
    <row r="646" spans="1:16" ht="46.5" customHeight="1">
      <c r="A646" s="148" t="s">
        <v>3622</v>
      </c>
      <c r="B646" s="205" t="s">
        <v>899</v>
      </c>
      <c r="C646" s="184" t="s">
        <v>90</v>
      </c>
      <c r="D646" s="205" t="s">
        <v>2522</v>
      </c>
      <c r="E646" s="205" t="s">
        <v>2699</v>
      </c>
      <c r="F646" s="199" t="s">
        <v>918</v>
      </c>
      <c r="G646" s="204" t="s">
        <v>916</v>
      </c>
      <c r="H646" s="203">
        <v>43432</v>
      </c>
      <c r="I646" s="149" t="str">
        <f t="shared" si="9"/>
        <v>GRUPO INTERNO DE TRABAJO DE ADMINISTRACIÓN DE BIENES</v>
      </c>
      <c r="J646" s="205" t="s">
        <v>139</v>
      </c>
      <c r="K646" s="201" t="s">
        <v>41</v>
      </c>
      <c r="L646" s="205" t="s">
        <v>41</v>
      </c>
      <c r="M646" s="205" t="s">
        <v>41</v>
      </c>
      <c r="N646" s="205" t="s">
        <v>41</v>
      </c>
      <c r="O646" s="202" t="s">
        <v>41</v>
      </c>
      <c r="P646" s="199" t="s">
        <v>41</v>
      </c>
    </row>
    <row r="647" spans="1:16" ht="46.5" customHeight="1">
      <c r="A647" s="148" t="s">
        <v>3623</v>
      </c>
      <c r="B647" s="205" t="s">
        <v>899</v>
      </c>
      <c r="C647" s="184" t="s">
        <v>90</v>
      </c>
      <c r="D647" s="205" t="s">
        <v>2700</v>
      </c>
      <c r="E647" s="205" t="s">
        <v>2701</v>
      </c>
      <c r="F647" s="199" t="s">
        <v>918</v>
      </c>
      <c r="G647" s="204" t="s">
        <v>916</v>
      </c>
      <c r="H647" s="203">
        <v>43432</v>
      </c>
      <c r="I647" s="149" t="str">
        <f t="shared" si="9"/>
        <v>GRUPO INTERNO DE TRABAJO DE ADMINISTRACIÓN DE BIENES</v>
      </c>
      <c r="J647" s="205" t="s">
        <v>139</v>
      </c>
      <c r="K647" s="201" t="s">
        <v>41</v>
      </c>
      <c r="L647" s="205" t="s">
        <v>41</v>
      </c>
      <c r="M647" s="205" t="s">
        <v>41</v>
      </c>
      <c r="N647" s="205" t="s">
        <v>41</v>
      </c>
      <c r="O647" s="202" t="s">
        <v>41</v>
      </c>
      <c r="P647" s="199" t="s">
        <v>41</v>
      </c>
    </row>
    <row r="648" spans="1:16" ht="46.5" customHeight="1">
      <c r="A648" s="148" t="s">
        <v>3624</v>
      </c>
      <c r="B648" s="205" t="s">
        <v>899</v>
      </c>
      <c r="C648" s="184" t="s">
        <v>90</v>
      </c>
      <c r="D648" s="205" t="s">
        <v>2702</v>
      </c>
      <c r="E648" s="205" t="s">
        <v>2703</v>
      </c>
      <c r="F648" s="199" t="s">
        <v>918</v>
      </c>
      <c r="G648" s="204" t="s">
        <v>916</v>
      </c>
      <c r="H648" s="203">
        <v>43432</v>
      </c>
      <c r="I648" s="149" t="str">
        <f t="shared" ref="I648:I711" si="10">IF(C648="","",C648)</f>
        <v>GRUPO INTERNO DE TRABAJO DE ADMINISTRACIÓN DE BIENES</v>
      </c>
      <c r="J648" s="205" t="s">
        <v>139</v>
      </c>
      <c r="K648" s="201" t="s">
        <v>41</v>
      </c>
      <c r="L648" s="205" t="s">
        <v>41</v>
      </c>
      <c r="M648" s="205" t="s">
        <v>41</v>
      </c>
      <c r="N648" s="205" t="s">
        <v>41</v>
      </c>
      <c r="O648" s="202" t="s">
        <v>41</v>
      </c>
      <c r="P648" s="199" t="s">
        <v>41</v>
      </c>
    </row>
    <row r="649" spans="1:16" ht="46.5" customHeight="1">
      <c r="A649" s="148" t="s">
        <v>3625</v>
      </c>
      <c r="B649" s="205" t="s">
        <v>899</v>
      </c>
      <c r="C649" s="184" t="s">
        <v>90</v>
      </c>
      <c r="D649" s="205" t="s">
        <v>2704</v>
      </c>
      <c r="E649" s="205" t="s">
        <v>2705</v>
      </c>
      <c r="F649" s="199" t="s">
        <v>918</v>
      </c>
      <c r="G649" s="204" t="s">
        <v>916</v>
      </c>
      <c r="H649" s="203">
        <v>43432</v>
      </c>
      <c r="I649" s="149" t="str">
        <f t="shared" si="10"/>
        <v>GRUPO INTERNO DE TRABAJO DE ADMINISTRACIÓN DE BIENES</v>
      </c>
      <c r="J649" s="205" t="s">
        <v>139</v>
      </c>
      <c r="K649" s="201" t="s">
        <v>41</v>
      </c>
      <c r="L649" s="205" t="s">
        <v>41</v>
      </c>
      <c r="M649" s="205" t="s">
        <v>41</v>
      </c>
      <c r="N649" s="205" t="s">
        <v>41</v>
      </c>
      <c r="O649" s="202" t="s">
        <v>41</v>
      </c>
      <c r="P649" s="199" t="s">
        <v>41</v>
      </c>
    </row>
    <row r="650" spans="1:16" ht="46.5" customHeight="1">
      <c r="A650" s="148" t="s">
        <v>3626</v>
      </c>
      <c r="B650" s="205" t="s">
        <v>899</v>
      </c>
      <c r="C650" s="184" t="s">
        <v>90</v>
      </c>
      <c r="D650" s="205" t="s">
        <v>2706</v>
      </c>
      <c r="E650" s="205" t="s">
        <v>2707</v>
      </c>
      <c r="F650" s="199" t="s">
        <v>918</v>
      </c>
      <c r="G650" s="204" t="s">
        <v>916</v>
      </c>
      <c r="H650" s="203">
        <v>43432</v>
      </c>
      <c r="I650" s="149" t="str">
        <f t="shared" si="10"/>
        <v>GRUPO INTERNO DE TRABAJO DE ADMINISTRACIÓN DE BIENES</v>
      </c>
      <c r="J650" s="205" t="s">
        <v>139</v>
      </c>
      <c r="K650" s="201" t="s">
        <v>41</v>
      </c>
      <c r="L650" s="205" t="s">
        <v>41</v>
      </c>
      <c r="M650" s="205" t="s">
        <v>41</v>
      </c>
      <c r="N650" s="205" t="s">
        <v>41</v>
      </c>
      <c r="O650" s="202" t="s">
        <v>41</v>
      </c>
      <c r="P650" s="199" t="s">
        <v>41</v>
      </c>
    </row>
    <row r="651" spans="1:16" ht="46.5" customHeight="1">
      <c r="A651" s="148" t="s">
        <v>3627</v>
      </c>
      <c r="B651" s="205" t="s">
        <v>899</v>
      </c>
      <c r="C651" s="184" t="s">
        <v>90</v>
      </c>
      <c r="D651" s="205" t="s">
        <v>2708</v>
      </c>
      <c r="E651" s="205" t="s">
        <v>2709</v>
      </c>
      <c r="F651" s="199" t="s">
        <v>918</v>
      </c>
      <c r="G651" s="204" t="s">
        <v>916</v>
      </c>
      <c r="H651" s="203">
        <v>43432</v>
      </c>
      <c r="I651" s="149" t="str">
        <f t="shared" si="10"/>
        <v>GRUPO INTERNO DE TRABAJO DE ADMINISTRACIÓN DE BIENES</v>
      </c>
      <c r="J651" s="205" t="s">
        <v>139</v>
      </c>
      <c r="K651" s="201" t="s">
        <v>41</v>
      </c>
      <c r="L651" s="205" t="s">
        <v>41</v>
      </c>
      <c r="M651" s="205" t="s">
        <v>41</v>
      </c>
      <c r="N651" s="205" t="s">
        <v>41</v>
      </c>
      <c r="O651" s="202" t="s">
        <v>41</v>
      </c>
      <c r="P651" s="199" t="s">
        <v>41</v>
      </c>
    </row>
    <row r="652" spans="1:16" ht="46.5" customHeight="1">
      <c r="A652" s="148" t="s">
        <v>3628</v>
      </c>
      <c r="B652" s="205" t="s">
        <v>899</v>
      </c>
      <c r="C652" s="184" t="s">
        <v>90</v>
      </c>
      <c r="D652" s="205" t="s">
        <v>2710</v>
      </c>
      <c r="E652" s="205" t="s">
        <v>2711</v>
      </c>
      <c r="F652" s="199" t="s">
        <v>918</v>
      </c>
      <c r="G652" s="204" t="s">
        <v>916</v>
      </c>
      <c r="H652" s="203">
        <v>43432</v>
      </c>
      <c r="I652" s="149" t="str">
        <f t="shared" si="10"/>
        <v>GRUPO INTERNO DE TRABAJO DE ADMINISTRACIÓN DE BIENES</v>
      </c>
      <c r="J652" s="205" t="s">
        <v>139</v>
      </c>
      <c r="K652" s="201" t="s">
        <v>41</v>
      </c>
      <c r="L652" s="205" t="s">
        <v>41</v>
      </c>
      <c r="M652" s="205" t="s">
        <v>41</v>
      </c>
      <c r="N652" s="205" t="s">
        <v>41</v>
      </c>
      <c r="O652" s="202" t="s">
        <v>41</v>
      </c>
      <c r="P652" s="199" t="s">
        <v>41</v>
      </c>
    </row>
    <row r="653" spans="1:16" ht="46.5" customHeight="1">
      <c r="A653" s="148" t="s">
        <v>3629</v>
      </c>
      <c r="B653" s="205" t="s">
        <v>899</v>
      </c>
      <c r="C653" s="184" t="s">
        <v>90</v>
      </c>
      <c r="D653" s="205" t="s">
        <v>2712</v>
      </c>
      <c r="E653" s="205" t="s">
        <v>2713</v>
      </c>
      <c r="F653" s="199" t="s">
        <v>918</v>
      </c>
      <c r="G653" s="204" t="s">
        <v>916</v>
      </c>
      <c r="H653" s="203">
        <v>43432</v>
      </c>
      <c r="I653" s="149" t="str">
        <f t="shared" si="10"/>
        <v>GRUPO INTERNO DE TRABAJO DE ADMINISTRACIÓN DE BIENES</v>
      </c>
      <c r="J653" s="205" t="s">
        <v>139</v>
      </c>
      <c r="K653" s="201" t="s">
        <v>41</v>
      </c>
      <c r="L653" s="205" t="s">
        <v>41</v>
      </c>
      <c r="M653" s="205" t="s">
        <v>41</v>
      </c>
      <c r="N653" s="205" t="s">
        <v>41</v>
      </c>
      <c r="O653" s="202" t="s">
        <v>41</v>
      </c>
      <c r="P653" s="199" t="s">
        <v>41</v>
      </c>
    </row>
    <row r="654" spans="1:16" ht="46.5" customHeight="1">
      <c r="A654" s="148" t="s">
        <v>3630</v>
      </c>
      <c r="B654" s="205" t="s">
        <v>899</v>
      </c>
      <c r="C654" s="184" t="s">
        <v>90</v>
      </c>
      <c r="D654" s="205" t="s">
        <v>2714</v>
      </c>
      <c r="E654" s="205" t="s">
        <v>2715</v>
      </c>
      <c r="F654" s="199" t="s">
        <v>918</v>
      </c>
      <c r="G654" s="204" t="s">
        <v>916</v>
      </c>
      <c r="H654" s="203">
        <v>43432</v>
      </c>
      <c r="I654" s="149" t="str">
        <f t="shared" si="10"/>
        <v>GRUPO INTERNO DE TRABAJO DE ADMINISTRACIÓN DE BIENES</v>
      </c>
      <c r="J654" s="205" t="s">
        <v>139</v>
      </c>
      <c r="K654" s="201" t="s">
        <v>41</v>
      </c>
      <c r="L654" s="205" t="s">
        <v>41</v>
      </c>
      <c r="M654" s="205" t="s">
        <v>41</v>
      </c>
      <c r="N654" s="205" t="s">
        <v>41</v>
      </c>
      <c r="O654" s="202" t="s">
        <v>41</v>
      </c>
      <c r="P654" s="199" t="s">
        <v>41</v>
      </c>
    </row>
    <row r="655" spans="1:16" ht="46.5" customHeight="1">
      <c r="A655" s="148" t="s">
        <v>3631</v>
      </c>
      <c r="B655" s="205" t="s">
        <v>899</v>
      </c>
      <c r="C655" s="184" t="s">
        <v>90</v>
      </c>
      <c r="D655" s="205" t="s">
        <v>2716</v>
      </c>
      <c r="E655" s="205" t="s">
        <v>2717</v>
      </c>
      <c r="F655" s="199" t="s">
        <v>918</v>
      </c>
      <c r="G655" s="204" t="s">
        <v>937</v>
      </c>
      <c r="H655" s="203">
        <v>43432</v>
      </c>
      <c r="I655" s="149" t="str">
        <f t="shared" si="10"/>
        <v>GRUPO INTERNO DE TRABAJO DE ADMINISTRACIÓN DE BIENES</v>
      </c>
      <c r="J655" s="205" t="s">
        <v>139</v>
      </c>
      <c r="K655" s="201" t="s">
        <v>41</v>
      </c>
      <c r="L655" s="205" t="s">
        <v>41</v>
      </c>
      <c r="M655" s="205" t="s">
        <v>41</v>
      </c>
      <c r="N655" s="205" t="s">
        <v>41</v>
      </c>
      <c r="O655" s="202" t="s">
        <v>41</v>
      </c>
      <c r="P655" s="199" t="s">
        <v>41</v>
      </c>
    </row>
    <row r="656" spans="1:16" ht="46.5" customHeight="1">
      <c r="A656" s="148" t="s">
        <v>3632</v>
      </c>
      <c r="B656" s="205" t="s">
        <v>899</v>
      </c>
      <c r="C656" s="184" t="s">
        <v>90</v>
      </c>
      <c r="D656" s="205" t="s">
        <v>2718</v>
      </c>
      <c r="E656" s="205" t="s">
        <v>2719</v>
      </c>
      <c r="F656" s="199" t="s">
        <v>918</v>
      </c>
      <c r="G656" s="204" t="s">
        <v>916</v>
      </c>
      <c r="H656" s="203">
        <v>43432</v>
      </c>
      <c r="I656" s="149" t="str">
        <f t="shared" si="10"/>
        <v>GRUPO INTERNO DE TRABAJO DE ADMINISTRACIÓN DE BIENES</v>
      </c>
      <c r="J656" s="205" t="s">
        <v>139</v>
      </c>
      <c r="K656" s="201" t="s">
        <v>41</v>
      </c>
      <c r="L656" s="205" t="s">
        <v>41</v>
      </c>
      <c r="M656" s="205" t="s">
        <v>41</v>
      </c>
      <c r="N656" s="205" t="s">
        <v>41</v>
      </c>
      <c r="O656" s="202" t="s">
        <v>41</v>
      </c>
      <c r="P656" s="199" t="s">
        <v>41</v>
      </c>
    </row>
    <row r="657" spans="1:16" ht="46.5" customHeight="1">
      <c r="A657" s="148" t="s">
        <v>3633</v>
      </c>
      <c r="B657" s="205" t="s">
        <v>899</v>
      </c>
      <c r="C657" s="184" t="s">
        <v>90</v>
      </c>
      <c r="D657" s="205" t="s">
        <v>2720</v>
      </c>
      <c r="E657" s="205" t="s">
        <v>2721</v>
      </c>
      <c r="F657" s="199" t="s">
        <v>918</v>
      </c>
      <c r="G657" s="204" t="s">
        <v>916</v>
      </c>
      <c r="H657" s="203">
        <v>43432</v>
      </c>
      <c r="I657" s="149" t="str">
        <f t="shared" si="10"/>
        <v>GRUPO INTERNO DE TRABAJO DE ADMINISTRACIÓN DE BIENES</v>
      </c>
      <c r="J657" s="205" t="s">
        <v>139</v>
      </c>
      <c r="K657" s="201" t="s">
        <v>41</v>
      </c>
      <c r="L657" s="205" t="s">
        <v>41</v>
      </c>
      <c r="M657" s="205" t="s">
        <v>41</v>
      </c>
      <c r="N657" s="205" t="s">
        <v>41</v>
      </c>
      <c r="O657" s="202" t="s">
        <v>41</v>
      </c>
      <c r="P657" s="199" t="s">
        <v>41</v>
      </c>
    </row>
    <row r="658" spans="1:16" ht="46.5" customHeight="1">
      <c r="A658" s="148" t="s">
        <v>3634</v>
      </c>
      <c r="B658" s="205" t="s">
        <v>899</v>
      </c>
      <c r="C658" s="184" t="s">
        <v>90</v>
      </c>
      <c r="D658" s="205" t="s">
        <v>2706</v>
      </c>
      <c r="E658" s="205" t="s">
        <v>2722</v>
      </c>
      <c r="F658" s="199" t="s">
        <v>918</v>
      </c>
      <c r="G658" s="204" t="s">
        <v>916</v>
      </c>
      <c r="H658" s="203">
        <v>43432</v>
      </c>
      <c r="I658" s="149" t="str">
        <f t="shared" si="10"/>
        <v>GRUPO INTERNO DE TRABAJO DE ADMINISTRACIÓN DE BIENES</v>
      </c>
      <c r="J658" s="205" t="s">
        <v>139</v>
      </c>
      <c r="K658" s="201" t="s">
        <v>41</v>
      </c>
      <c r="L658" s="205" t="s">
        <v>41</v>
      </c>
      <c r="M658" s="205" t="s">
        <v>41</v>
      </c>
      <c r="N658" s="205" t="s">
        <v>41</v>
      </c>
      <c r="O658" s="202" t="s">
        <v>41</v>
      </c>
      <c r="P658" s="199" t="s">
        <v>41</v>
      </c>
    </row>
    <row r="659" spans="1:16" ht="46.5" customHeight="1">
      <c r="A659" s="148" t="s">
        <v>3635</v>
      </c>
      <c r="B659" s="205" t="s">
        <v>899</v>
      </c>
      <c r="C659" s="184" t="s">
        <v>90</v>
      </c>
      <c r="D659" s="205" t="s">
        <v>2723</v>
      </c>
      <c r="E659" s="205" t="s">
        <v>2724</v>
      </c>
      <c r="F659" s="199" t="s">
        <v>918</v>
      </c>
      <c r="G659" s="204" t="s">
        <v>916</v>
      </c>
      <c r="H659" s="203">
        <v>43432</v>
      </c>
      <c r="I659" s="149" t="str">
        <f t="shared" si="10"/>
        <v>GRUPO INTERNO DE TRABAJO DE ADMINISTRACIÓN DE BIENES</v>
      </c>
      <c r="J659" s="205" t="s">
        <v>139</v>
      </c>
      <c r="K659" s="201" t="s">
        <v>41</v>
      </c>
      <c r="L659" s="205" t="s">
        <v>41</v>
      </c>
      <c r="M659" s="205" t="s">
        <v>41</v>
      </c>
      <c r="N659" s="205" t="s">
        <v>41</v>
      </c>
      <c r="O659" s="202" t="s">
        <v>41</v>
      </c>
      <c r="P659" s="199" t="s">
        <v>41</v>
      </c>
    </row>
    <row r="660" spans="1:16" ht="46.5" customHeight="1">
      <c r="A660" s="148" t="s">
        <v>3636</v>
      </c>
      <c r="B660" s="205" t="s">
        <v>899</v>
      </c>
      <c r="C660" s="184" t="s">
        <v>90</v>
      </c>
      <c r="D660" s="205" t="s">
        <v>2687</v>
      </c>
      <c r="E660" s="205" t="s">
        <v>2725</v>
      </c>
      <c r="F660" s="199" t="s">
        <v>918</v>
      </c>
      <c r="G660" s="204" t="s">
        <v>916</v>
      </c>
      <c r="H660" s="203">
        <v>43432</v>
      </c>
      <c r="I660" s="149" t="str">
        <f t="shared" si="10"/>
        <v>GRUPO INTERNO DE TRABAJO DE ADMINISTRACIÓN DE BIENES</v>
      </c>
      <c r="J660" s="205" t="s">
        <v>139</v>
      </c>
      <c r="K660" s="201" t="s">
        <v>41</v>
      </c>
      <c r="L660" s="205" t="s">
        <v>41</v>
      </c>
      <c r="M660" s="205" t="s">
        <v>41</v>
      </c>
      <c r="N660" s="205" t="s">
        <v>41</v>
      </c>
      <c r="O660" s="202" t="s">
        <v>41</v>
      </c>
      <c r="P660" s="199" t="s">
        <v>41</v>
      </c>
    </row>
    <row r="661" spans="1:16" ht="46.5" customHeight="1">
      <c r="A661" s="148" t="s">
        <v>3637</v>
      </c>
      <c r="B661" s="205" t="s">
        <v>899</v>
      </c>
      <c r="C661" s="184" t="s">
        <v>90</v>
      </c>
      <c r="D661" s="205" t="s">
        <v>2726</v>
      </c>
      <c r="E661" s="205" t="s">
        <v>2727</v>
      </c>
      <c r="F661" s="199" t="s">
        <v>918</v>
      </c>
      <c r="G661" s="204" t="s">
        <v>916</v>
      </c>
      <c r="H661" s="203">
        <v>43432</v>
      </c>
      <c r="I661" s="149" t="str">
        <f t="shared" si="10"/>
        <v>GRUPO INTERNO DE TRABAJO DE ADMINISTRACIÓN DE BIENES</v>
      </c>
      <c r="J661" s="205" t="s">
        <v>139</v>
      </c>
      <c r="K661" s="201" t="s">
        <v>41</v>
      </c>
      <c r="L661" s="205" t="s">
        <v>41</v>
      </c>
      <c r="M661" s="205" t="s">
        <v>41</v>
      </c>
      <c r="N661" s="205" t="s">
        <v>41</v>
      </c>
      <c r="O661" s="202" t="s">
        <v>41</v>
      </c>
      <c r="P661" s="199" t="s">
        <v>41</v>
      </c>
    </row>
    <row r="662" spans="1:16" ht="46.5" customHeight="1">
      <c r="A662" s="148" t="s">
        <v>3638</v>
      </c>
      <c r="B662" s="205" t="s">
        <v>899</v>
      </c>
      <c r="C662" s="184" t="s">
        <v>90</v>
      </c>
      <c r="D662" s="205" t="s">
        <v>2728</v>
      </c>
      <c r="E662" s="205" t="s">
        <v>2729</v>
      </c>
      <c r="F662" s="199" t="s">
        <v>918</v>
      </c>
      <c r="G662" s="204" t="s">
        <v>916</v>
      </c>
      <c r="H662" s="203">
        <v>43432</v>
      </c>
      <c r="I662" s="149" t="str">
        <f t="shared" si="10"/>
        <v>GRUPO INTERNO DE TRABAJO DE ADMINISTRACIÓN DE BIENES</v>
      </c>
      <c r="J662" s="205" t="s">
        <v>139</v>
      </c>
      <c r="K662" s="201" t="s">
        <v>41</v>
      </c>
      <c r="L662" s="205" t="s">
        <v>41</v>
      </c>
      <c r="M662" s="205" t="s">
        <v>41</v>
      </c>
      <c r="N662" s="205" t="s">
        <v>41</v>
      </c>
      <c r="O662" s="202" t="s">
        <v>41</v>
      </c>
      <c r="P662" s="199" t="s">
        <v>41</v>
      </c>
    </row>
    <row r="663" spans="1:16" ht="46.5" customHeight="1">
      <c r="A663" s="148" t="s">
        <v>3639</v>
      </c>
      <c r="B663" s="205" t="s">
        <v>899</v>
      </c>
      <c r="C663" s="184" t="s">
        <v>90</v>
      </c>
      <c r="D663" s="205" t="s">
        <v>2730</v>
      </c>
      <c r="E663" s="205" t="s">
        <v>2731</v>
      </c>
      <c r="F663" s="199" t="s">
        <v>918</v>
      </c>
      <c r="G663" s="204" t="s">
        <v>916</v>
      </c>
      <c r="H663" s="203">
        <v>43432</v>
      </c>
      <c r="I663" s="149" t="str">
        <f t="shared" si="10"/>
        <v>GRUPO INTERNO DE TRABAJO DE ADMINISTRACIÓN DE BIENES</v>
      </c>
      <c r="J663" s="205" t="s">
        <v>139</v>
      </c>
      <c r="K663" s="201" t="s">
        <v>41</v>
      </c>
      <c r="L663" s="205" t="s">
        <v>41</v>
      </c>
      <c r="M663" s="205" t="s">
        <v>41</v>
      </c>
      <c r="N663" s="205" t="s">
        <v>41</v>
      </c>
      <c r="O663" s="202" t="s">
        <v>41</v>
      </c>
      <c r="P663" s="199" t="s">
        <v>41</v>
      </c>
    </row>
    <row r="664" spans="1:16" ht="46.5" customHeight="1">
      <c r="A664" s="148" t="s">
        <v>3640</v>
      </c>
      <c r="B664" s="205" t="s">
        <v>899</v>
      </c>
      <c r="C664" s="184" t="s">
        <v>90</v>
      </c>
      <c r="D664" s="205" t="s">
        <v>2732</v>
      </c>
      <c r="E664" s="205" t="s">
        <v>2733</v>
      </c>
      <c r="F664" s="199" t="s">
        <v>918</v>
      </c>
      <c r="G664" s="204" t="s">
        <v>916</v>
      </c>
      <c r="H664" s="203">
        <v>43432</v>
      </c>
      <c r="I664" s="149" t="str">
        <f t="shared" si="10"/>
        <v>GRUPO INTERNO DE TRABAJO DE ADMINISTRACIÓN DE BIENES</v>
      </c>
      <c r="J664" s="205" t="s">
        <v>139</v>
      </c>
      <c r="K664" s="201" t="s">
        <v>41</v>
      </c>
      <c r="L664" s="205" t="s">
        <v>41</v>
      </c>
      <c r="M664" s="205" t="s">
        <v>41</v>
      </c>
      <c r="N664" s="205" t="s">
        <v>41</v>
      </c>
      <c r="O664" s="202" t="s">
        <v>41</v>
      </c>
      <c r="P664" s="199" t="s">
        <v>41</v>
      </c>
    </row>
    <row r="665" spans="1:16" ht="46.5" customHeight="1">
      <c r="A665" s="148" t="s">
        <v>3641</v>
      </c>
      <c r="B665" s="205" t="s">
        <v>899</v>
      </c>
      <c r="C665" s="184" t="s">
        <v>90</v>
      </c>
      <c r="D665" s="205" t="s">
        <v>2522</v>
      </c>
      <c r="E665" s="205" t="s">
        <v>2734</v>
      </c>
      <c r="F665" s="199" t="s">
        <v>918</v>
      </c>
      <c r="G665" s="204" t="s">
        <v>916</v>
      </c>
      <c r="H665" s="203">
        <v>43432</v>
      </c>
      <c r="I665" s="149" t="str">
        <f t="shared" si="10"/>
        <v>GRUPO INTERNO DE TRABAJO DE ADMINISTRACIÓN DE BIENES</v>
      </c>
      <c r="J665" s="205" t="s">
        <v>139</v>
      </c>
      <c r="K665" s="180" t="s">
        <v>41</v>
      </c>
      <c r="L665" s="197" t="s">
        <v>41</v>
      </c>
      <c r="M665" s="197" t="s">
        <v>41</v>
      </c>
      <c r="N665" s="197" t="s">
        <v>41</v>
      </c>
      <c r="O665" s="181" t="s">
        <v>41</v>
      </c>
      <c r="P665" s="178" t="s">
        <v>41</v>
      </c>
    </row>
    <row r="666" spans="1:16" ht="46.5" customHeight="1">
      <c r="A666" s="148" t="s">
        <v>3642</v>
      </c>
      <c r="B666" s="205" t="s">
        <v>899</v>
      </c>
      <c r="C666" s="184" t="s">
        <v>90</v>
      </c>
      <c r="D666" s="205" t="s">
        <v>2735</v>
      </c>
      <c r="E666" s="205" t="s">
        <v>2736</v>
      </c>
      <c r="F666" s="199" t="s">
        <v>918</v>
      </c>
      <c r="G666" s="204" t="s">
        <v>916</v>
      </c>
      <c r="H666" s="203">
        <v>43432</v>
      </c>
      <c r="I666" s="149" t="str">
        <f t="shared" si="10"/>
        <v>GRUPO INTERNO DE TRABAJO DE ADMINISTRACIÓN DE BIENES</v>
      </c>
      <c r="J666" s="205" t="s">
        <v>139</v>
      </c>
      <c r="K666" s="180" t="s">
        <v>41</v>
      </c>
      <c r="L666" s="197" t="s">
        <v>41</v>
      </c>
      <c r="M666" s="197" t="s">
        <v>41</v>
      </c>
      <c r="N666" s="197" t="s">
        <v>41</v>
      </c>
      <c r="O666" s="181" t="s">
        <v>41</v>
      </c>
      <c r="P666" s="178" t="s">
        <v>41</v>
      </c>
    </row>
    <row r="667" spans="1:16" ht="46.5" customHeight="1">
      <c r="A667" s="148" t="s">
        <v>3643</v>
      </c>
      <c r="B667" s="205" t="s">
        <v>899</v>
      </c>
      <c r="C667" s="184" t="s">
        <v>170</v>
      </c>
      <c r="D667" s="205" t="s">
        <v>2737</v>
      </c>
      <c r="E667" s="205" t="s">
        <v>2738</v>
      </c>
      <c r="F667" s="178" t="s">
        <v>918</v>
      </c>
      <c r="G667" s="179" t="s">
        <v>916</v>
      </c>
      <c r="H667" s="203">
        <v>43432</v>
      </c>
      <c r="I667" s="149" t="str">
        <f t="shared" si="10"/>
        <v>GRUPO INTERNO DE TRABAJO DE NOTIFICACIONES</v>
      </c>
      <c r="J667" s="205" t="s">
        <v>139</v>
      </c>
      <c r="K667" s="201" t="s">
        <v>41</v>
      </c>
      <c r="L667" s="205" t="s">
        <v>41</v>
      </c>
      <c r="M667" s="205" t="s">
        <v>41</v>
      </c>
      <c r="N667" s="205" t="s">
        <v>41</v>
      </c>
      <c r="O667" s="202" t="s">
        <v>41</v>
      </c>
      <c r="P667" s="199" t="s">
        <v>41</v>
      </c>
    </row>
    <row r="668" spans="1:16" ht="46.5" customHeight="1">
      <c r="A668" s="148" t="s">
        <v>3644</v>
      </c>
      <c r="B668" s="205" t="s">
        <v>899</v>
      </c>
      <c r="C668" s="184" t="s">
        <v>170</v>
      </c>
      <c r="D668" s="205" t="s">
        <v>2739</v>
      </c>
      <c r="E668" s="205" t="s">
        <v>2740</v>
      </c>
      <c r="F668" s="199" t="s">
        <v>918</v>
      </c>
      <c r="G668" s="204" t="s">
        <v>916</v>
      </c>
      <c r="H668" s="203">
        <v>43432</v>
      </c>
      <c r="I668" s="149" t="str">
        <f t="shared" si="10"/>
        <v>GRUPO INTERNO DE TRABAJO DE NOTIFICACIONES</v>
      </c>
      <c r="J668" s="205" t="s">
        <v>139</v>
      </c>
      <c r="K668" s="201" t="s">
        <v>41</v>
      </c>
      <c r="L668" s="205" t="s">
        <v>41</v>
      </c>
      <c r="M668" s="205" t="s">
        <v>41</v>
      </c>
      <c r="N668" s="205" t="s">
        <v>41</v>
      </c>
      <c r="O668" s="202" t="s">
        <v>41</v>
      </c>
      <c r="P668" s="199" t="s">
        <v>41</v>
      </c>
    </row>
    <row r="669" spans="1:16" ht="46.5" customHeight="1">
      <c r="A669" s="148" t="s">
        <v>3645</v>
      </c>
      <c r="B669" s="205" t="s">
        <v>899</v>
      </c>
      <c r="C669" s="184" t="s">
        <v>170</v>
      </c>
      <c r="D669" s="205" t="s">
        <v>2741</v>
      </c>
      <c r="E669" s="205" t="s">
        <v>2742</v>
      </c>
      <c r="F669" s="199" t="s">
        <v>918</v>
      </c>
      <c r="G669" s="204" t="s">
        <v>916</v>
      </c>
      <c r="H669" s="203">
        <v>43432</v>
      </c>
      <c r="I669" s="149" t="str">
        <f t="shared" si="10"/>
        <v>GRUPO INTERNO DE TRABAJO DE NOTIFICACIONES</v>
      </c>
      <c r="J669" s="205" t="s">
        <v>139</v>
      </c>
      <c r="K669" s="201" t="s">
        <v>41</v>
      </c>
      <c r="L669" s="205" t="s">
        <v>41</v>
      </c>
      <c r="M669" s="205" t="s">
        <v>41</v>
      </c>
      <c r="N669" s="205" t="s">
        <v>41</v>
      </c>
      <c r="O669" s="202" t="s">
        <v>41</v>
      </c>
      <c r="P669" s="199" t="s">
        <v>41</v>
      </c>
    </row>
    <row r="670" spans="1:16" ht="46.5" customHeight="1">
      <c r="A670" s="148" t="s">
        <v>3646</v>
      </c>
      <c r="B670" s="205" t="s">
        <v>899</v>
      </c>
      <c r="C670" s="184" t="s">
        <v>170</v>
      </c>
      <c r="D670" s="205" t="s">
        <v>2127</v>
      </c>
      <c r="E670" s="205" t="s">
        <v>2743</v>
      </c>
      <c r="F670" s="199" t="s">
        <v>918</v>
      </c>
      <c r="G670" s="204" t="s">
        <v>916</v>
      </c>
      <c r="H670" s="203">
        <v>43432</v>
      </c>
      <c r="I670" s="149" t="str">
        <f t="shared" si="10"/>
        <v>GRUPO INTERNO DE TRABAJO DE NOTIFICACIONES</v>
      </c>
      <c r="J670" s="205" t="s">
        <v>139</v>
      </c>
      <c r="K670" s="180" t="s">
        <v>41</v>
      </c>
      <c r="L670" s="197" t="s">
        <v>41</v>
      </c>
      <c r="M670" s="197" t="s">
        <v>41</v>
      </c>
      <c r="N670" s="197" t="s">
        <v>41</v>
      </c>
      <c r="O670" s="181" t="s">
        <v>41</v>
      </c>
      <c r="P670" s="178" t="s">
        <v>41</v>
      </c>
    </row>
    <row r="671" spans="1:16" ht="46.5" customHeight="1">
      <c r="A671" s="148" t="s">
        <v>3647</v>
      </c>
      <c r="B671" s="205" t="s">
        <v>899</v>
      </c>
      <c r="C671" s="184" t="s">
        <v>149</v>
      </c>
      <c r="D671" s="205" t="s">
        <v>2744</v>
      </c>
      <c r="E671" s="205" t="s">
        <v>2745</v>
      </c>
      <c r="F671" s="178" t="s">
        <v>918</v>
      </c>
      <c r="G671" s="179" t="s">
        <v>954</v>
      </c>
      <c r="H671" s="203">
        <v>43432</v>
      </c>
      <c r="I671" s="149" t="str">
        <f t="shared" si="10"/>
        <v>GRUPO INTERNO DE TRABAJO DE GESTIÓN DE SERVICIOS ADMINISTRATIVOS</v>
      </c>
      <c r="J671" s="205" t="s">
        <v>149</v>
      </c>
      <c r="K671" s="201" t="s">
        <v>41</v>
      </c>
      <c r="L671" s="205" t="s">
        <v>41</v>
      </c>
      <c r="M671" s="205" t="s">
        <v>41</v>
      </c>
      <c r="N671" s="205" t="s">
        <v>41</v>
      </c>
      <c r="O671" s="202" t="s">
        <v>41</v>
      </c>
      <c r="P671" s="199" t="s">
        <v>41</v>
      </c>
    </row>
    <row r="672" spans="1:16" ht="46.5" customHeight="1">
      <c r="A672" s="148" t="s">
        <v>3648</v>
      </c>
      <c r="B672" s="205" t="s">
        <v>899</v>
      </c>
      <c r="C672" s="184" t="s">
        <v>149</v>
      </c>
      <c r="D672" s="205" t="s">
        <v>2746</v>
      </c>
      <c r="E672" s="205" t="s">
        <v>2747</v>
      </c>
      <c r="F672" s="199" t="s">
        <v>918</v>
      </c>
      <c r="G672" s="204" t="s">
        <v>954</v>
      </c>
      <c r="H672" s="203">
        <v>43432</v>
      </c>
      <c r="I672" s="149" t="str">
        <f t="shared" si="10"/>
        <v>GRUPO INTERNO DE TRABAJO DE GESTIÓN DE SERVICIOS ADMINISTRATIVOS</v>
      </c>
      <c r="J672" s="205" t="s">
        <v>149</v>
      </c>
      <c r="K672" s="201" t="s">
        <v>41</v>
      </c>
      <c r="L672" s="205" t="s">
        <v>41</v>
      </c>
      <c r="M672" s="205" t="s">
        <v>41</v>
      </c>
      <c r="N672" s="205" t="s">
        <v>41</v>
      </c>
      <c r="O672" s="202" t="s">
        <v>41</v>
      </c>
      <c r="P672" s="199" t="s">
        <v>41</v>
      </c>
    </row>
    <row r="673" spans="1:16" ht="46.5" customHeight="1">
      <c r="A673" s="148" t="s">
        <v>3649</v>
      </c>
      <c r="B673" s="205" t="s">
        <v>899</v>
      </c>
      <c r="C673" s="184" t="s">
        <v>149</v>
      </c>
      <c r="D673" s="205" t="s">
        <v>2748</v>
      </c>
      <c r="E673" s="205" t="s">
        <v>2749</v>
      </c>
      <c r="F673" s="199" t="s">
        <v>918</v>
      </c>
      <c r="G673" s="204" t="s">
        <v>954</v>
      </c>
      <c r="H673" s="203">
        <v>43432</v>
      </c>
      <c r="I673" s="149" t="str">
        <f t="shared" si="10"/>
        <v>GRUPO INTERNO DE TRABAJO DE GESTIÓN DE SERVICIOS ADMINISTRATIVOS</v>
      </c>
      <c r="J673" s="205" t="s">
        <v>149</v>
      </c>
      <c r="K673" s="201" t="s">
        <v>41</v>
      </c>
      <c r="L673" s="205" t="s">
        <v>41</v>
      </c>
      <c r="M673" s="205" t="s">
        <v>41</v>
      </c>
      <c r="N673" s="205" t="s">
        <v>41</v>
      </c>
      <c r="O673" s="202" t="s">
        <v>41</v>
      </c>
      <c r="P673" s="199" t="s">
        <v>41</v>
      </c>
    </row>
    <row r="674" spans="1:16" ht="46.5" customHeight="1">
      <c r="A674" s="148" t="s">
        <v>3650</v>
      </c>
      <c r="B674" s="205" t="s">
        <v>899</v>
      </c>
      <c r="C674" s="184" t="s">
        <v>149</v>
      </c>
      <c r="D674" s="205" t="s">
        <v>2750</v>
      </c>
      <c r="E674" s="205" t="s">
        <v>2751</v>
      </c>
      <c r="F674" s="199" t="s">
        <v>918</v>
      </c>
      <c r="G674" s="204" t="s">
        <v>954</v>
      </c>
      <c r="H674" s="203">
        <v>43432</v>
      </c>
      <c r="I674" s="149" t="str">
        <f t="shared" si="10"/>
        <v>GRUPO INTERNO DE TRABAJO DE GESTIÓN DE SERVICIOS ADMINISTRATIVOS</v>
      </c>
      <c r="J674" s="205" t="s">
        <v>149</v>
      </c>
      <c r="K674" s="201" t="s">
        <v>41</v>
      </c>
      <c r="L674" s="205" t="s">
        <v>41</v>
      </c>
      <c r="M674" s="205" t="s">
        <v>41</v>
      </c>
      <c r="N674" s="205" t="s">
        <v>41</v>
      </c>
      <c r="O674" s="202" t="s">
        <v>41</v>
      </c>
      <c r="P674" s="199" t="s">
        <v>41</v>
      </c>
    </row>
    <row r="675" spans="1:16" ht="46.5" customHeight="1">
      <c r="A675" s="148" t="s">
        <v>3651</v>
      </c>
      <c r="B675" s="205" t="s">
        <v>899</v>
      </c>
      <c r="C675" s="205" t="s">
        <v>149</v>
      </c>
      <c r="D675" s="205" t="s">
        <v>2752</v>
      </c>
      <c r="E675" s="205" t="s">
        <v>2753</v>
      </c>
      <c r="F675" s="199" t="s">
        <v>918</v>
      </c>
      <c r="G675" s="204" t="s">
        <v>954</v>
      </c>
      <c r="H675" s="203">
        <v>43432</v>
      </c>
      <c r="I675" s="149" t="str">
        <f t="shared" si="10"/>
        <v>GRUPO INTERNO DE TRABAJO DE GESTIÓN DE SERVICIOS ADMINISTRATIVOS</v>
      </c>
      <c r="J675" s="205" t="s">
        <v>149</v>
      </c>
      <c r="K675" s="201" t="s">
        <v>41</v>
      </c>
      <c r="L675" s="205" t="s">
        <v>41</v>
      </c>
      <c r="M675" s="205" t="s">
        <v>41</v>
      </c>
      <c r="N675" s="205" t="s">
        <v>41</v>
      </c>
      <c r="O675" s="202" t="s">
        <v>41</v>
      </c>
      <c r="P675" s="199" t="s">
        <v>41</v>
      </c>
    </row>
    <row r="676" spans="1:16" ht="46.5" customHeight="1">
      <c r="A676" s="148" t="s">
        <v>3652</v>
      </c>
      <c r="B676" s="205" t="s">
        <v>899</v>
      </c>
      <c r="C676" s="184" t="s">
        <v>149</v>
      </c>
      <c r="D676" s="205" t="s">
        <v>2754</v>
      </c>
      <c r="E676" s="205" t="s">
        <v>2755</v>
      </c>
      <c r="F676" s="199" t="s">
        <v>918</v>
      </c>
      <c r="G676" s="204" t="s">
        <v>954</v>
      </c>
      <c r="H676" s="203">
        <v>43432</v>
      </c>
      <c r="I676" s="149" t="str">
        <f t="shared" si="10"/>
        <v>GRUPO INTERNO DE TRABAJO DE GESTIÓN DE SERVICIOS ADMINISTRATIVOS</v>
      </c>
      <c r="J676" s="205" t="s">
        <v>149</v>
      </c>
      <c r="K676" s="201" t="s">
        <v>41</v>
      </c>
      <c r="L676" s="205" t="s">
        <v>41</v>
      </c>
      <c r="M676" s="205" t="s">
        <v>41</v>
      </c>
      <c r="N676" s="205" t="s">
        <v>41</v>
      </c>
      <c r="O676" s="202" t="s">
        <v>41</v>
      </c>
      <c r="P676" s="199" t="s">
        <v>41</v>
      </c>
    </row>
    <row r="677" spans="1:16" ht="46.5" customHeight="1">
      <c r="A677" s="148" t="s">
        <v>3653</v>
      </c>
      <c r="B677" s="205" t="s">
        <v>899</v>
      </c>
      <c r="C677" s="184" t="s">
        <v>149</v>
      </c>
      <c r="D677" s="205" t="s">
        <v>2756</v>
      </c>
      <c r="E677" s="205" t="s">
        <v>2757</v>
      </c>
      <c r="F677" s="199" t="s">
        <v>918</v>
      </c>
      <c r="G677" s="204" t="s">
        <v>954</v>
      </c>
      <c r="H677" s="203">
        <v>43432</v>
      </c>
      <c r="I677" s="149" t="str">
        <f t="shared" si="10"/>
        <v>GRUPO INTERNO DE TRABAJO DE GESTIÓN DE SERVICIOS ADMINISTRATIVOS</v>
      </c>
      <c r="J677" s="205" t="s">
        <v>149</v>
      </c>
      <c r="K677" s="201" t="s">
        <v>41</v>
      </c>
      <c r="L677" s="205" t="s">
        <v>41</v>
      </c>
      <c r="M677" s="205" t="s">
        <v>41</v>
      </c>
      <c r="N677" s="205" t="s">
        <v>41</v>
      </c>
      <c r="O677" s="202" t="s">
        <v>41</v>
      </c>
      <c r="P677" s="199" t="s">
        <v>41</v>
      </c>
    </row>
    <row r="678" spans="1:16" ht="46.5" customHeight="1">
      <c r="A678" s="148" t="s">
        <v>3654</v>
      </c>
      <c r="B678" s="205" t="s">
        <v>899</v>
      </c>
      <c r="C678" s="184" t="s">
        <v>149</v>
      </c>
      <c r="D678" s="205" t="s">
        <v>2758</v>
      </c>
      <c r="E678" s="205" t="s">
        <v>2759</v>
      </c>
      <c r="F678" s="199" t="s">
        <v>918</v>
      </c>
      <c r="G678" s="204" t="s">
        <v>954</v>
      </c>
      <c r="H678" s="203">
        <v>43432</v>
      </c>
      <c r="I678" s="149" t="str">
        <f t="shared" si="10"/>
        <v>GRUPO INTERNO DE TRABAJO DE GESTIÓN DE SERVICIOS ADMINISTRATIVOS</v>
      </c>
      <c r="J678" s="205" t="s">
        <v>149</v>
      </c>
      <c r="K678" s="201" t="s">
        <v>41</v>
      </c>
      <c r="L678" s="205" t="s">
        <v>41</v>
      </c>
      <c r="M678" s="205" t="s">
        <v>41</v>
      </c>
      <c r="N678" s="205" t="s">
        <v>41</v>
      </c>
      <c r="O678" s="202" t="s">
        <v>41</v>
      </c>
      <c r="P678" s="199" t="s">
        <v>41</v>
      </c>
    </row>
    <row r="679" spans="1:16" ht="46.5" customHeight="1">
      <c r="A679" s="148" t="s">
        <v>3655</v>
      </c>
      <c r="B679" s="205" t="s">
        <v>899</v>
      </c>
      <c r="C679" s="184" t="s">
        <v>149</v>
      </c>
      <c r="D679" s="205" t="s">
        <v>2760</v>
      </c>
      <c r="E679" s="205" t="s">
        <v>2761</v>
      </c>
      <c r="F679" s="199" t="s">
        <v>918</v>
      </c>
      <c r="G679" s="204" t="s">
        <v>954</v>
      </c>
      <c r="H679" s="203">
        <v>43432</v>
      </c>
      <c r="I679" s="149" t="str">
        <f t="shared" si="10"/>
        <v>GRUPO INTERNO DE TRABAJO DE GESTIÓN DE SERVICIOS ADMINISTRATIVOS</v>
      </c>
      <c r="J679" s="205" t="s">
        <v>149</v>
      </c>
      <c r="K679" s="201" t="s">
        <v>41</v>
      </c>
      <c r="L679" s="205" t="s">
        <v>41</v>
      </c>
      <c r="M679" s="205" t="s">
        <v>41</v>
      </c>
      <c r="N679" s="205" t="s">
        <v>41</v>
      </c>
      <c r="O679" s="202" t="s">
        <v>41</v>
      </c>
      <c r="P679" s="199" t="s">
        <v>41</v>
      </c>
    </row>
    <row r="680" spans="1:16" ht="46.5" customHeight="1">
      <c r="A680" s="148" t="s">
        <v>3656</v>
      </c>
      <c r="B680" s="205" t="s">
        <v>899</v>
      </c>
      <c r="C680" s="184" t="s">
        <v>149</v>
      </c>
      <c r="D680" s="205" t="s">
        <v>2762</v>
      </c>
      <c r="E680" s="205" t="s">
        <v>2763</v>
      </c>
      <c r="F680" s="199" t="s">
        <v>918</v>
      </c>
      <c r="G680" s="204" t="s">
        <v>954</v>
      </c>
      <c r="H680" s="203">
        <v>43432</v>
      </c>
      <c r="I680" s="149" t="str">
        <f t="shared" si="10"/>
        <v>GRUPO INTERNO DE TRABAJO DE GESTIÓN DE SERVICIOS ADMINISTRATIVOS</v>
      </c>
      <c r="J680" s="205" t="s">
        <v>149</v>
      </c>
      <c r="K680" s="201" t="s">
        <v>41</v>
      </c>
      <c r="L680" s="205" t="s">
        <v>41</v>
      </c>
      <c r="M680" s="205" t="s">
        <v>41</v>
      </c>
      <c r="N680" s="205" t="s">
        <v>41</v>
      </c>
      <c r="O680" s="202" t="s">
        <v>41</v>
      </c>
      <c r="P680" s="199" t="s">
        <v>41</v>
      </c>
    </row>
    <row r="681" spans="1:16" ht="46.5" customHeight="1">
      <c r="A681" s="148" t="s">
        <v>3657</v>
      </c>
      <c r="B681" s="205" t="s">
        <v>899</v>
      </c>
      <c r="C681" s="184" t="s">
        <v>149</v>
      </c>
      <c r="D681" s="205" t="s">
        <v>2764</v>
      </c>
      <c r="E681" s="205" t="s">
        <v>2765</v>
      </c>
      <c r="F681" s="199" t="s">
        <v>918</v>
      </c>
      <c r="G681" s="204" t="s">
        <v>954</v>
      </c>
      <c r="H681" s="203">
        <v>43432</v>
      </c>
      <c r="I681" s="149" t="str">
        <f t="shared" si="10"/>
        <v>GRUPO INTERNO DE TRABAJO DE GESTIÓN DE SERVICIOS ADMINISTRATIVOS</v>
      </c>
      <c r="J681" s="205" t="s">
        <v>149</v>
      </c>
      <c r="K681" s="201" t="s">
        <v>41</v>
      </c>
      <c r="L681" s="205" t="s">
        <v>41</v>
      </c>
      <c r="M681" s="205" t="s">
        <v>41</v>
      </c>
      <c r="N681" s="205" t="s">
        <v>41</v>
      </c>
      <c r="O681" s="202" t="s">
        <v>41</v>
      </c>
      <c r="P681" s="199" t="s">
        <v>41</v>
      </c>
    </row>
    <row r="682" spans="1:16" ht="46.5" customHeight="1">
      <c r="A682" s="148" t="s">
        <v>3658</v>
      </c>
      <c r="B682" s="205" t="s">
        <v>899</v>
      </c>
      <c r="C682" s="184" t="s">
        <v>149</v>
      </c>
      <c r="D682" s="205" t="s">
        <v>2766</v>
      </c>
      <c r="E682" s="205" t="s">
        <v>2767</v>
      </c>
      <c r="F682" s="199" t="s">
        <v>918</v>
      </c>
      <c r="G682" s="204" t="s">
        <v>954</v>
      </c>
      <c r="H682" s="203">
        <v>43432</v>
      </c>
      <c r="I682" s="149" t="str">
        <f t="shared" si="10"/>
        <v>GRUPO INTERNO DE TRABAJO DE GESTIÓN DE SERVICIOS ADMINISTRATIVOS</v>
      </c>
      <c r="J682" s="205" t="s">
        <v>149</v>
      </c>
      <c r="K682" s="201" t="s">
        <v>41</v>
      </c>
      <c r="L682" s="205" t="s">
        <v>41</v>
      </c>
      <c r="M682" s="205" t="s">
        <v>41</v>
      </c>
      <c r="N682" s="205" t="s">
        <v>41</v>
      </c>
      <c r="O682" s="202" t="s">
        <v>41</v>
      </c>
      <c r="P682" s="199" t="s">
        <v>41</v>
      </c>
    </row>
    <row r="683" spans="1:16" ht="46.5" customHeight="1">
      <c r="A683" s="148" t="s">
        <v>3659</v>
      </c>
      <c r="B683" s="205" t="s">
        <v>899</v>
      </c>
      <c r="C683" s="184" t="s">
        <v>149</v>
      </c>
      <c r="D683" s="205" t="s">
        <v>2768</v>
      </c>
      <c r="E683" s="205" t="s">
        <v>2769</v>
      </c>
      <c r="F683" s="199" t="s">
        <v>918</v>
      </c>
      <c r="G683" s="204" t="s">
        <v>954</v>
      </c>
      <c r="H683" s="203">
        <v>43432</v>
      </c>
      <c r="I683" s="149" t="str">
        <f t="shared" si="10"/>
        <v>GRUPO INTERNO DE TRABAJO DE GESTIÓN DE SERVICIOS ADMINISTRATIVOS</v>
      </c>
      <c r="J683" s="205" t="s">
        <v>149</v>
      </c>
      <c r="K683" s="201" t="s">
        <v>41</v>
      </c>
      <c r="L683" s="205" t="s">
        <v>41</v>
      </c>
      <c r="M683" s="205" t="s">
        <v>41</v>
      </c>
      <c r="N683" s="205" t="s">
        <v>41</v>
      </c>
      <c r="O683" s="202" t="s">
        <v>41</v>
      </c>
      <c r="P683" s="199" t="s">
        <v>41</v>
      </c>
    </row>
    <row r="684" spans="1:16" ht="46.5" customHeight="1">
      <c r="A684" s="148" t="s">
        <v>3660</v>
      </c>
      <c r="B684" s="205" t="s">
        <v>899</v>
      </c>
      <c r="C684" s="184" t="s">
        <v>149</v>
      </c>
      <c r="D684" s="205" t="s">
        <v>2770</v>
      </c>
      <c r="E684" s="205" t="s">
        <v>2771</v>
      </c>
      <c r="F684" s="199" t="s">
        <v>918</v>
      </c>
      <c r="G684" s="204" t="s">
        <v>954</v>
      </c>
      <c r="H684" s="203">
        <v>43432</v>
      </c>
      <c r="I684" s="149" t="str">
        <f t="shared" si="10"/>
        <v>GRUPO INTERNO DE TRABAJO DE GESTIÓN DE SERVICIOS ADMINISTRATIVOS</v>
      </c>
      <c r="J684" s="205" t="s">
        <v>149</v>
      </c>
      <c r="K684" s="201" t="s">
        <v>41</v>
      </c>
      <c r="L684" s="205" t="s">
        <v>41</v>
      </c>
      <c r="M684" s="205" t="s">
        <v>41</v>
      </c>
      <c r="N684" s="205" t="s">
        <v>41</v>
      </c>
      <c r="O684" s="202" t="s">
        <v>41</v>
      </c>
      <c r="P684" s="199" t="s">
        <v>41</v>
      </c>
    </row>
    <row r="685" spans="1:16" ht="46.5" customHeight="1">
      <c r="A685" s="148" t="s">
        <v>3661</v>
      </c>
      <c r="B685" s="205" t="s">
        <v>899</v>
      </c>
      <c r="C685" s="184" t="s">
        <v>149</v>
      </c>
      <c r="D685" s="205" t="s">
        <v>2772</v>
      </c>
      <c r="E685" s="205" t="s">
        <v>2773</v>
      </c>
      <c r="F685" s="199" t="s">
        <v>918</v>
      </c>
      <c r="G685" s="204" t="s">
        <v>954</v>
      </c>
      <c r="H685" s="203">
        <v>43432</v>
      </c>
      <c r="I685" s="149" t="str">
        <f t="shared" si="10"/>
        <v>GRUPO INTERNO DE TRABAJO DE GESTIÓN DE SERVICIOS ADMINISTRATIVOS</v>
      </c>
      <c r="J685" s="205" t="s">
        <v>149</v>
      </c>
      <c r="K685" s="201" t="s">
        <v>41</v>
      </c>
      <c r="L685" s="205" t="s">
        <v>41</v>
      </c>
      <c r="M685" s="205" t="s">
        <v>41</v>
      </c>
      <c r="N685" s="205" t="s">
        <v>41</v>
      </c>
      <c r="O685" s="202" t="s">
        <v>41</v>
      </c>
      <c r="P685" s="199" t="s">
        <v>41</v>
      </c>
    </row>
    <row r="686" spans="1:16" ht="46.5" customHeight="1">
      <c r="A686" s="148" t="s">
        <v>3662</v>
      </c>
      <c r="B686" s="205" t="s">
        <v>899</v>
      </c>
      <c r="C686" s="184" t="s">
        <v>149</v>
      </c>
      <c r="D686" s="205" t="s">
        <v>2774</v>
      </c>
      <c r="E686" s="205" t="s">
        <v>2775</v>
      </c>
      <c r="F686" s="199" t="s">
        <v>918</v>
      </c>
      <c r="G686" s="204" t="s">
        <v>954</v>
      </c>
      <c r="H686" s="203">
        <v>43432</v>
      </c>
      <c r="I686" s="149" t="str">
        <f t="shared" si="10"/>
        <v>GRUPO INTERNO DE TRABAJO DE GESTIÓN DE SERVICIOS ADMINISTRATIVOS</v>
      </c>
      <c r="J686" s="205" t="s">
        <v>149</v>
      </c>
      <c r="K686" s="201" t="s">
        <v>41</v>
      </c>
      <c r="L686" s="205" t="s">
        <v>41</v>
      </c>
      <c r="M686" s="205" t="s">
        <v>41</v>
      </c>
      <c r="N686" s="205" t="s">
        <v>41</v>
      </c>
      <c r="O686" s="202" t="s">
        <v>41</v>
      </c>
      <c r="P686" s="199" t="s">
        <v>41</v>
      </c>
    </row>
    <row r="687" spans="1:16" ht="46.5" customHeight="1">
      <c r="A687" s="148" t="s">
        <v>3663</v>
      </c>
      <c r="B687" s="205" t="s">
        <v>899</v>
      </c>
      <c r="C687" s="184" t="s">
        <v>149</v>
      </c>
      <c r="D687" s="205" t="s">
        <v>2776</v>
      </c>
      <c r="E687" s="205" t="s">
        <v>2777</v>
      </c>
      <c r="F687" s="199" t="s">
        <v>918</v>
      </c>
      <c r="G687" s="204" t="s">
        <v>954</v>
      </c>
      <c r="H687" s="203">
        <v>43432</v>
      </c>
      <c r="I687" s="149" t="str">
        <f t="shared" si="10"/>
        <v>GRUPO INTERNO DE TRABAJO DE GESTIÓN DE SERVICIOS ADMINISTRATIVOS</v>
      </c>
      <c r="J687" s="205" t="s">
        <v>139</v>
      </c>
      <c r="K687" s="201" t="s">
        <v>41</v>
      </c>
      <c r="L687" s="205" t="s">
        <v>41</v>
      </c>
      <c r="M687" s="205" t="s">
        <v>41</v>
      </c>
      <c r="N687" s="205" t="s">
        <v>41</v>
      </c>
      <c r="O687" s="202" t="s">
        <v>41</v>
      </c>
      <c r="P687" s="199" t="s">
        <v>41</v>
      </c>
    </row>
    <row r="688" spans="1:16" ht="46.5" customHeight="1">
      <c r="A688" s="148" t="s">
        <v>3664</v>
      </c>
      <c r="B688" s="205" t="s">
        <v>899</v>
      </c>
      <c r="C688" s="184" t="s">
        <v>149</v>
      </c>
      <c r="D688" s="205" t="s">
        <v>2778</v>
      </c>
      <c r="E688" s="205" t="s">
        <v>2779</v>
      </c>
      <c r="F688" s="199" t="s">
        <v>918</v>
      </c>
      <c r="G688" s="204" t="s">
        <v>954</v>
      </c>
      <c r="H688" s="203">
        <v>43432</v>
      </c>
      <c r="I688" s="149" t="str">
        <f t="shared" si="10"/>
        <v>GRUPO INTERNO DE TRABAJO DE GESTIÓN DE SERVICIOS ADMINISTRATIVOS</v>
      </c>
      <c r="J688" s="205" t="s">
        <v>149</v>
      </c>
      <c r="K688" s="201" t="s">
        <v>41</v>
      </c>
      <c r="L688" s="205" t="s">
        <v>41</v>
      </c>
      <c r="M688" s="205" t="s">
        <v>41</v>
      </c>
      <c r="N688" s="205" t="s">
        <v>41</v>
      </c>
      <c r="O688" s="202" t="s">
        <v>41</v>
      </c>
      <c r="P688" s="199" t="s">
        <v>41</v>
      </c>
    </row>
    <row r="689" spans="1:16" ht="46.5" customHeight="1">
      <c r="A689" s="148" t="s">
        <v>3665</v>
      </c>
      <c r="B689" s="205" t="s">
        <v>899</v>
      </c>
      <c r="C689" s="184" t="s">
        <v>149</v>
      </c>
      <c r="D689" s="205" t="s">
        <v>2780</v>
      </c>
      <c r="E689" s="205" t="s">
        <v>2781</v>
      </c>
      <c r="F689" s="199" t="s">
        <v>918</v>
      </c>
      <c r="G689" s="204" t="s">
        <v>954</v>
      </c>
      <c r="H689" s="203">
        <v>43432</v>
      </c>
      <c r="I689" s="149" t="str">
        <f t="shared" si="10"/>
        <v>GRUPO INTERNO DE TRABAJO DE GESTIÓN DE SERVICIOS ADMINISTRATIVOS</v>
      </c>
      <c r="J689" s="205" t="s">
        <v>149</v>
      </c>
      <c r="K689" s="201" t="s">
        <v>41</v>
      </c>
      <c r="L689" s="205" t="s">
        <v>41</v>
      </c>
      <c r="M689" s="205" t="s">
        <v>41</v>
      </c>
      <c r="N689" s="205" t="s">
        <v>41</v>
      </c>
      <c r="O689" s="202" t="s">
        <v>41</v>
      </c>
      <c r="P689" s="199" t="s">
        <v>41</v>
      </c>
    </row>
    <row r="690" spans="1:16" ht="46.5" customHeight="1">
      <c r="A690" s="148" t="s">
        <v>3666</v>
      </c>
      <c r="B690" s="205" t="s">
        <v>899</v>
      </c>
      <c r="C690" s="184" t="s">
        <v>149</v>
      </c>
      <c r="D690" s="205" t="s">
        <v>2782</v>
      </c>
      <c r="E690" s="205" t="s">
        <v>2783</v>
      </c>
      <c r="F690" s="199" t="s">
        <v>918</v>
      </c>
      <c r="G690" s="204" t="s">
        <v>954</v>
      </c>
      <c r="H690" s="203">
        <v>43432</v>
      </c>
      <c r="I690" s="149" t="str">
        <f t="shared" si="10"/>
        <v>GRUPO INTERNO DE TRABAJO DE GESTIÓN DE SERVICIOS ADMINISTRATIVOS</v>
      </c>
      <c r="J690" s="205" t="s">
        <v>149</v>
      </c>
      <c r="K690" s="201" t="s">
        <v>41</v>
      </c>
      <c r="L690" s="205" t="s">
        <v>41</v>
      </c>
      <c r="M690" s="205" t="s">
        <v>41</v>
      </c>
      <c r="N690" s="205" t="s">
        <v>41</v>
      </c>
      <c r="O690" s="202" t="s">
        <v>41</v>
      </c>
      <c r="P690" s="199" t="s">
        <v>41</v>
      </c>
    </row>
    <row r="691" spans="1:16" ht="46.5" customHeight="1">
      <c r="A691" s="148" t="s">
        <v>3667</v>
      </c>
      <c r="B691" s="205" t="s">
        <v>899</v>
      </c>
      <c r="C691" s="184" t="s">
        <v>149</v>
      </c>
      <c r="D691" s="205" t="s">
        <v>2784</v>
      </c>
      <c r="E691" s="205" t="s">
        <v>2785</v>
      </c>
      <c r="F691" s="199" t="s">
        <v>918</v>
      </c>
      <c r="G691" s="204" t="s">
        <v>954</v>
      </c>
      <c r="H691" s="203">
        <v>43432</v>
      </c>
      <c r="I691" s="149" t="str">
        <f t="shared" si="10"/>
        <v>GRUPO INTERNO DE TRABAJO DE GESTIÓN DE SERVICIOS ADMINISTRATIVOS</v>
      </c>
      <c r="J691" s="205" t="s">
        <v>149</v>
      </c>
      <c r="K691" s="201" t="s">
        <v>41</v>
      </c>
      <c r="L691" s="205" t="s">
        <v>41</v>
      </c>
      <c r="M691" s="205" t="s">
        <v>41</v>
      </c>
      <c r="N691" s="205" t="s">
        <v>41</v>
      </c>
      <c r="O691" s="202" t="s">
        <v>41</v>
      </c>
      <c r="P691" s="199" t="s">
        <v>41</v>
      </c>
    </row>
    <row r="692" spans="1:16" ht="46.5" customHeight="1">
      <c r="A692" s="148" t="s">
        <v>3668</v>
      </c>
      <c r="B692" s="205" t="s">
        <v>899</v>
      </c>
      <c r="C692" s="184" t="s">
        <v>149</v>
      </c>
      <c r="D692" s="205" t="s">
        <v>2786</v>
      </c>
      <c r="E692" s="205" t="s">
        <v>2787</v>
      </c>
      <c r="F692" s="199" t="s">
        <v>918</v>
      </c>
      <c r="G692" s="204" t="s">
        <v>954</v>
      </c>
      <c r="H692" s="203">
        <v>43432</v>
      </c>
      <c r="I692" s="149" t="str">
        <f t="shared" si="10"/>
        <v>GRUPO INTERNO DE TRABAJO DE GESTIÓN DE SERVICIOS ADMINISTRATIVOS</v>
      </c>
      <c r="J692" s="205" t="s">
        <v>139</v>
      </c>
      <c r="K692" s="201" t="s">
        <v>41</v>
      </c>
      <c r="L692" s="205" t="s">
        <v>41</v>
      </c>
      <c r="M692" s="205" t="s">
        <v>41</v>
      </c>
      <c r="N692" s="205" t="s">
        <v>41</v>
      </c>
      <c r="O692" s="202" t="s">
        <v>41</v>
      </c>
      <c r="P692" s="199" t="s">
        <v>41</v>
      </c>
    </row>
    <row r="693" spans="1:16" ht="46.5" customHeight="1">
      <c r="A693" s="148" t="s">
        <v>3669</v>
      </c>
      <c r="B693" s="205" t="s">
        <v>899</v>
      </c>
      <c r="C693" s="184" t="s">
        <v>149</v>
      </c>
      <c r="D693" s="205" t="s">
        <v>2748</v>
      </c>
      <c r="E693" s="205" t="s">
        <v>2788</v>
      </c>
      <c r="F693" s="199" t="s">
        <v>918</v>
      </c>
      <c r="G693" s="204" t="s">
        <v>954</v>
      </c>
      <c r="H693" s="203">
        <v>43432</v>
      </c>
      <c r="I693" s="149" t="str">
        <f t="shared" si="10"/>
        <v>GRUPO INTERNO DE TRABAJO DE GESTIÓN DE SERVICIOS ADMINISTRATIVOS</v>
      </c>
      <c r="J693" s="205" t="s">
        <v>149</v>
      </c>
      <c r="K693" s="201" t="s">
        <v>41</v>
      </c>
      <c r="L693" s="205" t="s">
        <v>41</v>
      </c>
      <c r="M693" s="205" t="s">
        <v>41</v>
      </c>
      <c r="N693" s="205" t="s">
        <v>41</v>
      </c>
      <c r="O693" s="202" t="s">
        <v>41</v>
      </c>
      <c r="P693" s="199" t="s">
        <v>41</v>
      </c>
    </row>
    <row r="694" spans="1:16" ht="46.5" customHeight="1">
      <c r="A694" s="148" t="s">
        <v>3670</v>
      </c>
      <c r="B694" s="205" t="s">
        <v>899</v>
      </c>
      <c r="C694" s="184" t="s">
        <v>149</v>
      </c>
      <c r="D694" s="205" t="s">
        <v>2789</v>
      </c>
      <c r="E694" s="205"/>
      <c r="F694" s="199" t="s">
        <v>918</v>
      </c>
      <c r="G694" s="204" t="s">
        <v>954</v>
      </c>
      <c r="H694" s="203">
        <v>43432</v>
      </c>
      <c r="I694" s="149" t="str">
        <f t="shared" si="10"/>
        <v>GRUPO INTERNO DE TRABAJO DE GESTIÓN DE SERVICIOS ADMINISTRATIVOS</v>
      </c>
      <c r="J694" s="205" t="s">
        <v>149</v>
      </c>
      <c r="K694" s="201" t="s">
        <v>41</v>
      </c>
      <c r="L694" s="205" t="s">
        <v>41</v>
      </c>
      <c r="M694" s="205" t="s">
        <v>41</v>
      </c>
      <c r="N694" s="205" t="s">
        <v>41</v>
      </c>
      <c r="O694" s="202" t="s">
        <v>41</v>
      </c>
      <c r="P694" s="199" t="s">
        <v>41</v>
      </c>
    </row>
    <row r="695" spans="1:16" ht="46.5" customHeight="1">
      <c r="A695" s="148" t="s">
        <v>3671</v>
      </c>
      <c r="B695" s="205" t="s">
        <v>899</v>
      </c>
      <c r="C695" s="184" t="s">
        <v>149</v>
      </c>
      <c r="D695" s="205" t="s">
        <v>2790</v>
      </c>
      <c r="E695" s="205" t="s">
        <v>2791</v>
      </c>
      <c r="F695" s="199" t="s">
        <v>918</v>
      </c>
      <c r="G695" s="204" t="s">
        <v>954</v>
      </c>
      <c r="H695" s="203">
        <v>43432</v>
      </c>
      <c r="I695" s="149" t="str">
        <f t="shared" si="10"/>
        <v>GRUPO INTERNO DE TRABAJO DE GESTIÓN DE SERVICIOS ADMINISTRATIVOS</v>
      </c>
      <c r="J695" s="205" t="s">
        <v>139</v>
      </c>
      <c r="K695" s="201" t="s">
        <v>41</v>
      </c>
      <c r="L695" s="205" t="s">
        <v>41</v>
      </c>
      <c r="M695" s="205" t="s">
        <v>41</v>
      </c>
      <c r="N695" s="205" t="s">
        <v>41</v>
      </c>
      <c r="O695" s="202" t="s">
        <v>41</v>
      </c>
      <c r="P695" s="199" t="s">
        <v>41</v>
      </c>
    </row>
    <row r="696" spans="1:16" ht="46.5" customHeight="1">
      <c r="A696" s="148" t="s">
        <v>3672</v>
      </c>
      <c r="B696" s="205" t="s">
        <v>899</v>
      </c>
      <c r="C696" s="184" t="s">
        <v>149</v>
      </c>
      <c r="D696" s="205" t="s">
        <v>2518</v>
      </c>
      <c r="E696" s="205" t="s">
        <v>2792</v>
      </c>
      <c r="F696" s="199" t="s">
        <v>918</v>
      </c>
      <c r="G696" s="204" t="s">
        <v>954</v>
      </c>
      <c r="H696" s="203">
        <v>43432</v>
      </c>
      <c r="I696" s="149" t="str">
        <f t="shared" si="10"/>
        <v>GRUPO INTERNO DE TRABAJO DE GESTIÓN DE SERVICIOS ADMINISTRATIVOS</v>
      </c>
      <c r="J696" s="205" t="s">
        <v>149</v>
      </c>
      <c r="K696" s="201" t="s">
        <v>41</v>
      </c>
      <c r="L696" s="205" t="s">
        <v>41</v>
      </c>
      <c r="M696" s="205" t="s">
        <v>41</v>
      </c>
      <c r="N696" s="205" t="s">
        <v>41</v>
      </c>
      <c r="O696" s="202" t="s">
        <v>41</v>
      </c>
      <c r="P696" s="199" t="s">
        <v>41</v>
      </c>
    </row>
    <row r="697" spans="1:16" ht="46.5" customHeight="1">
      <c r="A697" s="148" t="s">
        <v>3673</v>
      </c>
      <c r="B697" s="205" t="s">
        <v>899</v>
      </c>
      <c r="C697" s="184" t="s">
        <v>149</v>
      </c>
      <c r="D697" s="205" t="s">
        <v>2793</v>
      </c>
      <c r="E697" s="205" t="s">
        <v>2794</v>
      </c>
      <c r="F697" s="199" t="s">
        <v>918</v>
      </c>
      <c r="G697" s="204" t="s">
        <v>954</v>
      </c>
      <c r="H697" s="203">
        <v>43432</v>
      </c>
      <c r="I697" s="149" t="str">
        <f t="shared" si="10"/>
        <v>GRUPO INTERNO DE TRABAJO DE GESTIÓN DE SERVICIOS ADMINISTRATIVOS</v>
      </c>
      <c r="J697" s="205" t="s">
        <v>149</v>
      </c>
      <c r="K697" s="201" t="s">
        <v>41</v>
      </c>
      <c r="L697" s="205" t="s">
        <v>41</v>
      </c>
      <c r="M697" s="205" t="s">
        <v>41</v>
      </c>
      <c r="N697" s="205" t="s">
        <v>41</v>
      </c>
      <c r="O697" s="202" t="s">
        <v>41</v>
      </c>
      <c r="P697" s="199" t="s">
        <v>41</v>
      </c>
    </row>
    <row r="698" spans="1:16" ht="46.5" customHeight="1">
      <c r="A698" s="148" t="s">
        <v>3674</v>
      </c>
      <c r="B698" s="205" t="s">
        <v>899</v>
      </c>
      <c r="C698" s="184" t="s">
        <v>149</v>
      </c>
      <c r="D698" s="205" t="s">
        <v>2795</v>
      </c>
      <c r="E698" s="205" t="s">
        <v>2796</v>
      </c>
      <c r="F698" s="199" t="s">
        <v>918</v>
      </c>
      <c r="G698" s="204" t="s">
        <v>954</v>
      </c>
      <c r="H698" s="203">
        <v>43432</v>
      </c>
      <c r="I698" s="149" t="str">
        <f t="shared" si="10"/>
        <v>GRUPO INTERNO DE TRABAJO DE GESTIÓN DE SERVICIOS ADMINISTRATIVOS</v>
      </c>
      <c r="J698" s="205" t="s">
        <v>149</v>
      </c>
      <c r="K698" s="201" t="s">
        <v>41</v>
      </c>
      <c r="L698" s="205" t="s">
        <v>41</v>
      </c>
      <c r="M698" s="205" t="s">
        <v>41</v>
      </c>
      <c r="N698" s="205" t="s">
        <v>41</v>
      </c>
      <c r="O698" s="202" t="s">
        <v>41</v>
      </c>
      <c r="P698" s="199" t="s">
        <v>41</v>
      </c>
    </row>
    <row r="699" spans="1:16" ht="46.5" customHeight="1">
      <c r="A699" s="148" t="s">
        <v>3675</v>
      </c>
      <c r="B699" s="205" t="s">
        <v>899</v>
      </c>
      <c r="C699" s="184" t="s">
        <v>149</v>
      </c>
      <c r="D699" s="205" t="s">
        <v>2797</v>
      </c>
      <c r="E699" s="205" t="s">
        <v>2798</v>
      </c>
      <c r="F699" s="199" t="s">
        <v>918</v>
      </c>
      <c r="G699" s="204" t="s">
        <v>954</v>
      </c>
      <c r="H699" s="203">
        <v>43432</v>
      </c>
      <c r="I699" s="149" t="str">
        <f t="shared" si="10"/>
        <v>GRUPO INTERNO DE TRABAJO DE GESTIÓN DE SERVICIOS ADMINISTRATIVOS</v>
      </c>
      <c r="J699" s="205" t="s">
        <v>149</v>
      </c>
      <c r="K699" s="201" t="s">
        <v>41</v>
      </c>
      <c r="L699" s="205" t="s">
        <v>41</v>
      </c>
      <c r="M699" s="205" t="s">
        <v>41</v>
      </c>
      <c r="N699" s="205" t="s">
        <v>41</v>
      </c>
      <c r="O699" s="202" t="s">
        <v>41</v>
      </c>
      <c r="P699" s="199" t="s">
        <v>41</v>
      </c>
    </row>
    <row r="700" spans="1:16" ht="46.5" customHeight="1">
      <c r="A700" s="148" t="s">
        <v>3676</v>
      </c>
      <c r="B700" s="205" t="s">
        <v>899</v>
      </c>
      <c r="C700" s="184" t="s">
        <v>149</v>
      </c>
      <c r="D700" s="205" t="s">
        <v>2799</v>
      </c>
      <c r="E700" s="205" t="s">
        <v>2800</v>
      </c>
      <c r="F700" s="199" t="s">
        <v>918</v>
      </c>
      <c r="G700" s="204" t="s">
        <v>954</v>
      </c>
      <c r="H700" s="203">
        <v>43432</v>
      </c>
      <c r="I700" s="149" t="str">
        <f t="shared" si="10"/>
        <v>GRUPO INTERNO DE TRABAJO DE GESTIÓN DE SERVICIOS ADMINISTRATIVOS</v>
      </c>
      <c r="J700" s="205" t="s">
        <v>149</v>
      </c>
      <c r="K700" s="201" t="s">
        <v>41</v>
      </c>
      <c r="L700" s="205" t="s">
        <v>41</v>
      </c>
      <c r="M700" s="205" t="s">
        <v>41</v>
      </c>
      <c r="N700" s="205" t="s">
        <v>41</v>
      </c>
      <c r="O700" s="202" t="s">
        <v>41</v>
      </c>
      <c r="P700" s="199" t="s">
        <v>41</v>
      </c>
    </row>
    <row r="701" spans="1:16" ht="46.5" customHeight="1">
      <c r="A701" s="148" t="s">
        <v>3677</v>
      </c>
      <c r="B701" s="205" t="s">
        <v>899</v>
      </c>
      <c r="C701" s="184" t="s">
        <v>149</v>
      </c>
      <c r="D701" s="205" t="s">
        <v>2801</v>
      </c>
      <c r="E701" s="205" t="s">
        <v>2802</v>
      </c>
      <c r="F701" s="199" t="s">
        <v>918</v>
      </c>
      <c r="G701" s="204" t="s">
        <v>954</v>
      </c>
      <c r="H701" s="203">
        <v>43432</v>
      </c>
      <c r="I701" s="149" t="str">
        <f t="shared" si="10"/>
        <v>GRUPO INTERNO DE TRABAJO DE GESTIÓN DE SERVICIOS ADMINISTRATIVOS</v>
      </c>
      <c r="J701" s="205" t="s">
        <v>149</v>
      </c>
      <c r="K701" s="201" t="s">
        <v>41</v>
      </c>
      <c r="L701" s="205" t="s">
        <v>41</v>
      </c>
      <c r="M701" s="205" t="s">
        <v>41</v>
      </c>
      <c r="N701" s="205" t="s">
        <v>41</v>
      </c>
      <c r="O701" s="202" t="s">
        <v>41</v>
      </c>
      <c r="P701" s="199" t="s">
        <v>41</v>
      </c>
    </row>
    <row r="702" spans="1:16" ht="46.5" customHeight="1">
      <c r="A702" s="148" t="s">
        <v>3678</v>
      </c>
      <c r="B702" s="205" t="s">
        <v>899</v>
      </c>
      <c r="C702" s="184" t="s">
        <v>149</v>
      </c>
      <c r="D702" s="205" t="s">
        <v>2803</v>
      </c>
      <c r="E702" s="205" t="s">
        <v>2804</v>
      </c>
      <c r="F702" s="199" t="s">
        <v>918</v>
      </c>
      <c r="G702" s="204" t="s">
        <v>954</v>
      </c>
      <c r="H702" s="203">
        <v>43432</v>
      </c>
      <c r="I702" s="149" t="str">
        <f t="shared" si="10"/>
        <v>GRUPO INTERNO DE TRABAJO DE GESTIÓN DE SERVICIOS ADMINISTRATIVOS</v>
      </c>
      <c r="J702" s="205" t="s">
        <v>149</v>
      </c>
      <c r="K702" s="201" t="s">
        <v>41</v>
      </c>
      <c r="L702" s="205" t="s">
        <v>41</v>
      </c>
      <c r="M702" s="205" t="s">
        <v>41</v>
      </c>
      <c r="N702" s="205" t="s">
        <v>41</v>
      </c>
      <c r="O702" s="202" t="s">
        <v>41</v>
      </c>
      <c r="P702" s="199" t="s">
        <v>41</v>
      </c>
    </row>
    <row r="703" spans="1:16" ht="46.5" customHeight="1">
      <c r="A703" s="148" t="s">
        <v>3679</v>
      </c>
      <c r="B703" s="205" t="s">
        <v>899</v>
      </c>
      <c r="C703" s="184" t="s">
        <v>149</v>
      </c>
      <c r="D703" s="205" t="s">
        <v>2805</v>
      </c>
      <c r="E703" s="205" t="s">
        <v>2806</v>
      </c>
      <c r="F703" s="199" t="s">
        <v>918</v>
      </c>
      <c r="G703" s="204" t="s">
        <v>954</v>
      </c>
      <c r="H703" s="203">
        <v>43432</v>
      </c>
      <c r="I703" s="149" t="str">
        <f t="shared" si="10"/>
        <v>GRUPO INTERNO DE TRABAJO DE GESTIÓN DE SERVICIOS ADMINISTRATIVOS</v>
      </c>
      <c r="J703" s="205" t="s">
        <v>149</v>
      </c>
      <c r="K703" s="201" t="s">
        <v>41</v>
      </c>
      <c r="L703" s="205" t="s">
        <v>41</v>
      </c>
      <c r="M703" s="205" t="s">
        <v>41</v>
      </c>
      <c r="N703" s="205" t="s">
        <v>41</v>
      </c>
      <c r="O703" s="202" t="s">
        <v>41</v>
      </c>
      <c r="P703" s="199" t="s">
        <v>41</v>
      </c>
    </row>
    <row r="704" spans="1:16" ht="46.5" customHeight="1">
      <c r="A704" s="148" t="s">
        <v>3680</v>
      </c>
      <c r="B704" s="205" t="s">
        <v>899</v>
      </c>
      <c r="C704" s="184" t="s">
        <v>149</v>
      </c>
      <c r="D704" s="205" t="s">
        <v>2532</v>
      </c>
      <c r="E704" s="205" t="s">
        <v>2807</v>
      </c>
      <c r="F704" s="199" t="s">
        <v>918</v>
      </c>
      <c r="G704" s="204" t="s">
        <v>954</v>
      </c>
      <c r="H704" s="203">
        <v>43432</v>
      </c>
      <c r="I704" s="149" t="str">
        <f t="shared" si="10"/>
        <v>GRUPO INTERNO DE TRABAJO DE GESTIÓN DE SERVICIOS ADMINISTRATIVOS</v>
      </c>
      <c r="J704" s="205" t="s">
        <v>139</v>
      </c>
      <c r="K704" s="201" t="s">
        <v>41</v>
      </c>
      <c r="L704" s="205" t="s">
        <v>41</v>
      </c>
      <c r="M704" s="205" t="s">
        <v>41</v>
      </c>
      <c r="N704" s="205" t="s">
        <v>41</v>
      </c>
      <c r="O704" s="202" t="s">
        <v>41</v>
      </c>
      <c r="P704" s="199" t="s">
        <v>41</v>
      </c>
    </row>
    <row r="705" spans="1:16" ht="46.5" customHeight="1">
      <c r="A705" s="148" t="s">
        <v>3681</v>
      </c>
      <c r="B705" s="205" t="s">
        <v>899</v>
      </c>
      <c r="C705" s="184" t="s">
        <v>149</v>
      </c>
      <c r="D705" s="205" t="s">
        <v>2808</v>
      </c>
      <c r="E705" s="205" t="s">
        <v>2809</v>
      </c>
      <c r="F705" s="199" t="s">
        <v>918</v>
      </c>
      <c r="G705" s="204" t="s">
        <v>954</v>
      </c>
      <c r="H705" s="203">
        <v>43432</v>
      </c>
      <c r="I705" s="149" t="str">
        <f t="shared" si="10"/>
        <v>GRUPO INTERNO DE TRABAJO DE GESTIÓN DE SERVICIOS ADMINISTRATIVOS</v>
      </c>
      <c r="J705" s="205" t="s">
        <v>149</v>
      </c>
      <c r="K705" s="180" t="s">
        <v>41</v>
      </c>
      <c r="L705" s="197" t="s">
        <v>41</v>
      </c>
      <c r="M705" s="197" t="s">
        <v>41</v>
      </c>
      <c r="N705" s="197" t="s">
        <v>41</v>
      </c>
      <c r="O705" s="181" t="s">
        <v>41</v>
      </c>
      <c r="P705" s="178" t="s">
        <v>41</v>
      </c>
    </row>
    <row r="706" spans="1:16" ht="46.5" customHeight="1">
      <c r="A706" s="148" t="s">
        <v>3682</v>
      </c>
      <c r="B706" s="205" t="s">
        <v>899</v>
      </c>
      <c r="C706" s="184" t="s">
        <v>149</v>
      </c>
      <c r="D706" s="205" t="s">
        <v>2810</v>
      </c>
      <c r="E706" s="205" t="s">
        <v>2811</v>
      </c>
      <c r="F706" s="199" t="s">
        <v>918</v>
      </c>
      <c r="G706" s="204" t="s">
        <v>954</v>
      </c>
      <c r="H706" s="203">
        <v>43432</v>
      </c>
      <c r="I706" s="149" t="str">
        <f t="shared" si="10"/>
        <v>GRUPO INTERNO DE TRABAJO DE GESTIÓN DE SERVICIOS ADMINISTRATIVOS</v>
      </c>
      <c r="J706" s="205" t="s">
        <v>149</v>
      </c>
      <c r="K706" s="180" t="s">
        <v>41</v>
      </c>
      <c r="L706" s="197" t="s">
        <v>41</v>
      </c>
      <c r="M706" s="197" t="s">
        <v>41</v>
      </c>
      <c r="N706" s="197" t="s">
        <v>41</v>
      </c>
      <c r="O706" s="181" t="s">
        <v>41</v>
      </c>
      <c r="P706" s="178" t="s">
        <v>41</v>
      </c>
    </row>
    <row r="707" spans="1:16" ht="46.5" customHeight="1">
      <c r="A707" s="148" t="s">
        <v>3683</v>
      </c>
      <c r="B707" s="205" t="s">
        <v>899</v>
      </c>
      <c r="C707" s="184" t="s">
        <v>153</v>
      </c>
      <c r="D707" s="205" t="s">
        <v>2812</v>
      </c>
      <c r="E707" s="205" t="s">
        <v>2813</v>
      </c>
      <c r="F707" s="178" t="s">
        <v>918</v>
      </c>
      <c r="G707" s="179" t="s">
        <v>937</v>
      </c>
      <c r="H707" s="203">
        <v>43432</v>
      </c>
      <c r="I707" s="149" t="str">
        <f t="shared" si="10"/>
        <v>GRUPO INTERNO DE TRABAJO DE GESTIÓN DE TALENTO HUMANO</v>
      </c>
      <c r="J707" s="205" t="s">
        <v>153</v>
      </c>
      <c r="K707" s="180" t="s">
        <v>913</v>
      </c>
      <c r="L707" s="197" t="s">
        <v>2972</v>
      </c>
      <c r="M707" s="197" t="s">
        <v>2358</v>
      </c>
      <c r="N707" s="197" t="s">
        <v>960</v>
      </c>
      <c r="O707" s="181">
        <v>43434</v>
      </c>
      <c r="P707" s="178" t="s">
        <v>2973</v>
      </c>
    </row>
    <row r="708" spans="1:16" ht="46.5" customHeight="1">
      <c r="A708" s="148" t="s">
        <v>3684</v>
      </c>
      <c r="B708" s="205" t="s">
        <v>899</v>
      </c>
      <c r="C708" s="184" t="s">
        <v>153</v>
      </c>
      <c r="D708" s="205" t="s">
        <v>2814</v>
      </c>
      <c r="E708" s="205" t="s">
        <v>2813</v>
      </c>
      <c r="F708" s="199" t="s">
        <v>918</v>
      </c>
      <c r="G708" s="204" t="s">
        <v>937</v>
      </c>
      <c r="H708" s="203">
        <v>43432</v>
      </c>
      <c r="I708" s="149" t="str">
        <f t="shared" si="10"/>
        <v>GRUPO INTERNO DE TRABAJO DE GESTIÓN DE TALENTO HUMANO</v>
      </c>
      <c r="J708" s="205" t="s">
        <v>153</v>
      </c>
      <c r="K708" s="201" t="s">
        <v>913</v>
      </c>
      <c r="L708" s="205" t="s">
        <v>2972</v>
      </c>
      <c r="M708" s="205" t="s">
        <v>2358</v>
      </c>
      <c r="N708" s="205" t="s">
        <v>960</v>
      </c>
      <c r="O708" s="202">
        <v>43434</v>
      </c>
      <c r="P708" s="199" t="s">
        <v>2973</v>
      </c>
    </row>
    <row r="709" spans="1:16" ht="46.5" customHeight="1">
      <c r="A709" s="148" t="s">
        <v>3685</v>
      </c>
      <c r="B709" s="205" t="s">
        <v>899</v>
      </c>
      <c r="C709" s="184" t="s">
        <v>153</v>
      </c>
      <c r="D709" s="205" t="s">
        <v>2815</v>
      </c>
      <c r="E709" s="205" t="s">
        <v>2813</v>
      </c>
      <c r="F709" s="199" t="s">
        <v>918</v>
      </c>
      <c r="G709" s="204" t="s">
        <v>937</v>
      </c>
      <c r="H709" s="203">
        <v>43432</v>
      </c>
      <c r="I709" s="149" t="str">
        <f t="shared" si="10"/>
        <v>GRUPO INTERNO DE TRABAJO DE GESTIÓN DE TALENTO HUMANO</v>
      </c>
      <c r="J709" s="205" t="s">
        <v>153</v>
      </c>
      <c r="K709" s="201" t="s">
        <v>913</v>
      </c>
      <c r="L709" s="197" t="s">
        <v>2972</v>
      </c>
      <c r="M709" s="205" t="s">
        <v>2358</v>
      </c>
      <c r="N709" s="205" t="s">
        <v>960</v>
      </c>
      <c r="O709" s="202">
        <v>43434</v>
      </c>
      <c r="P709" s="199" t="s">
        <v>2973</v>
      </c>
    </row>
    <row r="710" spans="1:16" ht="46.5" customHeight="1">
      <c r="A710" s="148" t="s">
        <v>3686</v>
      </c>
      <c r="B710" s="205" t="s">
        <v>899</v>
      </c>
      <c r="C710" s="184" t="s">
        <v>153</v>
      </c>
      <c r="D710" s="205" t="s">
        <v>2816</v>
      </c>
      <c r="E710" s="205" t="s">
        <v>2813</v>
      </c>
      <c r="F710" s="199" t="s">
        <v>918</v>
      </c>
      <c r="G710" s="204" t="s">
        <v>937</v>
      </c>
      <c r="H710" s="203">
        <v>43432</v>
      </c>
      <c r="I710" s="149" t="str">
        <f t="shared" si="10"/>
        <v>GRUPO INTERNO DE TRABAJO DE GESTIÓN DE TALENTO HUMANO</v>
      </c>
      <c r="J710" s="205" t="s">
        <v>153</v>
      </c>
      <c r="K710" s="201" t="s">
        <v>913</v>
      </c>
      <c r="L710" s="205" t="s">
        <v>2972</v>
      </c>
      <c r="M710" s="205" t="s">
        <v>2358</v>
      </c>
      <c r="N710" s="205" t="s">
        <v>960</v>
      </c>
      <c r="O710" s="202">
        <v>43434</v>
      </c>
      <c r="P710" s="199" t="s">
        <v>2973</v>
      </c>
    </row>
    <row r="711" spans="1:16" ht="46.5" customHeight="1">
      <c r="A711" s="148" t="s">
        <v>3687</v>
      </c>
      <c r="B711" s="205" t="s">
        <v>899</v>
      </c>
      <c r="C711" s="184" t="s">
        <v>153</v>
      </c>
      <c r="D711" s="205" t="s">
        <v>2817</v>
      </c>
      <c r="E711" s="205" t="s">
        <v>2818</v>
      </c>
      <c r="F711" s="199" t="s">
        <v>918</v>
      </c>
      <c r="G711" s="204" t="s">
        <v>937</v>
      </c>
      <c r="H711" s="203">
        <v>43432</v>
      </c>
      <c r="I711" s="149" t="str">
        <f t="shared" si="10"/>
        <v>GRUPO INTERNO DE TRABAJO DE GESTIÓN DE TALENTO HUMANO</v>
      </c>
      <c r="J711" s="205" t="s">
        <v>153</v>
      </c>
      <c r="K711" s="201" t="s">
        <v>913</v>
      </c>
      <c r="L711" s="197" t="s">
        <v>2972</v>
      </c>
      <c r="M711" s="205" t="s">
        <v>2102</v>
      </c>
      <c r="N711" s="205" t="s">
        <v>960</v>
      </c>
      <c r="O711" s="202">
        <v>43434</v>
      </c>
      <c r="P711" s="199" t="s">
        <v>2973</v>
      </c>
    </row>
    <row r="712" spans="1:16" ht="46.5" customHeight="1">
      <c r="A712" s="148" t="s">
        <v>3688</v>
      </c>
      <c r="B712" s="205" t="s">
        <v>899</v>
      </c>
      <c r="C712" s="184" t="s">
        <v>153</v>
      </c>
      <c r="D712" s="205" t="s">
        <v>2819</v>
      </c>
      <c r="E712" s="205" t="s">
        <v>2818</v>
      </c>
      <c r="F712" s="199" t="s">
        <v>918</v>
      </c>
      <c r="G712" s="204" t="s">
        <v>937</v>
      </c>
      <c r="H712" s="203">
        <v>43432</v>
      </c>
      <c r="I712" s="149" t="str">
        <f t="shared" ref="I712:I775" si="11">IF(C712="","",C712)</f>
        <v>GRUPO INTERNO DE TRABAJO DE GESTIÓN DE TALENTO HUMANO</v>
      </c>
      <c r="J712" s="205" t="s">
        <v>153</v>
      </c>
      <c r="K712" s="201" t="s">
        <v>913</v>
      </c>
      <c r="L712" s="205" t="s">
        <v>2972</v>
      </c>
      <c r="M712" s="205" t="s">
        <v>2102</v>
      </c>
      <c r="N712" s="205" t="s">
        <v>960</v>
      </c>
      <c r="O712" s="202">
        <v>43434</v>
      </c>
      <c r="P712" s="199" t="s">
        <v>2974</v>
      </c>
    </row>
    <row r="713" spans="1:16" ht="46.5" customHeight="1">
      <c r="A713" s="148" t="s">
        <v>3689</v>
      </c>
      <c r="B713" s="205" t="s">
        <v>899</v>
      </c>
      <c r="C713" s="184" t="s">
        <v>153</v>
      </c>
      <c r="D713" s="205" t="s">
        <v>2820</v>
      </c>
      <c r="E713" s="205" t="s">
        <v>2818</v>
      </c>
      <c r="F713" s="199" t="s">
        <v>918</v>
      </c>
      <c r="G713" s="204" t="s">
        <v>937</v>
      </c>
      <c r="H713" s="203">
        <v>43432</v>
      </c>
      <c r="I713" s="149" t="str">
        <f t="shared" si="11"/>
        <v>GRUPO INTERNO DE TRABAJO DE GESTIÓN DE TALENTO HUMANO</v>
      </c>
      <c r="J713" s="205" t="s">
        <v>153</v>
      </c>
      <c r="K713" s="201" t="s">
        <v>913</v>
      </c>
      <c r="L713" s="197" t="s">
        <v>2972</v>
      </c>
      <c r="M713" s="205" t="s">
        <v>2102</v>
      </c>
      <c r="N713" s="205" t="s">
        <v>960</v>
      </c>
      <c r="O713" s="202">
        <v>43434</v>
      </c>
      <c r="P713" s="199" t="s">
        <v>2974</v>
      </c>
    </row>
    <row r="714" spans="1:16" ht="46.5" customHeight="1">
      <c r="A714" s="148" t="s">
        <v>3690</v>
      </c>
      <c r="B714" s="205" t="s">
        <v>899</v>
      </c>
      <c r="C714" s="184" t="s">
        <v>153</v>
      </c>
      <c r="D714" s="205" t="s">
        <v>2821</v>
      </c>
      <c r="E714" s="205" t="s">
        <v>2818</v>
      </c>
      <c r="F714" s="199" t="s">
        <v>918</v>
      </c>
      <c r="G714" s="204" t="s">
        <v>937</v>
      </c>
      <c r="H714" s="203">
        <v>43432</v>
      </c>
      <c r="I714" s="149" t="str">
        <f t="shared" si="11"/>
        <v>GRUPO INTERNO DE TRABAJO DE GESTIÓN DE TALENTO HUMANO</v>
      </c>
      <c r="J714" s="205" t="s">
        <v>153</v>
      </c>
      <c r="K714" s="201" t="s">
        <v>913</v>
      </c>
      <c r="L714" s="205" t="s">
        <v>2972</v>
      </c>
      <c r="M714" s="205" t="s">
        <v>2102</v>
      </c>
      <c r="N714" s="205" t="s">
        <v>960</v>
      </c>
      <c r="O714" s="202">
        <v>43434</v>
      </c>
      <c r="P714" s="199" t="s">
        <v>2974</v>
      </c>
    </row>
    <row r="715" spans="1:16" ht="46.5" customHeight="1">
      <c r="A715" s="148" t="s">
        <v>3691</v>
      </c>
      <c r="B715" s="205" t="s">
        <v>899</v>
      </c>
      <c r="C715" s="184" t="s">
        <v>153</v>
      </c>
      <c r="D715" s="205" t="s">
        <v>2822</v>
      </c>
      <c r="E715" s="205" t="s">
        <v>2818</v>
      </c>
      <c r="F715" s="199" t="s">
        <v>918</v>
      </c>
      <c r="G715" s="204" t="s">
        <v>937</v>
      </c>
      <c r="H715" s="203">
        <v>43432</v>
      </c>
      <c r="I715" s="149" t="str">
        <f t="shared" si="11"/>
        <v>GRUPO INTERNO DE TRABAJO DE GESTIÓN DE TALENTO HUMANO</v>
      </c>
      <c r="J715" s="205" t="s">
        <v>153</v>
      </c>
      <c r="K715" s="201" t="s">
        <v>913</v>
      </c>
      <c r="L715" s="197" t="s">
        <v>2972</v>
      </c>
      <c r="M715" s="205" t="s">
        <v>2102</v>
      </c>
      <c r="N715" s="205" t="s">
        <v>960</v>
      </c>
      <c r="O715" s="202">
        <v>43434</v>
      </c>
      <c r="P715" s="199" t="s">
        <v>2974</v>
      </c>
    </row>
    <row r="716" spans="1:16" ht="46.5" customHeight="1">
      <c r="A716" s="148" t="s">
        <v>3692</v>
      </c>
      <c r="B716" s="205" t="s">
        <v>899</v>
      </c>
      <c r="C716" s="184" t="s">
        <v>153</v>
      </c>
      <c r="D716" s="205" t="s">
        <v>2823</v>
      </c>
      <c r="E716" s="205" t="s">
        <v>2818</v>
      </c>
      <c r="F716" s="199" t="s">
        <v>918</v>
      </c>
      <c r="G716" s="204" t="s">
        <v>937</v>
      </c>
      <c r="H716" s="203">
        <v>43432</v>
      </c>
      <c r="I716" s="149" t="str">
        <f t="shared" si="11"/>
        <v>GRUPO INTERNO DE TRABAJO DE GESTIÓN DE TALENTO HUMANO</v>
      </c>
      <c r="J716" s="205" t="s">
        <v>153</v>
      </c>
      <c r="K716" s="201" t="s">
        <v>913</v>
      </c>
      <c r="L716" s="205" t="s">
        <v>2972</v>
      </c>
      <c r="M716" s="205" t="s">
        <v>2102</v>
      </c>
      <c r="N716" s="205" t="s">
        <v>960</v>
      </c>
      <c r="O716" s="202">
        <v>43434</v>
      </c>
      <c r="P716" s="199" t="s">
        <v>2974</v>
      </c>
    </row>
    <row r="717" spans="1:16" ht="46.5" customHeight="1">
      <c r="A717" s="148" t="s">
        <v>3693</v>
      </c>
      <c r="B717" s="205" t="s">
        <v>899</v>
      </c>
      <c r="C717" s="184" t="s">
        <v>153</v>
      </c>
      <c r="D717" s="205" t="s">
        <v>2824</v>
      </c>
      <c r="E717" s="205" t="s">
        <v>2818</v>
      </c>
      <c r="F717" s="199" t="s">
        <v>918</v>
      </c>
      <c r="G717" s="204" t="s">
        <v>937</v>
      </c>
      <c r="H717" s="203">
        <v>43432</v>
      </c>
      <c r="I717" s="149" t="str">
        <f t="shared" si="11"/>
        <v>GRUPO INTERNO DE TRABAJO DE GESTIÓN DE TALENTO HUMANO</v>
      </c>
      <c r="J717" s="205" t="s">
        <v>153</v>
      </c>
      <c r="K717" s="201" t="s">
        <v>913</v>
      </c>
      <c r="L717" s="197" t="s">
        <v>2972</v>
      </c>
      <c r="M717" s="205" t="s">
        <v>2102</v>
      </c>
      <c r="N717" s="205" t="s">
        <v>960</v>
      </c>
      <c r="O717" s="202">
        <v>43434</v>
      </c>
      <c r="P717" s="199" t="s">
        <v>2974</v>
      </c>
    </row>
    <row r="718" spans="1:16" ht="46.5" customHeight="1">
      <c r="A718" s="148" t="s">
        <v>3694</v>
      </c>
      <c r="B718" s="205" t="s">
        <v>899</v>
      </c>
      <c r="C718" s="184" t="s">
        <v>153</v>
      </c>
      <c r="D718" s="205" t="s">
        <v>2825</v>
      </c>
      <c r="E718" s="205" t="s">
        <v>2818</v>
      </c>
      <c r="F718" s="199" t="s">
        <v>918</v>
      </c>
      <c r="G718" s="204" t="s">
        <v>937</v>
      </c>
      <c r="H718" s="203">
        <v>43432</v>
      </c>
      <c r="I718" s="149" t="str">
        <f t="shared" si="11"/>
        <v>GRUPO INTERNO DE TRABAJO DE GESTIÓN DE TALENTO HUMANO</v>
      </c>
      <c r="J718" s="205" t="s">
        <v>153</v>
      </c>
      <c r="K718" s="201" t="s">
        <v>913</v>
      </c>
      <c r="L718" s="205" t="s">
        <v>2972</v>
      </c>
      <c r="M718" s="205" t="s">
        <v>2102</v>
      </c>
      <c r="N718" s="205" t="s">
        <v>960</v>
      </c>
      <c r="O718" s="202">
        <v>43434</v>
      </c>
      <c r="P718" s="199" t="s">
        <v>2974</v>
      </c>
    </row>
    <row r="719" spans="1:16" ht="46.5" customHeight="1">
      <c r="A719" s="148" t="s">
        <v>3695</v>
      </c>
      <c r="B719" s="205" t="s">
        <v>899</v>
      </c>
      <c r="C719" s="184" t="s">
        <v>153</v>
      </c>
      <c r="D719" s="205" t="s">
        <v>2826</v>
      </c>
      <c r="E719" s="205" t="s">
        <v>2818</v>
      </c>
      <c r="F719" s="199" t="s">
        <v>918</v>
      </c>
      <c r="G719" s="204" t="s">
        <v>937</v>
      </c>
      <c r="H719" s="203">
        <v>43432</v>
      </c>
      <c r="I719" s="149" t="str">
        <f t="shared" si="11"/>
        <v>GRUPO INTERNO DE TRABAJO DE GESTIÓN DE TALENTO HUMANO</v>
      </c>
      <c r="J719" s="205" t="s">
        <v>153</v>
      </c>
      <c r="K719" s="201" t="s">
        <v>913</v>
      </c>
      <c r="L719" s="197" t="s">
        <v>2972</v>
      </c>
      <c r="M719" s="205" t="s">
        <v>2102</v>
      </c>
      <c r="N719" s="205" t="s">
        <v>960</v>
      </c>
      <c r="O719" s="202">
        <v>43434</v>
      </c>
      <c r="P719" s="199" t="s">
        <v>2974</v>
      </c>
    </row>
    <row r="720" spans="1:16" ht="46.5" customHeight="1">
      <c r="A720" s="148" t="s">
        <v>3696</v>
      </c>
      <c r="B720" s="205" t="s">
        <v>899</v>
      </c>
      <c r="C720" s="184" t="s">
        <v>153</v>
      </c>
      <c r="D720" s="205" t="s">
        <v>2827</v>
      </c>
      <c r="E720" s="205" t="s">
        <v>2818</v>
      </c>
      <c r="F720" s="199" t="s">
        <v>918</v>
      </c>
      <c r="G720" s="204" t="s">
        <v>937</v>
      </c>
      <c r="H720" s="203">
        <v>43432</v>
      </c>
      <c r="I720" s="149" t="str">
        <f t="shared" si="11"/>
        <v>GRUPO INTERNO DE TRABAJO DE GESTIÓN DE TALENTO HUMANO</v>
      </c>
      <c r="J720" s="205" t="s">
        <v>153</v>
      </c>
      <c r="K720" s="201" t="s">
        <v>913</v>
      </c>
      <c r="L720" s="205" t="s">
        <v>2972</v>
      </c>
      <c r="M720" s="205" t="s">
        <v>2102</v>
      </c>
      <c r="N720" s="205" t="s">
        <v>960</v>
      </c>
      <c r="O720" s="202">
        <v>43434</v>
      </c>
      <c r="P720" s="199" t="s">
        <v>2974</v>
      </c>
    </row>
    <row r="721" spans="1:16" ht="46.5" customHeight="1">
      <c r="A721" s="148" t="s">
        <v>3697</v>
      </c>
      <c r="B721" s="205" t="s">
        <v>899</v>
      </c>
      <c r="C721" s="184" t="s">
        <v>153</v>
      </c>
      <c r="D721" s="205" t="s">
        <v>2828</v>
      </c>
      <c r="E721" s="205" t="s">
        <v>2818</v>
      </c>
      <c r="F721" s="199" t="s">
        <v>918</v>
      </c>
      <c r="G721" s="204" t="s">
        <v>937</v>
      </c>
      <c r="H721" s="203">
        <v>43432</v>
      </c>
      <c r="I721" s="149" t="str">
        <f t="shared" si="11"/>
        <v>GRUPO INTERNO DE TRABAJO DE GESTIÓN DE TALENTO HUMANO</v>
      </c>
      <c r="J721" s="205" t="s">
        <v>153</v>
      </c>
      <c r="K721" s="201" t="s">
        <v>913</v>
      </c>
      <c r="L721" s="197" t="s">
        <v>2972</v>
      </c>
      <c r="M721" s="205" t="s">
        <v>2102</v>
      </c>
      <c r="N721" s="205" t="s">
        <v>960</v>
      </c>
      <c r="O721" s="202">
        <v>43434</v>
      </c>
      <c r="P721" s="199" t="s">
        <v>2974</v>
      </c>
    </row>
    <row r="722" spans="1:16" ht="46.5" customHeight="1">
      <c r="A722" s="148" t="s">
        <v>3698</v>
      </c>
      <c r="B722" s="205" t="s">
        <v>899</v>
      </c>
      <c r="C722" s="184" t="s">
        <v>153</v>
      </c>
      <c r="D722" s="205" t="s">
        <v>2829</v>
      </c>
      <c r="E722" s="205" t="s">
        <v>2818</v>
      </c>
      <c r="F722" s="199" t="s">
        <v>918</v>
      </c>
      <c r="G722" s="204" t="s">
        <v>937</v>
      </c>
      <c r="H722" s="203">
        <v>43432</v>
      </c>
      <c r="I722" s="149" t="str">
        <f t="shared" si="11"/>
        <v>GRUPO INTERNO DE TRABAJO DE GESTIÓN DE TALENTO HUMANO</v>
      </c>
      <c r="J722" s="205" t="s">
        <v>153</v>
      </c>
      <c r="K722" s="201" t="s">
        <v>913</v>
      </c>
      <c r="L722" s="205" t="s">
        <v>2972</v>
      </c>
      <c r="M722" s="205" t="s">
        <v>2102</v>
      </c>
      <c r="N722" s="205" t="s">
        <v>960</v>
      </c>
      <c r="O722" s="202">
        <v>43434</v>
      </c>
      <c r="P722" s="199" t="s">
        <v>2974</v>
      </c>
    </row>
    <row r="723" spans="1:16" ht="46.5" customHeight="1">
      <c r="A723" s="148" t="s">
        <v>3699</v>
      </c>
      <c r="B723" s="205" t="s">
        <v>899</v>
      </c>
      <c r="C723" s="184" t="s">
        <v>153</v>
      </c>
      <c r="D723" s="205" t="s">
        <v>2830</v>
      </c>
      <c r="E723" s="205" t="s">
        <v>2818</v>
      </c>
      <c r="F723" s="199" t="s">
        <v>918</v>
      </c>
      <c r="G723" s="204" t="s">
        <v>937</v>
      </c>
      <c r="H723" s="203">
        <v>43432</v>
      </c>
      <c r="I723" s="149" t="str">
        <f t="shared" si="11"/>
        <v>GRUPO INTERNO DE TRABAJO DE GESTIÓN DE TALENTO HUMANO</v>
      </c>
      <c r="J723" s="205" t="s">
        <v>153</v>
      </c>
      <c r="K723" s="201" t="s">
        <v>913</v>
      </c>
      <c r="L723" s="197" t="s">
        <v>2972</v>
      </c>
      <c r="M723" s="205" t="s">
        <v>2102</v>
      </c>
      <c r="N723" s="205" t="s">
        <v>960</v>
      </c>
      <c r="O723" s="202">
        <v>43434</v>
      </c>
      <c r="P723" s="199" t="s">
        <v>2974</v>
      </c>
    </row>
    <row r="724" spans="1:16" ht="46.5" customHeight="1">
      <c r="A724" s="148" t="s">
        <v>3700</v>
      </c>
      <c r="B724" s="205" t="s">
        <v>899</v>
      </c>
      <c r="C724" s="184" t="s">
        <v>153</v>
      </c>
      <c r="D724" s="205" t="s">
        <v>2831</v>
      </c>
      <c r="E724" s="205" t="s">
        <v>2818</v>
      </c>
      <c r="F724" s="199" t="s">
        <v>918</v>
      </c>
      <c r="G724" s="204" t="s">
        <v>937</v>
      </c>
      <c r="H724" s="203">
        <v>43432</v>
      </c>
      <c r="I724" s="149" t="str">
        <f t="shared" si="11"/>
        <v>GRUPO INTERNO DE TRABAJO DE GESTIÓN DE TALENTO HUMANO</v>
      </c>
      <c r="J724" s="205" t="s">
        <v>153</v>
      </c>
      <c r="K724" s="201" t="s">
        <v>913</v>
      </c>
      <c r="L724" s="205" t="s">
        <v>2972</v>
      </c>
      <c r="M724" s="205" t="s">
        <v>2102</v>
      </c>
      <c r="N724" s="205" t="s">
        <v>960</v>
      </c>
      <c r="O724" s="202">
        <v>43434</v>
      </c>
      <c r="P724" s="199" t="s">
        <v>2974</v>
      </c>
    </row>
    <row r="725" spans="1:16" ht="46.5" customHeight="1">
      <c r="A725" s="148" t="s">
        <v>3701</v>
      </c>
      <c r="B725" s="205" t="s">
        <v>899</v>
      </c>
      <c r="C725" s="184" t="s">
        <v>153</v>
      </c>
      <c r="D725" s="205" t="s">
        <v>2832</v>
      </c>
      <c r="E725" s="205" t="s">
        <v>2818</v>
      </c>
      <c r="F725" s="199" t="s">
        <v>918</v>
      </c>
      <c r="G725" s="204" t="s">
        <v>937</v>
      </c>
      <c r="H725" s="203">
        <v>43432</v>
      </c>
      <c r="I725" s="149" t="str">
        <f t="shared" si="11"/>
        <v>GRUPO INTERNO DE TRABAJO DE GESTIÓN DE TALENTO HUMANO</v>
      </c>
      <c r="J725" s="205" t="s">
        <v>153</v>
      </c>
      <c r="K725" s="201" t="s">
        <v>913</v>
      </c>
      <c r="L725" s="197" t="s">
        <v>2972</v>
      </c>
      <c r="M725" s="205" t="s">
        <v>2102</v>
      </c>
      <c r="N725" s="205" t="s">
        <v>960</v>
      </c>
      <c r="O725" s="202">
        <v>43434</v>
      </c>
      <c r="P725" s="199" t="s">
        <v>2974</v>
      </c>
    </row>
    <row r="726" spans="1:16" ht="46.5" customHeight="1">
      <c r="A726" s="148" t="s">
        <v>3702</v>
      </c>
      <c r="B726" s="205" t="s">
        <v>899</v>
      </c>
      <c r="C726" s="184" t="s">
        <v>153</v>
      </c>
      <c r="D726" s="205" t="s">
        <v>2833</v>
      </c>
      <c r="E726" s="205" t="s">
        <v>2818</v>
      </c>
      <c r="F726" s="199" t="s">
        <v>918</v>
      </c>
      <c r="G726" s="204" t="s">
        <v>937</v>
      </c>
      <c r="H726" s="203">
        <v>43432</v>
      </c>
      <c r="I726" s="149" t="str">
        <f t="shared" si="11"/>
        <v>GRUPO INTERNO DE TRABAJO DE GESTIÓN DE TALENTO HUMANO</v>
      </c>
      <c r="J726" s="205" t="s">
        <v>153</v>
      </c>
      <c r="K726" s="201" t="s">
        <v>913</v>
      </c>
      <c r="L726" s="205" t="s">
        <v>2972</v>
      </c>
      <c r="M726" s="205" t="s">
        <v>2102</v>
      </c>
      <c r="N726" s="205" t="s">
        <v>960</v>
      </c>
      <c r="O726" s="202">
        <v>43434</v>
      </c>
      <c r="P726" s="199" t="s">
        <v>2974</v>
      </c>
    </row>
    <row r="727" spans="1:16" ht="46.5" customHeight="1">
      <c r="A727" s="148" t="s">
        <v>3703</v>
      </c>
      <c r="B727" s="205" t="s">
        <v>899</v>
      </c>
      <c r="C727" s="184" t="s">
        <v>153</v>
      </c>
      <c r="D727" s="205" t="s">
        <v>2834</v>
      </c>
      <c r="E727" s="205" t="s">
        <v>2818</v>
      </c>
      <c r="F727" s="199" t="s">
        <v>918</v>
      </c>
      <c r="G727" s="204" t="s">
        <v>937</v>
      </c>
      <c r="H727" s="203">
        <v>43432</v>
      </c>
      <c r="I727" s="149" t="str">
        <f t="shared" si="11"/>
        <v>GRUPO INTERNO DE TRABAJO DE GESTIÓN DE TALENTO HUMANO</v>
      </c>
      <c r="J727" s="205" t="s">
        <v>153</v>
      </c>
      <c r="K727" s="201" t="s">
        <v>913</v>
      </c>
      <c r="L727" s="197" t="s">
        <v>2972</v>
      </c>
      <c r="M727" s="205" t="s">
        <v>2102</v>
      </c>
      <c r="N727" s="205" t="s">
        <v>960</v>
      </c>
      <c r="O727" s="202">
        <v>43434</v>
      </c>
      <c r="P727" s="199" t="s">
        <v>2974</v>
      </c>
    </row>
    <row r="728" spans="1:16" ht="46.5" customHeight="1">
      <c r="A728" s="148" t="s">
        <v>3704</v>
      </c>
      <c r="B728" s="205" t="s">
        <v>899</v>
      </c>
      <c r="C728" s="184" t="s">
        <v>153</v>
      </c>
      <c r="D728" s="205" t="s">
        <v>2835</v>
      </c>
      <c r="E728" s="205" t="s">
        <v>2818</v>
      </c>
      <c r="F728" s="199" t="s">
        <v>918</v>
      </c>
      <c r="G728" s="204" t="s">
        <v>937</v>
      </c>
      <c r="H728" s="203">
        <v>43432</v>
      </c>
      <c r="I728" s="149" t="str">
        <f t="shared" si="11"/>
        <v>GRUPO INTERNO DE TRABAJO DE GESTIÓN DE TALENTO HUMANO</v>
      </c>
      <c r="J728" s="205" t="s">
        <v>153</v>
      </c>
      <c r="K728" s="201" t="s">
        <v>913</v>
      </c>
      <c r="L728" s="205" t="s">
        <v>2972</v>
      </c>
      <c r="M728" s="205" t="s">
        <v>2102</v>
      </c>
      <c r="N728" s="205" t="s">
        <v>960</v>
      </c>
      <c r="O728" s="202">
        <v>43434</v>
      </c>
      <c r="P728" s="199" t="s">
        <v>2974</v>
      </c>
    </row>
    <row r="729" spans="1:16" ht="46.5" customHeight="1">
      <c r="A729" s="148" t="s">
        <v>3705</v>
      </c>
      <c r="B729" s="205" t="s">
        <v>899</v>
      </c>
      <c r="C729" s="184" t="s">
        <v>153</v>
      </c>
      <c r="D729" s="205" t="s">
        <v>2836</v>
      </c>
      <c r="E729" s="205" t="s">
        <v>2818</v>
      </c>
      <c r="F729" s="199" t="s">
        <v>918</v>
      </c>
      <c r="G729" s="204" t="s">
        <v>937</v>
      </c>
      <c r="H729" s="203">
        <v>43432</v>
      </c>
      <c r="I729" s="149" t="str">
        <f t="shared" si="11"/>
        <v>GRUPO INTERNO DE TRABAJO DE GESTIÓN DE TALENTO HUMANO</v>
      </c>
      <c r="J729" s="205" t="s">
        <v>153</v>
      </c>
      <c r="K729" s="201" t="s">
        <v>913</v>
      </c>
      <c r="L729" s="197" t="s">
        <v>2972</v>
      </c>
      <c r="M729" s="205" t="s">
        <v>2102</v>
      </c>
      <c r="N729" s="205" t="s">
        <v>960</v>
      </c>
      <c r="O729" s="202">
        <v>43434</v>
      </c>
      <c r="P729" s="199" t="s">
        <v>2974</v>
      </c>
    </row>
    <row r="730" spans="1:16" ht="46.5" customHeight="1">
      <c r="A730" s="148" t="s">
        <v>3706</v>
      </c>
      <c r="B730" s="205" t="s">
        <v>899</v>
      </c>
      <c r="C730" s="184" t="s">
        <v>153</v>
      </c>
      <c r="D730" s="205" t="s">
        <v>2837</v>
      </c>
      <c r="E730" s="205" t="s">
        <v>2818</v>
      </c>
      <c r="F730" s="199" t="s">
        <v>918</v>
      </c>
      <c r="G730" s="204" t="s">
        <v>937</v>
      </c>
      <c r="H730" s="203">
        <v>43432</v>
      </c>
      <c r="I730" s="149" t="str">
        <f t="shared" si="11"/>
        <v>GRUPO INTERNO DE TRABAJO DE GESTIÓN DE TALENTO HUMANO</v>
      </c>
      <c r="J730" s="205" t="s">
        <v>153</v>
      </c>
      <c r="K730" s="201" t="s">
        <v>913</v>
      </c>
      <c r="L730" s="205" t="s">
        <v>2972</v>
      </c>
      <c r="M730" s="205" t="s">
        <v>2102</v>
      </c>
      <c r="N730" s="205" t="s">
        <v>960</v>
      </c>
      <c r="O730" s="202">
        <v>43434</v>
      </c>
      <c r="P730" s="199" t="s">
        <v>2974</v>
      </c>
    </row>
    <row r="731" spans="1:16" ht="46.5" customHeight="1">
      <c r="A731" s="148" t="s">
        <v>3707</v>
      </c>
      <c r="B731" s="205" t="s">
        <v>899</v>
      </c>
      <c r="C731" s="184" t="s">
        <v>153</v>
      </c>
      <c r="D731" s="205" t="s">
        <v>2838</v>
      </c>
      <c r="E731" s="205" t="s">
        <v>2818</v>
      </c>
      <c r="F731" s="199" t="s">
        <v>918</v>
      </c>
      <c r="G731" s="204" t="s">
        <v>937</v>
      </c>
      <c r="H731" s="203">
        <v>43432</v>
      </c>
      <c r="I731" s="149" t="str">
        <f t="shared" si="11"/>
        <v>GRUPO INTERNO DE TRABAJO DE GESTIÓN DE TALENTO HUMANO</v>
      </c>
      <c r="J731" s="205" t="s">
        <v>153</v>
      </c>
      <c r="K731" s="201" t="s">
        <v>913</v>
      </c>
      <c r="L731" s="197" t="s">
        <v>2972</v>
      </c>
      <c r="M731" s="205" t="s">
        <v>2102</v>
      </c>
      <c r="N731" s="205" t="s">
        <v>960</v>
      </c>
      <c r="O731" s="202">
        <v>43434</v>
      </c>
      <c r="P731" s="199" t="s">
        <v>2974</v>
      </c>
    </row>
    <row r="732" spans="1:16" ht="46.5" customHeight="1">
      <c r="A732" s="148" t="s">
        <v>3708</v>
      </c>
      <c r="B732" s="205" t="s">
        <v>899</v>
      </c>
      <c r="C732" s="184" t="s">
        <v>153</v>
      </c>
      <c r="D732" s="205" t="s">
        <v>2839</v>
      </c>
      <c r="E732" s="205" t="s">
        <v>2818</v>
      </c>
      <c r="F732" s="199" t="s">
        <v>918</v>
      </c>
      <c r="G732" s="204" t="s">
        <v>937</v>
      </c>
      <c r="H732" s="203">
        <v>43432</v>
      </c>
      <c r="I732" s="149" t="str">
        <f t="shared" si="11"/>
        <v>GRUPO INTERNO DE TRABAJO DE GESTIÓN DE TALENTO HUMANO</v>
      </c>
      <c r="J732" s="205" t="s">
        <v>153</v>
      </c>
      <c r="K732" s="201" t="s">
        <v>913</v>
      </c>
      <c r="L732" s="205" t="s">
        <v>2972</v>
      </c>
      <c r="M732" s="205" t="s">
        <v>2102</v>
      </c>
      <c r="N732" s="205" t="s">
        <v>960</v>
      </c>
      <c r="O732" s="202">
        <v>43434</v>
      </c>
      <c r="P732" s="199" t="s">
        <v>2974</v>
      </c>
    </row>
    <row r="733" spans="1:16" ht="46.5" customHeight="1">
      <c r="A733" s="148" t="s">
        <v>3709</v>
      </c>
      <c r="B733" s="205" t="s">
        <v>899</v>
      </c>
      <c r="C733" s="184" t="s">
        <v>153</v>
      </c>
      <c r="D733" s="205" t="s">
        <v>2840</v>
      </c>
      <c r="E733" s="205" t="s">
        <v>2818</v>
      </c>
      <c r="F733" s="199" t="s">
        <v>918</v>
      </c>
      <c r="G733" s="204" t="s">
        <v>937</v>
      </c>
      <c r="H733" s="203">
        <v>43432</v>
      </c>
      <c r="I733" s="149" t="str">
        <f t="shared" si="11"/>
        <v>GRUPO INTERNO DE TRABAJO DE GESTIÓN DE TALENTO HUMANO</v>
      </c>
      <c r="J733" s="205" t="s">
        <v>153</v>
      </c>
      <c r="K733" s="201" t="s">
        <v>913</v>
      </c>
      <c r="L733" s="197" t="s">
        <v>2972</v>
      </c>
      <c r="M733" s="205" t="s">
        <v>2102</v>
      </c>
      <c r="N733" s="205" t="s">
        <v>960</v>
      </c>
      <c r="O733" s="202">
        <v>43434</v>
      </c>
      <c r="P733" s="199" t="s">
        <v>2974</v>
      </c>
    </row>
    <row r="734" spans="1:16" ht="46.5" customHeight="1">
      <c r="A734" s="148" t="s">
        <v>3710</v>
      </c>
      <c r="B734" s="205" t="s">
        <v>899</v>
      </c>
      <c r="C734" s="184" t="s">
        <v>153</v>
      </c>
      <c r="D734" s="205" t="s">
        <v>2841</v>
      </c>
      <c r="E734" s="205" t="s">
        <v>2818</v>
      </c>
      <c r="F734" s="199" t="s">
        <v>918</v>
      </c>
      <c r="G734" s="204" t="s">
        <v>937</v>
      </c>
      <c r="H734" s="203">
        <v>43432</v>
      </c>
      <c r="I734" s="149" t="str">
        <f t="shared" si="11"/>
        <v>GRUPO INTERNO DE TRABAJO DE GESTIÓN DE TALENTO HUMANO</v>
      </c>
      <c r="J734" s="205" t="s">
        <v>153</v>
      </c>
      <c r="K734" s="201" t="s">
        <v>913</v>
      </c>
      <c r="L734" s="205" t="s">
        <v>2972</v>
      </c>
      <c r="M734" s="205" t="s">
        <v>2102</v>
      </c>
      <c r="N734" s="205" t="s">
        <v>960</v>
      </c>
      <c r="O734" s="202">
        <v>43434</v>
      </c>
      <c r="P734" s="199" t="s">
        <v>2974</v>
      </c>
    </row>
    <row r="735" spans="1:16" ht="46.5" customHeight="1">
      <c r="A735" s="148" t="s">
        <v>3711</v>
      </c>
      <c r="B735" s="205" t="s">
        <v>899</v>
      </c>
      <c r="C735" s="184" t="s">
        <v>153</v>
      </c>
      <c r="D735" s="205" t="s">
        <v>2842</v>
      </c>
      <c r="E735" s="205" t="s">
        <v>2818</v>
      </c>
      <c r="F735" s="199" t="s">
        <v>918</v>
      </c>
      <c r="G735" s="204" t="s">
        <v>937</v>
      </c>
      <c r="H735" s="203">
        <v>43432</v>
      </c>
      <c r="I735" s="149" t="str">
        <f t="shared" si="11"/>
        <v>GRUPO INTERNO DE TRABAJO DE GESTIÓN DE TALENTO HUMANO</v>
      </c>
      <c r="J735" s="205" t="s">
        <v>153</v>
      </c>
      <c r="K735" s="201" t="s">
        <v>913</v>
      </c>
      <c r="L735" s="197" t="s">
        <v>2972</v>
      </c>
      <c r="M735" s="205" t="s">
        <v>2102</v>
      </c>
      <c r="N735" s="205" t="s">
        <v>960</v>
      </c>
      <c r="O735" s="202">
        <v>43434</v>
      </c>
      <c r="P735" s="199" t="s">
        <v>2974</v>
      </c>
    </row>
    <row r="736" spans="1:16" ht="46.5" customHeight="1">
      <c r="A736" s="148" t="s">
        <v>3712</v>
      </c>
      <c r="B736" s="205" t="s">
        <v>899</v>
      </c>
      <c r="C736" s="184" t="s">
        <v>153</v>
      </c>
      <c r="D736" s="205" t="s">
        <v>2843</v>
      </c>
      <c r="E736" s="205" t="s">
        <v>2818</v>
      </c>
      <c r="F736" s="199" t="s">
        <v>918</v>
      </c>
      <c r="G736" s="204" t="s">
        <v>937</v>
      </c>
      <c r="H736" s="203">
        <v>43432</v>
      </c>
      <c r="I736" s="149" t="str">
        <f t="shared" si="11"/>
        <v>GRUPO INTERNO DE TRABAJO DE GESTIÓN DE TALENTO HUMANO</v>
      </c>
      <c r="J736" s="205" t="s">
        <v>153</v>
      </c>
      <c r="K736" s="201" t="s">
        <v>913</v>
      </c>
      <c r="L736" s="205" t="s">
        <v>2972</v>
      </c>
      <c r="M736" s="205" t="s">
        <v>2102</v>
      </c>
      <c r="N736" s="205" t="s">
        <v>960</v>
      </c>
      <c r="O736" s="202">
        <v>43434</v>
      </c>
      <c r="P736" s="199" t="s">
        <v>2974</v>
      </c>
    </row>
    <row r="737" spans="1:16" ht="46.5" customHeight="1">
      <c r="A737" s="148" t="s">
        <v>3713</v>
      </c>
      <c r="B737" s="205" t="s">
        <v>899</v>
      </c>
      <c r="C737" s="184" t="s">
        <v>153</v>
      </c>
      <c r="D737" s="205" t="s">
        <v>2844</v>
      </c>
      <c r="E737" s="205" t="s">
        <v>2818</v>
      </c>
      <c r="F737" s="199" t="s">
        <v>918</v>
      </c>
      <c r="G737" s="204" t="s">
        <v>937</v>
      </c>
      <c r="H737" s="203">
        <v>43432</v>
      </c>
      <c r="I737" s="149" t="str">
        <f t="shared" si="11"/>
        <v>GRUPO INTERNO DE TRABAJO DE GESTIÓN DE TALENTO HUMANO</v>
      </c>
      <c r="J737" s="205" t="s">
        <v>153</v>
      </c>
      <c r="K737" s="201" t="s">
        <v>913</v>
      </c>
      <c r="L737" s="197" t="s">
        <v>2972</v>
      </c>
      <c r="M737" s="205" t="s">
        <v>2102</v>
      </c>
      <c r="N737" s="205" t="s">
        <v>960</v>
      </c>
      <c r="O737" s="202">
        <v>43434</v>
      </c>
      <c r="P737" s="199" t="s">
        <v>2974</v>
      </c>
    </row>
    <row r="738" spans="1:16" ht="46.5" customHeight="1">
      <c r="A738" s="148" t="s">
        <v>3714</v>
      </c>
      <c r="B738" s="205" t="s">
        <v>899</v>
      </c>
      <c r="C738" s="184" t="s">
        <v>153</v>
      </c>
      <c r="D738" s="205" t="s">
        <v>2845</v>
      </c>
      <c r="E738" s="205" t="s">
        <v>2818</v>
      </c>
      <c r="F738" s="199" t="s">
        <v>918</v>
      </c>
      <c r="G738" s="204" t="s">
        <v>937</v>
      </c>
      <c r="H738" s="203">
        <v>43432</v>
      </c>
      <c r="I738" s="149" t="str">
        <f t="shared" si="11"/>
        <v>GRUPO INTERNO DE TRABAJO DE GESTIÓN DE TALENTO HUMANO</v>
      </c>
      <c r="J738" s="205" t="s">
        <v>153</v>
      </c>
      <c r="K738" s="201" t="s">
        <v>913</v>
      </c>
      <c r="L738" s="205" t="s">
        <v>2972</v>
      </c>
      <c r="M738" s="205" t="s">
        <v>2102</v>
      </c>
      <c r="N738" s="205" t="s">
        <v>960</v>
      </c>
      <c r="O738" s="202">
        <v>43434</v>
      </c>
      <c r="P738" s="199" t="s">
        <v>2974</v>
      </c>
    </row>
    <row r="739" spans="1:16" ht="46.5" customHeight="1">
      <c r="A739" s="148" t="s">
        <v>3715</v>
      </c>
      <c r="B739" s="205" t="s">
        <v>899</v>
      </c>
      <c r="C739" s="184" t="s">
        <v>153</v>
      </c>
      <c r="D739" s="205" t="s">
        <v>2846</v>
      </c>
      <c r="E739" s="205" t="s">
        <v>2818</v>
      </c>
      <c r="F739" s="199" t="s">
        <v>918</v>
      </c>
      <c r="G739" s="204" t="s">
        <v>937</v>
      </c>
      <c r="H739" s="203">
        <v>43432</v>
      </c>
      <c r="I739" s="149" t="str">
        <f t="shared" si="11"/>
        <v>GRUPO INTERNO DE TRABAJO DE GESTIÓN DE TALENTO HUMANO</v>
      </c>
      <c r="J739" s="205" t="s">
        <v>153</v>
      </c>
      <c r="K739" s="201" t="s">
        <v>913</v>
      </c>
      <c r="L739" s="197" t="s">
        <v>2972</v>
      </c>
      <c r="M739" s="205" t="s">
        <v>2102</v>
      </c>
      <c r="N739" s="205" t="s">
        <v>960</v>
      </c>
      <c r="O739" s="202">
        <v>43434</v>
      </c>
      <c r="P739" s="199" t="s">
        <v>2974</v>
      </c>
    </row>
    <row r="740" spans="1:16" ht="46.5" customHeight="1">
      <c r="A740" s="148" t="s">
        <v>3716</v>
      </c>
      <c r="B740" s="205" t="s">
        <v>899</v>
      </c>
      <c r="C740" s="184" t="s">
        <v>153</v>
      </c>
      <c r="D740" s="205" t="s">
        <v>2847</v>
      </c>
      <c r="E740" s="205" t="s">
        <v>2818</v>
      </c>
      <c r="F740" s="199" t="s">
        <v>918</v>
      </c>
      <c r="G740" s="204" t="s">
        <v>937</v>
      </c>
      <c r="H740" s="203">
        <v>43432</v>
      </c>
      <c r="I740" s="149" t="str">
        <f t="shared" si="11"/>
        <v>GRUPO INTERNO DE TRABAJO DE GESTIÓN DE TALENTO HUMANO</v>
      </c>
      <c r="J740" s="205" t="s">
        <v>153</v>
      </c>
      <c r="K740" s="201" t="s">
        <v>913</v>
      </c>
      <c r="L740" s="205" t="s">
        <v>2972</v>
      </c>
      <c r="M740" s="205" t="s">
        <v>2102</v>
      </c>
      <c r="N740" s="205" t="s">
        <v>960</v>
      </c>
      <c r="O740" s="202">
        <v>43434</v>
      </c>
      <c r="P740" s="199" t="s">
        <v>2974</v>
      </c>
    </row>
    <row r="741" spans="1:16" ht="46.5" customHeight="1">
      <c r="A741" s="148" t="s">
        <v>3717</v>
      </c>
      <c r="B741" s="205" t="s">
        <v>899</v>
      </c>
      <c r="C741" s="184" t="s">
        <v>153</v>
      </c>
      <c r="D741" s="205" t="s">
        <v>2848</v>
      </c>
      <c r="E741" s="205" t="s">
        <v>2818</v>
      </c>
      <c r="F741" s="199" t="s">
        <v>918</v>
      </c>
      <c r="G741" s="204" t="s">
        <v>937</v>
      </c>
      <c r="H741" s="203">
        <v>43432</v>
      </c>
      <c r="I741" s="149" t="str">
        <f t="shared" si="11"/>
        <v>GRUPO INTERNO DE TRABAJO DE GESTIÓN DE TALENTO HUMANO</v>
      </c>
      <c r="J741" s="205" t="s">
        <v>153</v>
      </c>
      <c r="K741" s="201" t="s">
        <v>913</v>
      </c>
      <c r="L741" s="197" t="s">
        <v>2972</v>
      </c>
      <c r="M741" s="205" t="s">
        <v>2102</v>
      </c>
      <c r="N741" s="205" t="s">
        <v>960</v>
      </c>
      <c r="O741" s="202">
        <v>43434</v>
      </c>
      <c r="P741" s="199" t="s">
        <v>2974</v>
      </c>
    </row>
    <row r="742" spans="1:16" ht="46.5" customHeight="1">
      <c r="A742" s="148" t="s">
        <v>3718</v>
      </c>
      <c r="B742" s="205" t="s">
        <v>899</v>
      </c>
      <c r="C742" s="184" t="s">
        <v>153</v>
      </c>
      <c r="D742" s="205" t="s">
        <v>2849</v>
      </c>
      <c r="E742" s="205" t="s">
        <v>2818</v>
      </c>
      <c r="F742" s="199" t="s">
        <v>918</v>
      </c>
      <c r="G742" s="204" t="s">
        <v>937</v>
      </c>
      <c r="H742" s="203">
        <v>43432</v>
      </c>
      <c r="I742" s="149" t="str">
        <f t="shared" si="11"/>
        <v>GRUPO INTERNO DE TRABAJO DE GESTIÓN DE TALENTO HUMANO</v>
      </c>
      <c r="J742" s="205" t="s">
        <v>153</v>
      </c>
      <c r="K742" s="201" t="s">
        <v>913</v>
      </c>
      <c r="L742" s="205" t="s">
        <v>2972</v>
      </c>
      <c r="M742" s="205" t="s">
        <v>2102</v>
      </c>
      <c r="N742" s="205" t="s">
        <v>960</v>
      </c>
      <c r="O742" s="202">
        <v>43434</v>
      </c>
      <c r="P742" s="199" t="s">
        <v>2974</v>
      </c>
    </row>
    <row r="743" spans="1:16" ht="46.5" customHeight="1">
      <c r="A743" s="148" t="s">
        <v>3719</v>
      </c>
      <c r="B743" s="205" t="s">
        <v>899</v>
      </c>
      <c r="C743" s="184" t="s">
        <v>153</v>
      </c>
      <c r="D743" s="205" t="s">
        <v>2850</v>
      </c>
      <c r="E743" s="205" t="s">
        <v>2818</v>
      </c>
      <c r="F743" s="199" t="s">
        <v>918</v>
      </c>
      <c r="G743" s="204" t="s">
        <v>937</v>
      </c>
      <c r="H743" s="203">
        <v>43432</v>
      </c>
      <c r="I743" s="149" t="str">
        <f t="shared" si="11"/>
        <v>GRUPO INTERNO DE TRABAJO DE GESTIÓN DE TALENTO HUMANO</v>
      </c>
      <c r="J743" s="205" t="s">
        <v>153</v>
      </c>
      <c r="K743" s="201" t="s">
        <v>913</v>
      </c>
      <c r="L743" s="197" t="s">
        <v>2972</v>
      </c>
      <c r="M743" s="205" t="s">
        <v>2102</v>
      </c>
      <c r="N743" s="205" t="s">
        <v>960</v>
      </c>
      <c r="O743" s="202">
        <v>43434</v>
      </c>
      <c r="P743" s="199" t="s">
        <v>2974</v>
      </c>
    </row>
    <row r="744" spans="1:16" ht="46.5" customHeight="1">
      <c r="A744" s="148" t="s">
        <v>3720</v>
      </c>
      <c r="B744" s="205" t="s">
        <v>899</v>
      </c>
      <c r="C744" s="184" t="s">
        <v>153</v>
      </c>
      <c r="D744" s="205" t="s">
        <v>2851</v>
      </c>
      <c r="E744" s="205" t="s">
        <v>2818</v>
      </c>
      <c r="F744" s="199" t="s">
        <v>918</v>
      </c>
      <c r="G744" s="204" t="s">
        <v>937</v>
      </c>
      <c r="H744" s="203">
        <v>43432</v>
      </c>
      <c r="I744" s="149" t="str">
        <f t="shared" si="11"/>
        <v>GRUPO INTERNO DE TRABAJO DE GESTIÓN DE TALENTO HUMANO</v>
      </c>
      <c r="J744" s="205" t="s">
        <v>153</v>
      </c>
      <c r="K744" s="201" t="s">
        <v>913</v>
      </c>
      <c r="L744" s="205" t="s">
        <v>2972</v>
      </c>
      <c r="M744" s="205" t="s">
        <v>2102</v>
      </c>
      <c r="N744" s="205" t="s">
        <v>960</v>
      </c>
      <c r="O744" s="202">
        <v>43434</v>
      </c>
      <c r="P744" s="199" t="s">
        <v>2974</v>
      </c>
    </row>
    <row r="745" spans="1:16" ht="46.5" customHeight="1">
      <c r="A745" s="148" t="s">
        <v>3721</v>
      </c>
      <c r="B745" s="205" t="s">
        <v>899</v>
      </c>
      <c r="C745" s="184" t="s">
        <v>153</v>
      </c>
      <c r="D745" s="205" t="s">
        <v>2852</v>
      </c>
      <c r="E745" s="205" t="s">
        <v>2818</v>
      </c>
      <c r="F745" s="199" t="s">
        <v>918</v>
      </c>
      <c r="G745" s="204" t="s">
        <v>937</v>
      </c>
      <c r="H745" s="203">
        <v>43432</v>
      </c>
      <c r="I745" s="149" t="str">
        <f t="shared" si="11"/>
        <v>GRUPO INTERNO DE TRABAJO DE GESTIÓN DE TALENTO HUMANO</v>
      </c>
      <c r="J745" s="205" t="s">
        <v>153</v>
      </c>
      <c r="K745" s="201" t="s">
        <v>913</v>
      </c>
      <c r="L745" s="197" t="s">
        <v>2972</v>
      </c>
      <c r="M745" s="205" t="s">
        <v>2102</v>
      </c>
      <c r="N745" s="205" t="s">
        <v>960</v>
      </c>
      <c r="O745" s="202">
        <v>43434</v>
      </c>
      <c r="P745" s="199" t="s">
        <v>2974</v>
      </c>
    </row>
    <row r="746" spans="1:16" ht="46.5" customHeight="1">
      <c r="A746" s="148" t="s">
        <v>3722</v>
      </c>
      <c r="B746" s="205" t="s">
        <v>899</v>
      </c>
      <c r="C746" s="184" t="s">
        <v>153</v>
      </c>
      <c r="D746" s="205" t="s">
        <v>2853</v>
      </c>
      <c r="E746" s="205" t="s">
        <v>2818</v>
      </c>
      <c r="F746" s="199" t="s">
        <v>918</v>
      </c>
      <c r="G746" s="204" t="s">
        <v>937</v>
      </c>
      <c r="H746" s="203">
        <v>43432</v>
      </c>
      <c r="I746" s="149" t="str">
        <f t="shared" si="11"/>
        <v>GRUPO INTERNO DE TRABAJO DE GESTIÓN DE TALENTO HUMANO</v>
      </c>
      <c r="J746" s="205" t="s">
        <v>153</v>
      </c>
      <c r="K746" s="201" t="s">
        <v>913</v>
      </c>
      <c r="L746" s="205" t="s">
        <v>2972</v>
      </c>
      <c r="M746" s="205" t="s">
        <v>2102</v>
      </c>
      <c r="N746" s="205" t="s">
        <v>960</v>
      </c>
      <c r="O746" s="202">
        <v>43434</v>
      </c>
      <c r="P746" s="199" t="s">
        <v>2974</v>
      </c>
    </row>
    <row r="747" spans="1:16" ht="46.5" customHeight="1">
      <c r="A747" s="148" t="s">
        <v>3723</v>
      </c>
      <c r="B747" s="205" t="s">
        <v>899</v>
      </c>
      <c r="C747" s="184" t="s">
        <v>153</v>
      </c>
      <c r="D747" s="205" t="s">
        <v>2854</v>
      </c>
      <c r="E747" s="205" t="s">
        <v>2818</v>
      </c>
      <c r="F747" s="199" t="s">
        <v>918</v>
      </c>
      <c r="G747" s="204" t="s">
        <v>937</v>
      </c>
      <c r="H747" s="203">
        <v>43432</v>
      </c>
      <c r="I747" s="149" t="str">
        <f t="shared" si="11"/>
        <v>GRUPO INTERNO DE TRABAJO DE GESTIÓN DE TALENTO HUMANO</v>
      </c>
      <c r="J747" s="205" t="s">
        <v>153</v>
      </c>
      <c r="K747" s="201" t="s">
        <v>913</v>
      </c>
      <c r="L747" s="197" t="s">
        <v>2972</v>
      </c>
      <c r="M747" s="205" t="s">
        <v>2102</v>
      </c>
      <c r="N747" s="205" t="s">
        <v>960</v>
      </c>
      <c r="O747" s="202">
        <v>43434</v>
      </c>
      <c r="P747" s="199" t="s">
        <v>2974</v>
      </c>
    </row>
    <row r="748" spans="1:16" ht="46.5" customHeight="1">
      <c r="A748" s="148" t="s">
        <v>3724</v>
      </c>
      <c r="B748" s="205" t="s">
        <v>899</v>
      </c>
      <c r="C748" s="184" t="s">
        <v>153</v>
      </c>
      <c r="D748" s="205" t="s">
        <v>2855</v>
      </c>
      <c r="E748" s="205" t="s">
        <v>2818</v>
      </c>
      <c r="F748" s="199" t="s">
        <v>918</v>
      </c>
      <c r="G748" s="204" t="s">
        <v>937</v>
      </c>
      <c r="H748" s="203">
        <v>43432</v>
      </c>
      <c r="I748" s="149" t="str">
        <f t="shared" si="11"/>
        <v>GRUPO INTERNO DE TRABAJO DE GESTIÓN DE TALENTO HUMANO</v>
      </c>
      <c r="J748" s="205" t="s">
        <v>153</v>
      </c>
      <c r="K748" s="201" t="s">
        <v>913</v>
      </c>
      <c r="L748" s="205" t="s">
        <v>2972</v>
      </c>
      <c r="M748" s="205" t="s">
        <v>2102</v>
      </c>
      <c r="N748" s="205" t="s">
        <v>960</v>
      </c>
      <c r="O748" s="202">
        <v>43434</v>
      </c>
      <c r="P748" s="199" t="s">
        <v>2974</v>
      </c>
    </row>
    <row r="749" spans="1:16" ht="46.5" customHeight="1">
      <c r="A749" s="148" t="s">
        <v>3725</v>
      </c>
      <c r="B749" s="205" t="s">
        <v>899</v>
      </c>
      <c r="C749" s="184" t="s">
        <v>153</v>
      </c>
      <c r="D749" s="205" t="s">
        <v>2856</v>
      </c>
      <c r="E749" s="205" t="s">
        <v>2818</v>
      </c>
      <c r="F749" s="199" t="s">
        <v>918</v>
      </c>
      <c r="G749" s="204" t="s">
        <v>937</v>
      </c>
      <c r="H749" s="203">
        <v>43432</v>
      </c>
      <c r="I749" s="149" t="str">
        <f t="shared" si="11"/>
        <v>GRUPO INTERNO DE TRABAJO DE GESTIÓN DE TALENTO HUMANO</v>
      </c>
      <c r="J749" s="205" t="s">
        <v>119</v>
      </c>
      <c r="K749" s="201" t="s">
        <v>913</v>
      </c>
      <c r="L749" s="197" t="s">
        <v>2972</v>
      </c>
      <c r="M749" s="205" t="s">
        <v>2102</v>
      </c>
      <c r="N749" s="205" t="s">
        <v>943</v>
      </c>
      <c r="O749" s="202">
        <v>43434</v>
      </c>
      <c r="P749" s="199" t="s">
        <v>2974</v>
      </c>
    </row>
    <row r="750" spans="1:16" ht="46.5" customHeight="1">
      <c r="A750" s="148" t="s">
        <v>3726</v>
      </c>
      <c r="B750" s="205" t="s">
        <v>899</v>
      </c>
      <c r="C750" s="184" t="s">
        <v>153</v>
      </c>
      <c r="D750" s="205" t="s">
        <v>2857</v>
      </c>
      <c r="E750" s="205" t="s">
        <v>2818</v>
      </c>
      <c r="F750" s="199" t="s">
        <v>918</v>
      </c>
      <c r="G750" s="204" t="s">
        <v>937</v>
      </c>
      <c r="H750" s="203">
        <v>43432</v>
      </c>
      <c r="I750" s="149" t="str">
        <f t="shared" si="11"/>
        <v>GRUPO INTERNO DE TRABAJO DE GESTIÓN DE TALENTO HUMANO</v>
      </c>
      <c r="J750" s="205" t="s">
        <v>119</v>
      </c>
      <c r="K750" s="201" t="s">
        <v>913</v>
      </c>
      <c r="L750" s="205" t="s">
        <v>2972</v>
      </c>
      <c r="M750" s="205" t="s">
        <v>2102</v>
      </c>
      <c r="N750" s="205" t="s">
        <v>943</v>
      </c>
      <c r="O750" s="202">
        <v>43434</v>
      </c>
      <c r="P750" s="199" t="s">
        <v>2974</v>
      </c>
    </row>
    <row r="751" spans="1:16" ht="46.5" customHeight="1">
      <c r="A751" s="148" t="s">
        <v>3727</v>
      </c>
      <c r="B751" s="205" t="s">
        <v>899</v>
      </c>
      <c r="C751" s="184" t="s">
        <v>153</v>
      </c>
      <c r="D751" s="205" t="s">
        <v>2858</v>
      </c>
      <c r="E751" s="205" t="s">
        <v>2818</v>
      </c>
      <c r="F751" s="199" t="s">
        <v>918</v>
      </c>
      <c r="G751" s="204" t="s">
        <v>937</v>
      </c>
      <c r="H751" s="203">
        <v>43432</v>
      </c>
      <c r="I751" s="149" t="str">
        <f t="shared" si="11"/>
        <v>GRUPO INTERNO DE TRABAJO DE GESTIÓN DE TALENTO HUMANO</v>
      </c>
      <c r="J751" s="205" t="s">
        <v>153</v>
      </c>
      <c r="K751" s="201" t="s">
        <v>913</v>
      </c>
      <c r="L751" s="197" t="s">
        <v>2972</v>
      </c>
      <c r="M751" s="205" t="s">
        <v>2102</v>
      </c>
      <c r="N751" s="205" t="s">
        <v>960</v>
      </c>
      <c r="O751" s="202">
        <v>43434</v>
      </c>
      <c r="P751" s="199" t="s">
        <v>2974</v>
      </c>
    </row>
    <row r="752" spans="1:16" ht="46.5" customHeight="1">
      <c r="A752" s="148" t="s">
        <v>3728</v>
      </c>
      <c r="B752" s="205" t="s">
        <v>899</v>
      </c>
      <c r="C752" s="184" t="s">
        <v>153</v>
      </c>
      <c r="D752" s="205" t="s">
        <v>2859</v>
      </c>
      <c r="E752" s="205" t="s">
        <v>2818</v>
      </c>
      <c r="F752" s="199" t="s">
        <v>918</v>
      </c>
      <c r="G752" s="204" t="s">
        <v>937</v>
      </c>
      <c r="H752" s="203">
        <v>43432</v>
      </c>
      <c r="I752" s="149" t="str">
        <f t="shared" si="11"/>
        <v>GRUPO INTERNO DE TRABAJO DE GESTIÓN DE TALENTO HUMANO</v>
      </c>
      <c r="J752" s="205" t="s">
        <v>153</v>
      </c>
      <c r="K752" s="201" t="s">
        <v>913</v>
      </c>
      <c r="L752" s="205" t="s">
        <v>2972</v>
      </c>
      <c r="M752" s="205" t="s">
        <v>2102</v>
      </c>
      <c r="N752" s="205" t="s">
        <v>960</v>
      </c>
      <c r="O752" s="202">
        <v>43434</v>
      </c>
      <c r="P752" s="199" t="s">
        <v>2974</v>
      </c>
    </row>
    <row r="753" spans="1:16" ht="46.5" customHeight="1">
      <c r="A753" s="148" t="s">
        <v>3729</v>
      </c>
      <c r="B753" s="205" t="s">
        <v>899</v>
      </c>
      <c r="C753" s="184" t="s">
        <v>153</v>
      </c>
      <c r="D753" s="205" t="s">
        <v>2860</v>
      </c>
      <c r="E753" s="205" t="s">
        <v>2818</v>
      </c>
      <c r="F753" s="199" t="s">
        <v>918</v>
      </c>
      <c r="G753" s="204" t="s">
        <v>937</v>
      </c>
      <c r="H753" s="203">
        <v>43432</v>
      </c>
      <c r="I753" s="149" t="str">
        <f t="shared" si="11"/>
        <v>GRUPO INTERNO DE TRABAJO DE GESTIÓN DE TALENTO HUMANO</v>
      </c>
      <c r="J753" s="205" t="s">
        <v>153</v>
      </c>
      <c r="K753" s="201" t="s">
        <v>913</v>
      </c>
      <c r="L753" s="197" t="s">
        <v>2972</v>
      </c>
      <c r="M753" s="205" t="s">
        <v>2102</v>
      </c>
      <c r="N753" s="205" t="s">
        <v>960</v>
      </c>
      <c r="O753" s="202">
        <v>43434</v>
      </c>
      <c r="P753" s="199" t="s">
        <v>2974</v>
      </c>
    </row>
    <row r="754" spans="1:16" ht="46.5" customHeight="1">
      <c r="A754" s="148" t="s">
        <v>3730</v>
      </c>
      <c r="B754" s="205" t="s">
        <v>899</v>
      </c>
      <c r="C754" s="184" t="s">
        <v>153</v>
      </c>
      <c r="D754" s="205" t="s">
        <v>2861</v>
      </c>
      <c r="E754" s="205" t="s">
        <v>2818</v>
      </c>
      <c r="F754" s="199" t="s">
        <v>918</v>
      </c>
      <c r="G754" s="204" t="s">
        <v>937</v>
      </c>
      <c r="H754" s="203">
        <v>43432</v>
      </c>
      <c r="I754" s="149" t="str">
        <f t="shared" si="11"/>
        <v>GRUPO INTERNO DE TRABAJO DE GESTIÓN DE TALENTO HUMANO</v>
      </c>
      <c r="J754" s="205" t="s">
        <v>156</v>
      </c>
      <c r="K754" s="201" t="s">
        <v>913</v>
      </c>
      <c r="L754" s="205" t="s">
        <v>2972</v>
      </c>
      <c r="M754" s="205" t="s">
        <v>2102</v>
      </c>
      <c r="N754" s="205" t="s">
        <v>960</v>
      </c>
      <c r="O754" s="202">
        <v>43434</v>
      </c>
      <c r="P754" s="199" t="s">
        <v>2974</v>
      </c>
    </row>
    <row r="755" spans="1:16" ht="46.5" customHeight="1">
      <c r="A755" s="148" t="s">
        <v>3731</v>
      </c>
      <c r="B755" s="205" t="s">
        <v>899</v>
      </c>
      <c r="C755" s="184" t="s">
        <v>153</v>
      </c>
      <c r="D755" s="205" t="s">
        <v>2862</v>
      </c>
      <c r="E755" s="205" t="s">
        <v>2818</v>
      </c>
      <c r="F755" s="199" t="s">
        <v>918</v>
      </c>
      <c r="G755" s="204" t="s">
        <v>937</v>
      </c>
      <c r="H755" s="203">
        <v>43432</v>
      </c>
      <c r="I755" s="149" t="str">
        <f t="shared" si="11"/>
        <v>GRUPO INTERNO DE TRABAJO DE GESTIÓN DE TALENTO HUMANO</v>
      </c>
      <c r="J755" s="205" t="s">
        <v>153</v>
      </c>
      <c r="K755" s="201" t="s">
        <v>913</v>
      </c>
      <c r="L755" s="197" t="s">
        <v>2972</v>
      </c>
      <c r="M755" s="205" t="s">
        <v>2102</v>
      </c>
      <c r="N755" s="205" t="s">
        <v>960</v>
      </c>
      <c r="O755" s="202">
        <v>43434</v>
      </c>
      <c r="P755" s="199" t="s">
        <v>2974</v>
      </c>
    </row>
    <row r="756" spans="1:16" ht="46.5" customHeight="1">
      <c r="A756" s="148" t="s">
        <v>3732</v>
      </c>
      <c r="B756" s="205" t="s">
        <v>899</v>
      </c>
      <c r="C756" s="184" t="s">
        <v>153</v>
      </c>
      <c r="D756" s="205" t="s">
        <v>2863</v>
      </c>
      <c r="E756" s="205" t="s">
        <v>2818</v>
      </c>
      <c r="F756" s="199" t="s">
        <v>918</v>
      </c>
      <c r="G756" s="204" t="s">
        <v>937</v>
      </c>
      <c r="H756" s="203">
        <v>43432</v>
      </c>
      <c r="I756" s="149" t="str">
        <f t="shared" si="11"/>
        <v>GRUPO INTERNO DE TRABAJO DE GESTIÓN DE TALENTO HUMANO</v>
      </c>
      <c r="J756" s="205" t="s">
        <v>153</v>
      </c>
      <c r="K756" s="201" t="s">
        <v>913</v>
      </c>
      <c r="L756" s="205" t="s">
        <v>2972</v>
      </c>
      <c r="M756" s="205" t="s">
        <v>2102</v>
      </c>
      <c r="N756" s="205" t="s">
        <v>960</v>
      </c>
      <c r="O756" s="202">
        <v>43434</v>
      </c>
      <c r="P756" s="199" t="s">
        <v>2974</v>
      </c>
    </row>
    <row r="757" spans="1:16" ht="46.5" customHeight="1">
      <c r="A757" s="148" t="s">
        <v>3733</v>
      </c>
      <c r="B757" s="205" t="s">
        <v>899</v>
      </c>
      <c r="C757" s="184" t="s">
        <v>153</v>
      </c>
      <c r="D757" s="205" t="s">
        <v>2864</v>
      </c>
      <c r="E757" s="205" t="s">
        <v>2818</v>
      </c>
      <c r="F757" s="199" t="s">
        <v>918</v>
      </c>
      <c r="G757" s="204" t="s">
        <v>937</v>
      </c>
      <c r="H757" s="203">
        <v>43432</v>
      </c>
      <c r="I757" s="149" t="str">
        <f t="shared" si="11"/>
        <v>GRUPO INTERNO DE TRABAJO DE GESTIÓN DE TALENTO HUMANO</v>
      </c>
      <c r="J757" s="205" t="s">
        <v>153</v>
      </c>
      <c r="K757" s="201" t="s">
        <v>913</v>
      </c>
      <c r="L757" s="197" t="s">
        <v>2972</v>
      </c>
      <c r="M757" s="205" t="s">
        <v>2102</v>
      </c>
      <c r="N757" s="205" t="s">
        <v>960</v>
      </c>
      <c r="O757" s="202">
        <v>43434</v>
      </c>
      <c r="P757" s="199" t="s">
        <v>2974</v>
      </c>
    </row>
    <row r="758" spans="1:16" ht="46.5" customHeight="1">
      <c r="A758" s="148" t="s">
        <v>3734</v>
      </c>
      <c r="B758" s="205" t="s">
        <v>899</v>
      </c>
      <c r="C758" s="184" t="s">
        <v>153</v>
      </c>
      <c r="D758" s="205" t="s">
        <v>2865</v>
      </c>
      <c r="E758" s="205" t="s">
        <v>2818</v>
      </c>
      <c r="F758" s="199" t="s">
        <v>918</v>
      </c>
      <c r="G758" s="204" t="s">
        <v>937</v>
      </c>
      <c r="H758" s="203">
        <v>43432</v>
      </c>
      <c r="I758" s="149" t="str">
        <f t="shared" si="11"/>
        <v>GRUPO INTERNO DE TRABAJO DE GESTIÓN DE TALENTO HUMANO</v>
      </c>
      <c r="J758" s="205" t="s">
        <v>153</v>
      </c>
      <c r="K758" s="201" t="s">
        <v>913</v>
      </c>
      <c r="L758" s="205" t="s">
        <v>2972</v>
      </c>
      <c r="M758" s="205" t="s">
        <v>2102</v>
      </c>
      <c r="N758" s="205" t="s">
        <v>960</v>
      </c>
      <c r="O758" s="202">
        <v>43434</v>
      </c>
      <c r="P758" s="199" t="s">
        <v>2974</v>
      </c>
    </row>
    <row r="759" spans="1:16" ht="46.5" customHeight="1">
      <c r="A759" s="148" t="s">
        <v>3735</v>
      </c>
      <c r="B759" s="205" t="s">
        <v>899</v>
      </c>
      <c r="C759" s="184" t="s">
        <v>153</v>
      </c>
      <c r="D759" s="205" t="s">
        <v>2866</v>
      </c>
      <c r="E759" s="205" t="s">
        <v>2818</v>
      </c>
      <c r="F759" s="199" t="s">
        <v>918</v>
      </c>
      <c r="G759" s="204" t="s">
        <v>937</v>
      </c>
      <c r="H759" s="203">
        <v>43432</v>
      </c>
      <c r="I759" s="149" t="str">
        <f t="shared" si="11"/>
        <v>GRUPO INTERNO DE TRABAJO DE GESTIÓN DE TALENTO HUMANO</v>
      </c>
      <c r="J759" s="205" t="s">
        <v>153</v>
      </c>
      <c r="K759" s="201" t="s">
        <v>913</v>
      </c>
      <c r="L759" s="197" t="s">
        <v>2972</v>
      </c>
      <c r="M759" s="205" t="s">
        <v>2102</v>
      </c>
      <c r="N759" s="205" t="s">
        <v>960</v>
      </c>
      <c r="O759" s="202">
        <v>43434</v>
      </c>
      <c r="P759" s="199" t="s">
        <v>2974</v>
      </c>
    </row>
    <row r="760" spans="1:16" ht="46.5" customHeight="1">
      <c r="A760" s="148" t="s">
        <v>3736</v>
      </c>
      <c r="B760" s="205" t="s">
        <v>899</v>
      </c>
      <c r="C760" s="184" t="s">
        <v>153</v>
      </c>
      <c r="D760" s="205" t="s">
        <v>2867</v>
      </c>
      <c r="E760" s="205" t="s">
        <v>2818</v>
      </c>
      <c r="F760" s="199" t="s">
        <v>918</v>
      </c>
      <c r="G760" s="204" t="s">
        <v>937</v>
      </c>
      <c r="H760" s="203">
        <v>43432</v>
      </c>
      <c r="I760" s="149" t="str">
        <f t="shared" si="11"/>
        <v>GRUPO INTERNO DE TRABAJO DE GESTIÓN DE TALENTO HUMANO</v>
      </c>
      <c r="J760" s="205" t="s">
        <v>153</v>
      </c>
      <c r="K760" s="201" t="s">
        <v>913</v>
      </c>
      <c r="L760" s="205" t="s">
        <v>2972</v>
      </c>
      <c r="M760" s="205" t="s">
        <v>2102</v>
      </c>
      <c r="N760" s="205" t="s">
        <v>960</v>
      </c>
      <c r="O760" s="202">
        <v>43434</v>
      </c>
      <c r="P760" s="199" t="s">
        <v>2974</v>
      </c>
    </row>
    <row r="761" spans="1:16" ht="46.5" customHeight="1">
      <c r="A761" s="148" t="s">
        <v>3737</v>
      </c>
      <c r="B761" s="205" t="s">
        <v>899</v>
      </c>
      <c r="C761" s="184" t="s">
        <v>153</v>
      </c>
      <c r="D761" s="205" t="s">
        <v>2868</v>
      </c>
      <c r="E761" s="205" t="s">
        <v>2818</v>
      </c>
      <c r="F761" s="199" t="s">
        <v>918</v>
      </c>
      <c r="G761" s="204" t="s">
        <v>937</v>
      </c>
      <c r="H761" s="203">
        <v>43432</v>
      </c>
      <c r="I761" s="149" t="str">
        <f t="shared" si="11"/>
        <v>GRUPO INTERNO DE TRABAJO DE GESTIÓN DE TALENTO HUMANO</v>
      </c>
      <c r="J761" s="205" t="s">
        <v>153</v>
      </c>
      <c r="K761" s="201" t="s">
        <v>913</v>
      </c>
      <c r="L761" s="197" t="s">
        <v>2972</v>
      </c>
      <c r="M761" s="205" t="s">
        <v>2102</v>
      </c>
      <c r="N761" s="205" t="s">
        <v>960</v>
      </c>
      <c r="O761" s="202">
        <v>43434</v>
      </c>
      <c r="P761" s="199" t="s">
        <v>2974</v>
      </c>
    </row>
    <row r="762" spans="1:16" ht="46.5" customHeight="1">
      <c r="A762" s="148" t="s">
        <v>3738</v>
      </c>
      <c r="B762" s="205" t="s">
        <v>899</v>
      </c>
      <c r="C762" s="184" t="s">
        <v>153</v>
      </c>
      <c r="D762" s="205" t="s">
        <v>2869</v>
      </c>
      <c r="E762" s="205" t="s">
        <v>2818</v>
      </c>
      <c r="F762" s="199" t="s">
        <v>918</v>
      </c>
      <c r="G762" s="204" t="s">
        <v>937</v>
      </c>
      <c r="H762" s="203">
        <v>43432</v>
      </c>
      <c r="I762" s="149" t="str">
        <f t="shared" si="11"/>
        <v>GRUPO INTERNO DE TRABAJO DE GESTIÓN DE TALENTO HUMANO</v>
      </c>
      <c r="J762" s="205" t="s">
        <v>153</v>
      </c>
      <c r="K762" s="201" t="s">
        <v>913</v>
      </c>
      <c r="L762" s="205" t="s">
        <v>2972</v>
      </c>
      <c r="M762" s="205" t="s">
        <v>2102</v>
      </c>
      <c r="N762" s="205" t="s">
        <v>960</v>
      </c>
      <c r="O762" s="202">
        <v>43434</v>
      </c>
      <c r="P762" s="199" t="s">
        <v>2974</v>
      </c>
    </row>
    <row r="763" spans="1:16" ht="46.5" customHeight="1">
      <c r="A763" s="148" t="s">
        <v>3739</v>
      </c>
      <c r="B763" s="205" t="s">
        <v>899</v>
      </c>
      <c r="C763" s="184" t="s">
        <v>153</v>
      </c>
      <c r="D763" s="205" t="s">
        <v>2870</v>
      </c>
      <c r="E763" s="205" t="s">
        <v>2818</v>
      </c>
      <c r="F763" s="199" t="s">
        <v>918</v>
      </c>
      <c r="G763" s="204" t="s">
        <v>937</v>
      </c>
      <c r="H763" s="203">
        <v>43432</v>
      </c>
      <c r="I763" s="149" t="str">
        <f t="shared" si="11"/>
        <v>GRUPO INTERNO DE TRABAJO DE GESTIÓN DE TALENTO HUMANO</v>
      </c>
      <c r="J763" s="205" t="s">
        <v>153</v>
      </c>
      <c r="K763" s="201" t="s">
        <v>913</v>
      </c>
      <c r="L763" s="197" t="s">
        <v>2972</v>
      </c>
      <c r="M763" s="205" t="s">
        <v>2102</v>
      </c>
      <c r="N763" s="205" t="s">
        <v>960</v>
      </c>
      <c r="O763" s="202">
        <v>43434</v>
      </c>
      <c r="P763" s="199" t="s">
        <v>2974</v>
      </c>
    </row>
    <row r="764" spans="1:16" ht="46.5" customHeight="1">
      <c r="A764" s="148" t="s">
        <v>3740</v>
      </c>
      <c r="B764" s="205" t="s">
        <v>899</v>
      </c>
      <c r="C764" s="184" t="s">
        <v>153</v>
      </c>
      <c r="D764" s="205" t="s">
        <v>2871</v>
      </c>
      <c r="E764" s="205" t="s">
        <v>2818</v>
      </c>
      <c r="F764" s="199" t="s">
        <v>918</v>
      </c>
      <c r="G764" s="204" t="s">
        <v>937</v>
      </c>
      <c r="H764" s="203">
        <v>43432</v>
      </c>
      <c r="I764" s="149" t="str">
        <f t="shared" si="11"/>
        <v>GRUPO INTERNO DE TRABAJO DE GESTIÓN DE TALENTO HUMANO</v>
      </c>
      <c r="J764" s="205" t="s">
        <v>153</v>
      </c>
      <c r="K764" s="201" t="s">
        <v>913</v>
      </c>
      <c r="L764" s="205" t="s">
        <v>2972</v>
      </c>
      <c r="M764" s="205" t="s">
        <v>2102</v>
      </c>
      <c r="N764" s="205" t="s">
        <v>960</v>
      </c>
      <c r="O764" s="202">
        <v>43434</v>
      </c>
      <c r="P764" s="199" t="s">
        <v>2974</v>
      </c>
    </row>
    <row r="765" spans="1:16" ht="46.5" customHeight="1">
      <c r="A765" s="148" t="s">
        <v>3741</v>
      </c>
      <c r="B765" s="205" t="s">
        <v>899</v>
      </c>
      <c r="C765" s="184" t="s">
        <v>153</v>
      </c>
      <c r="D765" s="205" t="s">
        <v>2872</v>
      </c>
      <c r="E765" s="205" t="s">
        <v>2818</v>
      </c>
      <c r="F765" s="199" t="s">
        <v>918</v>
      </c>
      <c r="G765" s="204" t="s">
        <v>937</v>
      </c>
      <c r="H765" s="203">
        <v>43432</v>
      </c>
      <c r="I765" s="149" t="str">
        <f t="shared" si="11"/>
        <v>GRUPO INTERNO DE TRABAJO DE GESTIÓN DE TALENTO HUMANO</v>
      </c>
      <c r="J765" s="205" t="s">
        <v>153</v>
      </c>
      <c r="K765" s="201" t="s">
        <v>913</v>
      </c>
      <c r="L765" s="197" t="s">
        <v>2972</v>
      </c>
      <c r="M765" s="205" t="s">
        <v>2102</v>
      </c>
      <c r="N765" s="205" t="s">
        <v>960</v>
      </c>
      <c r="O765" s="202">
        <v>43434</v>
      </c>
      <c r="P765" s="199" t="s">
        <v>2974</v>
      </c>
    </row>
    <row r="766" spans="1:16" ht="46.5" customHeight="1">
      <c r="A766" s="148" t="s">
        <v>3742</v>
      </c>
      <c r="B766" s="205" t="s">
        <v>899</v>
      </c>
      <c r="C766" s="184" t="s">
        <v>153</v>
      </c>
      <c r="D766" s="205" t="s">
        <v>2873</v>
      </c>
      <c r="E766" s="205" t="s">
        <v>2818</v>
      </c>
      <c r="F766" s="199" t="s">
        <v>918</v>
      </c>
      <c r="G766" s="204" t="s">
        <v>937</v>
      </c>
      <c r="H766" s="203">
        <v>43432</v>
      </c>
      <c r="I766" s="149" t="str">
        <f t="shared" si="11"/>
        <v>GRUPO INTERNO DE TRABAJO DE GESTIÓN DE TALENTO HUMANO</v>
      </c>
      <c r="J766" s="205" t="s">
        <v>153</v>
      </c>
      <c r="K766" s="201" t="s">
        <v>913</v>
      </c>
      <c r="L766" s="205" t="s">
        <v>2972</v>
      </c>
      <c r="M766" s="205" t="s">
        <v>2102</v>
      </c>
      <c r="N766" s="205" t="s">
        <v>960</v>
      </c>
      <c r="O766" s="202">
        <v>43434</v>
      </c>
      <c r="P766" s="199" t="s">
        <v>2974</v>
      </c>
    </row>
    <row r="767" spans="1:16" ht="46.5" customHeight="1">
      <c r="A767" s="148" t="s">
        <v>3743</v>
      </c>
      <c r="B767" s="205" t="s">
        <v>899</v>
      </c>
      <c r="C767" s="184" t="s">
        <v>153</v>
      </c>
      <c r="D767" s="205" t="s">
        <v>2874</v>
      </c>
      <c r="E767" s="205" t="s">
        <v>2818</v>
      </c>
      <c r="F767" s="199" t="s">
        <v>918</v>
      </c>
      <c r="G767" s="204" t="s">
        <v>937</v>
      </c>
      <c r="H767" s="203">
        <v>43432</v>
      </c>
      <c r="I767" s="149" t="str">
        <f t="shared" si="11"/>
        <v>GRUPO INTERNO DE TRABAJO DE GESTIÓN DE TALENTO HUMANO</v>
      </c>
      <c r="J767" s="205" t="s">
        <v>153</v>
      </c>
      <c r="K767" s="201" t="s">
        <v>913</v>
      </c>
      <c r="L767" s="197" t="s">
        <v>2972</v>
      </c>
      <c r="M767" s="205" t="s">
        <v>2102</v>
      </c>
      <c r="N767" s="205" t="s">
        <v>960</v>
      </c>
      <c r="O767" s="202">
        <v>43434</v>
      </c>
      <c r="P767" s="199" t="s">
        <v>2974</v>
      </c>
    </row>
    <row r="768" spans="1:16" ht="46.5" customHeight="1">
      <c r="A768" s="148" t="s">
        <v>3744</v>
      </c>
      <c r="B768" s="205" t="s">
        <v>899</v>
      </c>
      <c r="C768" s="184" t="s">
        <v>153</v>
      </c>
      <c r="D768" s="205" t="s">
        <v>2875</v>
      </c>
      <c r="E768" s="205" t="s">
        <v>2818</v>
      </c>
      <c r="F768" s="199" t="s">
        <v>918</v>
      </c>
      <c r="G768" s="204" t="s">
        <v>937</v>
      </c>
      <c r="H768" s="203">
        <v>43432</v>
      </c>
      <c r="I768" s="149" t="str">
        <f t="shared" si="11"/>
        <v>GRUPO INTERNO DE TRABAJO DE GESTIÓN DE TALENTO HUMANO</v>
      </c>
      <c r="J768" s="205" t="s">
        <v>153</v>
      </c>
      <c r="K768" s="201" t="s">
        <v>913</v>
      </c>
      <c r="L768" s="205" t="s">
        <v>2972</v>
      </c>
      <c r="M768" s="205" t="s">
        <v>2102</v>
      </c>
      <c r="N768" s="205" t="s">
        <v>960</v>
      </c>
      <c r="O768" s="202">
        <v>43434</v>
      </c>
      <c r="P768" s="199" t="s">
        <v>2974</v>
      </c>
    </row>
    <row r="769" spans="1:16" ht="46.5" customHeight="1">
      <c r="A769" s="148" t="s">
        <v>3745</v>
      </c>
      <c r="B769" s="205" t="s">
        <v>899</v>
      </c>
      <c r="C769" s="184" t="s">
        <v>153</v>
      </c>
      <c r="D769" s="205" t="s">
        <v>1833</v>
      </c>
      <c r="E769" s="205" t="s">
        <v>2876</v>
      </c>
      <c r="F769" s="199" t="s">
        <v>918</v>
      </c>
      <c r="G769" s="204" t="s">
        <v>937</v>
      </c>
      <c r="H769" s="203">
        <v>43432</v>
      </c>
      <c r="I769" s="149" t="str">
        <f t="shared" si="11"/>
        <v>GRUPO INTERNO DE TRABAJO DE GESTIÓN DE TALENTO HUMANO</v>
      </c>
      <c r="J769" s="205" t="s">
        <v>153</v>
      </c>
      <c r="K769" s="180" t="s">
        <v>41</v>
      </c>
      <c r="L769" s="197" t="s">
        <v>41</v>
      </c>
      <c r="M769" s="197" t="s">
        <v>41</v>
      </c>
      <c r="N769" s="197" t="s">
        <v>41</v>
      </c>
      <c r="O769" s="181" t="s">
        <v>41</v>
      </c>
      <c r="P769" s="178" t="s">
        <v>41</v>
      </c>
    </row>
    <row r="770" spans="1:16" ht="46.5" customHeight="1">
      <c r="A770" s="148" t="s">
        <v>3746</v>
      </c>
      <c r="B770" s="205" t="s">
        <v>899</v>
      </c>
      <c r="C770" s="184" t="s">
        <v>153</v>
      </c>
      <c r="D770" s="205" t="s">
        <v>2103</v>
      </c>
      <c r="E770" s="205" t="s">
        <v>2876</v>
      </c>
      <c r="F770" s="199" t="s">
        <v>918</v>
      </c>
      <c r="G770" s="204" t="s">
        <v>937</v>
      </c>
      <c r="H770" s="203">
        <v>43432</v>
      </c>
      <c r="I770" s="149" t="str">
        <f t="shared" si="11"/>
        <v>GRUPO INTERNO DE TRABAJO DE GESTIÓN DE TALENTO HUMANO</v>
      </c>
      <c r="J770" s="205" t="s">
        <v>153</v>
      </c>
      <c r="K770" s="180" t="s">
        <v>41</v>
      </c>
      <c r="L770" s="197" t="s">
        <v>41</v>
      </c>
      <c r="M770" s="197" t="s">
        <v>41</v>
      </c>
      <c r="N770" s="197" t="s">
        <v>41</v>
      </c>
      <c r="O770" s="181" t="s">
        <v>41</v>
      </c>
      <c r="P770" s="178" t="s">
        <v>41</v>
      </c>
    </row>
    <row r="771" spans="1:16" ht="46.5" customHeight="1">
      <c r="A771" s="148" t="s">
        <v>3747</v>
      </c>
      <c r="B771" s="205" t="s">
        <v>899</v>
      </c>
      <c r="C771" s="184" t="s">
        <v>153</v>
      </c>
      <c r="D771" s="205" t="s">
        <v>1906</v>
      </c>
      <c r="E771" s="205" t="s">
        <v>2877</v>
      </c>
      <c r="F771" s="199" t="s">
        <v>918</v>
      </c>
      <c r="G771" s="204" t="s">
        <v>937</v>
      </c>
      <c r="H771" s="203">
        <v>43432</v>
      </c>
      <c r="I771" s="149" t="str">
        <f t="shared" si="11"/>
        <v>GRUPO INTERNO DE TRABAJO DE GESTIÓN DE TALENTO HUMANO</v>
      </c>
      <c r="J771" s="205" t="s">
        <v>153</v>
      </c>
      <c r="K771" s="201" t="s">
        <v>41</v>
      </c>
      <c r="L771" s="205" t="s">
        <v>41</v>
      </c>
      <c r="M771" s="205" t="s">
        <v>41</v>
      </c>
      <c r="N771" s="205" t="s">
        <v>41</v>
      </c>
      <c r="O771" s="202" t="s">
        <v>41</v>
      </c>
      <c r="P771" s="199" t="s">
        <v>41</v>
      </c>
    </row>
    <row r="772" spans="1:16" ht="46.5" customHeight="1">
      <c r="A772" s="148" t="s">
        <v>3748</v>
      </c>
      <c r="B772" s="205" t="s">
        <v>899</v>
      </c>
      <c r="C772" s="184" t="s">
        <v>153</v>
      </c>
      <c r="D772" s="205" t="s">
        <v>2878</v>
      </c>
      <c r="E772" s="205" t="s">
        <v>2877</v>
      </c>
      <c r="F772" s="199" t="s">
        <v>918</v>
      </c>
      <c r="G772" s="204" t="s">
        <v>937</v>
      </c>
      <c r="H772" s="203">
        <v>43432</v>
      </c>
      <c r="I772" s="149" t="str">
        <f t="shared" si="11"/>
        <v>GRUPO INTERNO DE TRABAJO DE GESTIÓN DE TALENTO HUMANO</v>
      </c>
      <c r="J772" s="205" t="s">
        <v>153</v>
      </c>
      <c r="K772" s="201" t="s">
        <v>41</v>
      </c>
      <c r="L772" s="205" t="s">
        <v>41</v>
      </c>
      <c r="M772" s="205" t="s">
        <v>41</v>
      </c>
      <c r="N772" s="205" t="s">
        <v>41</v>
      </c>
      <c r="O772" s="202" t="s">
        <v>41</v>
      </c>
      <c r="P772" s="199" t="s">
        <v>41</v>
      </c>
    </row>
    <row r="773" spans="1:16" ht="46.5" customHeight="1">
      <c r="A773" s="148" t="s">
        <v>3749</v>
      </c>
      <c r="B773" s="205" t="s">
        <v>899</v>
      </c>
      <c r="C773" s="184" t="s">
        <v>153</v>
      </c>
      <c r="D773" s="205" t="s">
        <v>2879</v>
      </c>
      <c r="E773" s="205" t="s">
        <v>2877</v>
      </c>
      <c r="F773" s="199" t="s">
        <v>918</v>
      </c>
      <c r="G773" s="204" t="s">
        <v>937</v>
      </c>
      <c r="H773" s="203">
        <v>43432</v>
      </c>
      <c r="I773" s="149" t="str">
        <f t="shared" si="11"/>
        <v>GRUPO INTERNO DE TRABAJO DE GESTIÓN DE TALENTO HUMANO</v>
      </c>
      <c r="J773" s="205" t="s">
        <v>153</v>
      </c>
      <c r="K773" s="201" t="s">
        <v>41</v>
      </c>
      <c r="L773" s="205" t="s">
        <v>41</v>
      </c>
      <c r="M773" s="205" t="s">
        <v>41</v>
      </c>
      <c r="N773" s="205" t="s">
        <v>41</v>
      </c>
      <c r="O773" s="202" t="s">
        <v>41</v>
      </c>
      <c r="P773" s="199" t="s">
        <v>41</v>
      </c>
    </row>
    <row r="774" spans="1:16" ht="46.5" customHeight="1">
      <c r="A774" s="148" t="s">
        <v>3750</v>
      </c>
      <c r="B774" s="205" t="s">
        <v>899</v>
      </c>
      <c r="C774" s="184" t="s">
        <v>153</v>
      </c>
      <c r="D774" s="205" t="s">
        <v>2880</v>
      </c>
      <c r="E774" s="205" t="s">
        <v>2877</v>
      </c>
      <c r="F774" s="199" t="s">
        <v>918</v>
      </c>
      <c r="G774" s="204" t="s">
        <v>937</v>
      </c>
      <c r="H774" s="203">
        <v>43432</v>
      </c>
      <c r="I774" s="149" t="str">
        <f t="shared" si="11"/>
        <v>GRUPO INTERNO DE TRABAJO DE GESTIÓN DE TALENTO HUMANO</v>
      </c>
      <c r="J774" s="205" t="s">
        <v>153</v>
      </c>
      <c r="K774" s="201" t="s">
        <v>41</v>
      </c>
      <c r="L774" s="205" t="s">
        <v>41</v>
      </c>
      <c r="M774" s="205" t="s">
        <v>41</v>
      </c>
      <c r="N774" s="205" t="s">
        <v>41</v>
      </c>
      <c r="O774" s="202" t="s">
        <v>41</v>
      </c>
      <c r="P774" s="199" t="s">
        <v>41</v>
      </c>
    </row>
    <row r="775" spans="1:16" ht="46.5" customHeight="1">
      <c r="A775" s="148" t="s">
        <v>3751</v>
      </c>
      <c r="B775" s="205" t="s">
        <v>899</v>
      </c>
      <c r="C775" s="184" t="s">
        <v>153</v>
      </c>
      <c r="D775" s="205" t="s">
        <v>2881</v>
      </c>
      <c r="E775" s="205" t="s">
        <v>2877</v>
      </c>
      <c r="F775" s="199" t="s">
        <v>918</v>
      </c>
      <c r="G775" s="204" t="s">
        <v>937</v>
      </c>
      <c r="H775" s="203">
        <v>43432</v>
      </c>
      <c r="I775" s="149" t="str">
        <f t="shared" si="11"/>
        <v>GRUPO INTERNO DE TRABAJO DE GESTIÓN DE TALENTO HUMANO</v>
      </c>
      <c r="J775" s="205" t="s">
        <v>153</v>
      </c>
      <c r="K775" s="201" t="s">
        <v>41</v>
      </c>
      <c r="L775" s="205" t="s">
        <v>41</v>
      </c>
      <c r="M775" s="205" t="s">
        <v>41</v>
      </c>
      <c r="N775" s="205" t="s">
        <v>41</v>
      </c>
      <c r="O775" s="202" t="s">
        <v>41</v>
      </c>
      <c r="P775" s="199" t="s">
        <v>41</v>
      </c>
    </row>
    <row r="776" spans="1:16" ht="46.5" customHeight="1">
      <c r="A776" s="148" t="s">
        <v>3752</v>
      </c>
      <c r="B776" s="205" t="s">
        <v>899</v>
      </c>
      <c r="C776" s="184" t="s">
        <v>153</v>
      </c>
      <c r="D776" s="205" t="s">
        <v>2882</v>
      </c>
      <c r="E776" s="205" t="s">
        <v>2877</v>
      </c>
      <c r="F776" s="199" t="s">
        <v>918</v>
      </c>
      <c r="G776" s="204" t="s">
        <v>937</v>
      </c>
      <c r="H776" s="203">
        <v>43432</v>
      </c>
      <c r="I776" s="149" t="str">
        <f t="shared" ref="I776:I839" si="12">IF(C776="","",C776)</f>
        <v>GRUPO INTERNO DE TRABAJO DE GESTIÓN DE TALENTO HUMANO</v>
      </c>
      <c r="J776" s="205" t="s">
        <v>153</v>
      </c>
      <c r="K776" s="201" t="s">
        <v>41</v>
      </c>
      <c r="L776" s="205" t="s">
        <v>41</v>
      </c>
      <c r="M776" s="205" t="s">
        <v>41</v>
      </c>
      <c r="N776" s="205" t="s">
        <v>41</v>
      </c>
      <c r="O776" s="202" t="s">
        <v>41</v>
      </c>
      <c r="P776" s="199" t="s">
        <v>41</v>
      </c>
    </row>
    <row r="777" spans="1:16" ht="46.5" customHeight="1">
      <c r="A777" s="148" t="s">
        <v>3753</v>
      </c>
      <c r="B777" s="205" t="s">
        <v>899</v>
      </c>
      <c r="C777" s="184" t="s">
        <v>153</v>
      </c>
      <c r="D777" s="205" t="s">
        <v>2883</v>
      </c>
      <c r="E777" s="205" t="s">
        <v>2877</v>
      </c>
      <c r="F777" s="199" t="s">
        <v>918</v>
      </c>
      <c r="G777" s="204" t="s">
        <v>937</v>
      </c>
      <c r="H777" s="203">
        <v>43432</v>
      </c>
      <c r="I777" s="149" t="str">
        <f t="shared" si="12"/>
        <v>GRUPO INTERNO DE TRABAJO DE GESTIÓN DE TALENTO HUMANO</v>
      </c>
      <c r="J777" s="205" t="s">
        <v>153</v>
      </c>
      <c r="K777" s="201" t="s">
        <v>41</v>
      </c>
      <c r="L777" s="205" t="s">
        <v>41</v>
      </c>
      <c r="M777" s="205" t="s">
        <v>41</v>
      </c>
      <c r="N777" s="205" t="s">
        <v>41</v>
      </c>
      <c r="O777" s="202" t="s">
        <v>41</v>
      </c>
      <c r="P777" s="199" t="s">
        <v>41</v>
      </c>
    </row>
    <row r="778" spans="1:16" ht="46.5" customHeight="1">
      <c r="A778" s="148" t="s">
        <v>3754</v>
      </c>
      <c r="B778" s="205" t="s">
        <v>899</v>
      </c>
      <c r="C778" s="184" t="s">
        <v>153</v>
      </c>
      <c r="D778" s="205" t="s">
        <v>2884</v>
      </c>
      <c r="E778" s="205" t="s">
        <v>2877</v>
      </c>
      <c r="F778" s="199" t="s">
        <v>918</v>
      </c>
      <c r="G778" s="204" t="s">
        <v>937</v>
      </c>
      <c r="H778" s="203">
        <v>43432</v>
      </c>
      <c r="I778" s="149" t="str">
        <f t="shared" si="12"/>
        <v>GRUPO INTERNO DE TRABAJO DE GESTIÓN DE TALENTO HUMANO</v>
      </c>
      <c r="J778" s="205" t="s">
        <v>153</v>
      </c>
      <c r="K778" s="201" t="s">
        <v>41</v>
      </c>
      <c r="L778" s="205" t="s">
        <v>41</v>
      </c>
      <c r="M778" s="205" t="s">
        <v>41</v>
      </c>
      <c r="N778" s="205" t="s">
        <v>41</v>
      </c>
      <c r="O778" s="202" t="s">
        <v>41</v>
      </c>
      <c r="P778" s="199" t="s">
        <v>41</v>
      </c>
    </row>
    <row r="779" spans="1:16" ht="46.5" customHeight="1">
      <c r="A779" s="148" t="s">
        <v>3755</v>
      </c>
      <c r="B779" s="205" t="s">
        <v>899</v>
      </c>
      <c r="C779" s="184" t="s">
        <v>153</v>
      </c>
      <c r="D779" s="205" t="s">
        <v>1837</v>
      </c>
      <c r="E779" s="205" t="s">
        <v>2885</v>
      </c>
      <c r="F779" s="199" t="s">
        <v>918</v>
      </c>
      <c r="G779" s="204" t="s">
        <v>937</v>
      </c>
      <c r="H779" s="203">
        <v>43432</v>
      </c>
      <c r="I779" s="149" t="str">
        <f t="shared" si="12"/>
        <v>GRUPO INTERNO DE TRABAJO DE GESTIÓN DE TALENTO HUMANO</v>
      </c>
      <c r="J779" s="205" t="s">
        <v>153</v>
      </c>
      <c r="K779" s="201" t="s">
        <v>41</v>
      </c>
      <c r="L779" s="205" t="s">
        <v>41</v>
      </c>
      <c r="M779" s="205" t="s">
        <v>41</v>
      </c>
      <c r="N779" s="205" t="s">
        <v>41</v>
      </c>
      <c r="O779" s="202" t="s">
        <v>41</v>
      </c>
      <c r="P779" s="199" t="s">
        <v>41</v>
      </c>
    </row>
    <row r="780" spans="1:16" ht="46.5" customHeight="1">
      <c r="A780" s="148" t="s">
        <v>3756</v>
      </c>
      <c r="B780" s="205" t="s">
        <v>899</v>
      </c>
      <c r="C780" s="184" t="s">
        <v>153</v>
      </c>
      <c r="D780" s="205" t="s">
        <v>2886</v>
      </c>
      <c r="E780" s="205" t="s">
        <v>2885</v>
      </c>
      <c r="F780" s="199" t="s">
        <v>918</v>
      </c>
      <c r="G780" s="204" t="s">
        <v>937</v>
      </c>
      <c r="H780" s="203">
        <v>43432</v>
      </c>
      <c r="I780" s="149" t="str">
        <f t="shared" si="12"/>
        <v>GRUPO INTERNO DE TRABAJO DE GESTIÓN DE TALENTO HUMANO</v>
      </c>
      <c r="J780" s="205" t="s">
        <v>153</v>
      </c>
      <c r="K780" s="201" t="s">
        <v>41</v>
      </c>
      <c r="L780" s="205" t="s">
        <v>41</v>
      </c>
      <c r="M780" s="205" t="s">
        <v>41</v>
      </c>
      <c r="N780" s="205" t="s">
        <v>41</v>
      </c>
      <c r="O780" s="202" t="s">
        <v>41</v>
      </c>
      <c r="P780" s="199" t="s">
        <v>41</v>
      </c>
    </row>
    <row r="781" spans="1:16" ht="46.5" customHeight="1">
      <c r="A781" s="148" t="s">
        <v>3757</v>
      </c>
      <c r="B781" s="205" t="s">
        <v>899</v>
      </c>
      <c r="C781" s="184" t="s">
        <v>153</v>
      </c>
      <c r="D781" s="205" t="s">
        <v>2887</v>
      </c>
      <c r="E781" s="205" t="s">
        <v>2885</v>
      </c>
      <c r="F781" s="199" t="s">
        <v>918</v>
      </c>
      <c r="G781" s="204" t="s">
        <v>937</v>
      </c>
      <c r="H781" s="203">
        <v>43432</v>
      </c>
      <c r="I781" s="149" t="str">
        <f t="shared" si="12"/>
        <v>GRUPO INTERNO DE TRABAJO DE GESTIÓN DE TALENTO HUMANO</v>
      </c>
      <c r="J781" s="205" t="s">
        <v>153</v>
      </c>
      <c r="K781" s="201" t="s">
        <v>41</v>
      </c>
      <c r="L781" s="205" t="s">
        <v>41</v>
      </c>
      <c r="M781" s="205" t="s">
        <v>41</v>
      </c>
      <c r="N781" s="205" t="s">
        <v>41</v>
      </c>
      <c r="O781" s="202" t="s">
        <v>41</v>
      </c>
      <c r="P781" s="199" t="s">
        <v>41</v>
      </c>
    </row>
    <row r="782" spans="1:16" ht="46.5" customHeight="1">
      <c r="A782" s="148" t="s">
        <v>3758</v>
      </c>
      <c r="B782" s="205" t="s">
        <v>899</v>
      </c>
      <c r="C782" s="184" t="s">
        <v>153</v>
      </c>
      <c r="D782" s="205" t="s">
        <v>2888</v>
      </c>
      <c r="E782" s="205" t="s">
        <v>2885</v>
      </c>
      <c r="F782" s="199" t="s">
        <v>918</v>
      </c>
      <c r="G782" s="204" t="s">
        <v>937</v>
      </c>
      <c r="H782" s="203">
        <v>43432</v>
      </c>
      <c r="I782" s="149" t="str">
        <f t="shared" si="12"/>
        <v>GRUPO INTERNO DE TRABAJO DE GESTIÓN DE TALENTO HUMANO</v>
      </c>
      <c r="J782" s="205" t="s">
        <v>153</v>
      </c>
      <c r="K782" s="201" t="s">
        <v>41</v>
      </c>
      <c r="L782" s="205" t="s">
        <v>41</v>
      </c>
      <c r="M782" s="205" t="s">
        <v>41</v>
      </c>
      <c r="N782" s="205" t="s">
        <v>41</v>
      </c>
      <c r="O782" s="202" t="s">
        <v>41</v>
      </c>
      <c r="P782" s="199" t="s">
        <v>41</v>
      </c>
    </row>
    <row r="783" spans="1:16" ht="46.5" customHeight="1">
      <c r="A783" s="148" t="s">
        <v>3759</v>
      </c>
      <c r="B783" s="205" t="s">
        <v>899</v>
      </c>
      <c r="C783" s="184" t="s">
        <v>153</v>
      </c>
      <c r="D783" s="205" t="s">
        <v>2889</v>
      </c>
      <c r="E783" s="205" t="s">
        <v>2885</v>
      </c>
      <c r="F783" s="199" t="s">
        <v>918</v>
      </c>
      <c r="G783" s="204" t="s">
        <v>937</v>
      </c>
      <c r="H783" s="203">
        <v>43432</v>
      </c>
      <c r="I783" s="149" t="str">
        <f t="shared" si="12"/>
        <v>GRUPO INTERNO DE TRABAJO DE GESTIÓN DE TALENTO HUMANO</v>
      </c>
      <c r="J783" s="205" t="s">
        <v>153</v>
      </c>
      <c r="K783" s="201" t="s">
        <v>41</v>
      </c>
      <c r="L783" s="205" t="s">
        <v>41</v>
      </c>
      <c r="M783" s="205" t="s">
        <v>41</v>
      </c>
      <c r="N783" s="205" t="s">
        <v>41</v>
      </c>
      <c r="O783" s="202" t="s">
        <v>41</v>
      </c>
      <c r="P783" s="199" t="s">
        <v>41</v>
      </c>
    </row>
    <row r="784" spans="1:16" ht="46.5" customHeight="1">
      <c r="A784" s="148" t="s">
        <v>3760</v>
      </c>
      <c r="B784" s="205" t="s">
        <v>899</v>
      </c>
      <c r="C784" s="184" t="s">
        <v>153</v>
      </c>
      <c r="D784" s="205" t="s">
        <v>2890</v>
      </c>
      <c r="E784" s="205" t="s">
        <v>2885</v>
      </c>
      <c r="F784" s="199" t="s">
        <v>918</v>
      </c>
      <c r="G784" s="204" t="s">
        <v>937</v>
      </c>
      <c r="H784" s="203">
        <v>43432</v>
      </c>
      <c r="I784" s="149" t="str">
        <f t="shared" si="12"/>
        <v>GRUPO INTERNO DE TRABAJO DE GESTIÓN DE TALENTO HUMANO</v>
      </c>
      <c r="J784" s="205" t="s">
        <v>153</v>
      </c>
      <c r="K784" s="201" t="s">
        <v>41</v>
      </c>
      <c r="L784" s="205" t="s">
        <v>41</v>
      </c>
      <c r="M784" s="205" t="s">
        <v>41</v>
      </c>
      <c r="N784" s="205" t="s">
        <v>41</v>
      </c>
      <c r="O784" s="202" t="s">
        <v>41</v>
      </c>
      <c r="P784" s="199" t="s">
        <v>41</v>
      </c>
    </row>
    <row r="785" spans="1:16" ht="46.5" customHeight="1">
      <c r="A785" s="148" t="s">
        <v>3761</v>
      </c>
      <c r="B785" s="205" t="s">
        <v>899</v>
      </c>
      <c r="C785" s="184" t="s">
        <v>153</v>
      </c>
      <c r="D785" s="205" t="s">
        <v>2891</v>
      </c>
      <c r="E785" s="205" t="s">
        <v>2885</v>
      </c>
      <c r="F785" s="199" t="s">
        <v>918</v>
      </c>
      <c r="G785" s="204" t="s">
        <v>937</v>
      </c>
      <c r="H785" s="203">
        <v>43432</v>
      </c>
      <c r="I785" s="149" t="str">
        <f t="shared" si="12"/>
        <v>GRUPO INTERNO DE TRABAJO DE GESTIÓN DE TALENTO HUMANO</v>
      </c>
      <c r="J785" s="205" t="s">
        <v>153</v>
      </c>
      <c r="K785" s="201" t="s">
        <v>41</v>
      </c>
      <c r="L785" s="205" t="s">
        <v>41</v>
      </c>
      <c r="M785" s="205" t="s">
        <v>41</v>
      </c>
      <c r="N785" s="205" t="s">
        <v>41</v>
      </c>
      <c r="O785" s="202" t="s">
        <v>41</v>
      </c>
      <c r="P785" s="199" t="s">
        <v>41</v>
      </c>
    </row>
    <row r="786" spans="1:16" ht="46.5" customHeight="1">
      <c r="A786" s="148" t="s">
        <v>3762</v>
      </c>
      <c r="B786" s="205" t="s">
        <v>899</v>
      </c>
      <c r="C786" s="184" t="s">
        <v>153</v>
      </c>
      <c r="D786" s="205" t="s">
        <v>2892</v>
      </c>
      <c r="E786" s="205" t="s">
        <v>2885</v>
      </c>
      <c r="F786" s="199" t="s">
        <v>918</v>
      </c>
      <c r="G786" s="204" t="s">
        <v>937</v>
      </c>
      <c r="H786" s="203">
        <v>43432</v>
      </c>
      <c r="I786" s="149" t="str">
        <f t="shared" si="12"/>
        <v>GRUPO INTERNO DE TRABAJO DE GESTIÓN DE TALENTO HUMANO</v>
      </c>
      <c r="J786" s="205" t="s">
        <v>153</v>
      </c>
      <c r="K786" s="201" t="s">
        <v>41</v>
      </c>
      <c r="L786" s="205" t="s">
        <v>41</v>
      </c>
      <c r="M786" s="205" t="s">
        <v>41</v>
      </c>
      <c r="N786" s="205" t="s">
        <v>41</v>
      </c>
      <c r="O786" s="202" t="s">
        <v>41</v>
      </c>
      <c r="P786" s="199" t="s">
        <v>41</v>
      </c>
    </row>
    <row r="787" spans="1:16" ht="46.5" customHeight="1">
      <c r="A787" s="148" t="s">
        <v>3763</v>
      </c>
      <c r="B787" s="205" t="s">
        <v>899</v>
      </c>
      <c r="C787" s="184" t="s">
        <v>153</v>
      </c>
      <c r="D787" s="205" t="s">
        <v>2893</v>
      </c>
      <c r="E787" s="205" t="s">
        <v>2885</v>
      </c>
      <c r="F787" s="199" t="s">
        <v>918</v>
      </c>
      <c r="G787" s="204" t="s">
        <v>937</v>
      </c>
      <c r="H787" s="203">
        <v>43432</v>
      </c>
      <c r="I787" s="149" t="str">
        <f t="shared" si="12"/>
        <v>GRUPO INTERNO DE TRABAJO DE GESTIÓN DE TALENTO HUMANO</v>
      </c>
      <c r="J787" s="205" t="s">
        <v>153</v>
      </c>
      <c r="K787" s="201" t="s">
        <v>41</v>
      </c>
      <c r="L787" s="205" t="s">
        <v>41</v>
      </c>
      <c r="M787" s="205" t="s">
        <v>41</v>
      </c>
      <c r="N787" s="205" t="s">
        <v>41</v>
      </c>
      <c r="O787" s="202" t="s">
        <v>41</v>
      </c>
      <c r="P787" s="199" t="s">
        <v>41</v>
      </c>
    </row>
    <row r="788" spans="1:16" ht="46.5" customHeight="1">
      <c r="A788" s="148" t="s">
        <v>3764</v>
      </c>
      <c r="B788" s="205" t="s">
        <v>899</v>
      </c>
      <c r="C788" s="184" t="s">
        <v>153</v>
      </c>
      <c r="D788" s="205" t="s">
        <v>2894</v>
      </c>
      <c r="E788" s="205" t="s">
        <v>2885</v>
      </c>
      <c r="F788" s="199" t="s">
        <v>918</v>
      </c>
      <c r="G788" s="204" t="s">
        <v>937</v>
      </c>
      <c r="H788" s="203">
        <v>43432</v>
      </c>
      <c r="I788" s="149" t="str">
        <f t="shared" si="12"/>
        <v>GRUPO INTERNO DE TRABAJO DE GESTIÓN DE TALENTO HUMANO</v>
      </c>
      <c r="J788" s="205" t="s">
        <v>153</v>
      </c>
      <c r="K788" s="201" t="s">
        <v>41</v>
      </c>
      <c r="L788" s="205" t="s">
        <v>41</v>
      </c>
      <c r="M788" s="205" t="s">
        <v>41</v>
      </c>
      <c r="N788" s="205" t="s">
        <v>41</v>
      </c>
      <c r="O788" s="202" t="s">
        <v>41</v>
      </c>
      <c r="P788" s="199" t="s">
        <v>41</v>
      </c>
    </row>
    <row r="789" spans="1:16" ht="46.5" customHeight="1">
      <c r="A789" s="148" t="s">
        <v>3765</v>
      </c>
      <c r="B789" s="205" t="s">
        <v>899</v>
      </c>
      <c r="C789" s="184" t="s">
        <v>153</v>
      </c>
      <c r="D789" s="205" t="s">
        <v>1837</v>
      </c>
      <c r="E789" s="205" t="s">
        <v>2895</v>
      </c>
      <c r="F789" s="199" t="s">
        <v>918</v>
      </c>
      <c r="G789" s="204" t="s">
        <v>937</v>
      </c>
      <c r="H789" s="203">
        <v>43432</v>
      </c>
      <c r="I789" s="149" t="str">
        <f t="shared" si="12"/>
        <v>GRUPO INTERNO DE TRABAJO DE GESTIÓN DE TALENTO HUMANO</v>
      </c>
      <c r="J789" s="205" t="s">
        <v>153</v>
      </c>
      <c r="K789" s="201" t="s">
        <v>41</v>
      </c>
      <c r="L789" s="205" t="s">
        <v>41</v>
      </c>
      <c r="M789" s="205" t="s">
        <v>41</v>
      </c>
      <c r="N789" s="205" t="s">
        <v>41</v>
      </c>
      <c r="O789" s="202" t="s">
        <v>41</v>
      </c>
      <c r="P789" s="199" t="s">
        <v>41</v>
      </c>
    </row>
    <row r="790" spans="1:16" ht="46.5" customHeight="1">
      <c r="A790" s="148" t="s">
        <v>3766</v>
      </c>
      <c r="B790" s="205" t="s">
        <v>899</v>
      </c>
      <c r="C790" s="184" t="s">
        <v>153</v>
      </c>
      <c r="D790" s="205" t="s">
        <v>2896</v>
      </c>
      <c r="E790" s="205" t="s">
        <v>2895</v>
      </c>
      <c r="F790" s="199" t="s">
        <v>918</v>
      </c>
      <c r="G790" s="204" t="s">
        <v>937</v>
      </c>
      <c r="H790" s="203">
        <v>43432</v>
      </c>
      <c r="I790" s="149" t="str">
        <f t="shared" si="12"/>
        <v>GRUPO INTERNO DE TRABAJO DE GESTIÓN DE TALENTO HUMANO</v>
      </c>
      <c r="J790" s="205" t="s">
        <v>153</v>
      </c>
      <c r="K790" s="201" t="s">
        <v>41</v>
      </c>
      <c r="L790" s="205" t="s">
        <v>41</v>
      </c>
      <c r="M790" s="205" t="s">
        <v>41</v>
      </c>
      <c r="N790" s="205" t="s">
        <v>41</v>
      </c>
      <c r="O790" s="202" t="s">
        <v>41</v>
      </c>
      <c r="P790" s="199" t="s">
        <v>41</v>
      </c>
    </row>
    <row r="791" spans="1:16" ht="46.5" customHeight="1">
      <c r="A791" s="148" t="s">
        <v>3767</v>
      </c>
      <c r="B791" s="205" t="s">
        <v>899</v>
      </c>
      <c r="C791" s="184" t="s">
        <v>153</v>
      </c>
      <c r="D791" s="205" t="s">
        <v>2897</v>
      </c>
      <c r="E791" s="205" t="s">
        <v>2895</v>
      </c>
      <c r="F791" s="199" t="s">
        <v>918</v>
      </c>
      <c r="G791" s="204" t="s">
        <v>937</v>
      </c>
      <c r="H791" s="203">
        <v>43432</v>
      </c>
      <c r="I791" s="149" t="str">
        <f t="shared" si="12"/>
        <v>GRUPO INTERNO DE TRABAJO DE GESTIÓN DE TALENTO HUMANO</v>
      </c>
      <c r="J791" s="205" t="s">
        <v>153</v>
      </c>
      <c r="K791" s="201" t="s">
        <v>41</v>
      </c>
      <c r="L791" s="205" t="s">
        <v>41</v>
      </c>
      <c r="M791" s="205" t="s">
        <v>41</v>
      </c>
      <c r="N791" s="205" t="s">
        <v>41</v>
      </c>
      <c r="O791" s="202" t="s">
        <v>41</v>
      </c>
      <c r="P791" s="199" t="s">
        <v>41</v>
      </c>
    </row>
    <row r="792" spans="1:16" ht="46.5" customHeight="1">
      <c r="A792" s="148" t="s">
        <v>3768</v>
      </c>
      <c r="B792" s="205" t="s">
        <v>899</v>
      </c>
      <c r="C792" s="184" t="s">
        <v>153</v>
      </c>
      <c r="D792" s="205" t="s">
        <v>2898</v>
      </c>
      <c r="E792" s="205" t="s">
        <v>2895</v>
      </c>
      <c r="F792" s="199" t="s">
        <v>918</v>
      </c>
      <c r="G792" s="204" t="s">
        <v>937</v>
      </c>
      <c r="H792" s="203">
        <v>43432</v>
      </c>
      <c r="I792" s="149" t="str">
        <f t="shared" si="12"/>
        <v>GRUPO INTERNO DE TRABAJO DE GESTIÓN DE TALENTO HUMANO</v>
      </c>
      <c r="J792" s="205" t="s">
        <v>153</v>
      </c>
      <c r="K792" s="201" t="s">
        <v>41</v>
      </c>
      <c r="L792" s="205" t="s">
        <v>41</v>
      </c>
      <c r="M792" s="205" t="s">
        <v>41</v>
      </c>
      <c r="N792" s="205" t="s">
        <v>41</v>
      </c>
      <c r="O792" s="202" t="s">
        <v>41</v>
      </c>
      <c r="P792" s="199" t="s">
        <v>41</v>
      </c>
    </row>
    <row r="793" spans="1:16" ht="46.5" customHeight="1">
      <c r="A793" s="148" t="s">
        <v>3769</v>
      </c>
      <c r="B793" s="205" t="s">
        <v>899</v>
      </c>
      <c r="C793" s="184" t="s">
        <v>156</v>
      </c>
      <c r="D793" s="205" t="s">
        <v>2899</v>
      </c>
      <c r="E793" s="205" t="s">
        <v>2900</v>
      </c>
      <c r="F793" s="178" t="s">
        <v>918</v>
      </c>
      <c r="G793" s="179" t="s">
        <v>954</v>
      </c>
      <c r="H793" s="203">
        <v>43432</v>
      </c>
      <c r="I793" s="149" t="str">
        <f t="shared" si="12"/>
        <v>GRUPO INTERNO DE TRABAJO DE GESTION PENSIONAL</v>
      </c>
      <c r="J793" s="205" t="s">
        <v>139</v>
      </c>
      <c r="K793" s="201" t="s">
        <v>913</v>
      </c>
      <c r="L793" s="206" t="s">
        <v>2962</v>
      </c>
      <c r="M793" s="205" t="s">
        <v>2975</v>
      </c>
      <c r="N793" s="197" t="s">
        <v>922</v>
      </c>
      <c r="O793" s="181">
        <v>43432</v>
      </c>
      <c r="P793" s="205">
        <v>5</v>
      </c>
    </row>
    <row r="794" spans="1:16" ht="46.5" customHeight="1">
      <c r="A794" s="148" t="s">
        <v>3770</v>
      </c>
      <c r="B794" s="205" t="s">
        <v>899</v>
      </c>
      <c r="C794" s="184" t="s">
        <v>156</v>
      </c>
      <c r="D794" s="205" t="s">
        <v>2901</v>
      </c>
      <c r="E794" s="205" t="s">
        <v>2902</v>
      </c>
      <c r="F794" s="199" t="s">
        <v>918</v>
      </c>
      <c r="G794" s="204" t="s">
        <v>954</v>
      </c>
      <c r="H794" s="203">
        <v>43432</v>
      </c>
      <c r="I794" s="149" t="str">
        <f t="shared" si="12"/>
        <v>GRUPO INTERNO DE TRABAJO DE GESTION PENSIONAL</v>
      </c>
      <c r="J794" s="205" t="s">
        <v>139</v>
      </c>
      <c r="K794" s="201" t="s">
        <v>913</v>
      </c>
      <c r="L794" s="206" t="s">
        <v>2962</v>
      </c>
      <c r="M794" s="205" t="s">
        <v>2975</v>
      </c>
      <c r="N794" s="205" t="s">
        <v>922</v>
      </c>
      <c r="O794" s="203">
        <v>43432</v>
      </c>
      <c r="P794" s="205">
        <v>5</v>
      </c>
    </row>
    <row r="795" spans="1:16" ht="46.5" customHeight="1">
      <c r="A795" s="148" t="s">
        <v>3771</v>
      </c>
      <c r="B795" s="205" t="s">
        <v>899</v>
      </c>
      <c r="C795" s="184" t="s">
        <v>156</v>
      </c>
      <c r="D795" s="205" t="s">
        <v>2903</v>
      </c>
      <c r="E795" s="205" t="s">
        <v>2902</v>
      </c>
      <c r="F795" s="199" t="s">
        <v>918</v>
      </c>
      <c r="G795" s="204" t="s">
        <v>954</v>
      </c>
      <c r="H795" s="203">
        <v>43432</v>
      </c>
      <c r="I795" s="149" t="str">
        <f t="shared" si="12"/>
        <v>GRUPO INTERNO DE TRABAJO DE GESTION PENSIONAL</v>
      </c>
      <c r="J795" s="205" t="s">
        <v>139</v>
      </c>
      <c r="K795" s="201" t="s">
        <v>913</v>
      </c>
      <c r="L795" s="206" t="s">
        <v>2962</v>
      </c>
      <c r="M795" s="205" t="s">
        <v>2975</v>
      </c>
      <c r="N795" s="205" t="s">
        <v>922</v>
      </c>
      <c r="O795" s="181">
        <v>43432</v>
      </c>
      <c r="P795" s="205">
        <v>5</v>
      </c>
    </row>
    <row r="796" spans="1:16" ht="46.5" customHeight="1">
      <c r="A796" s="148" t="s">
        <v>3772</v>
      </c>
      <c r="B796" s="205" t="s">
        <v>899</v>
      </c>
      <c r="C796" s="184" t="s">
        <v>156</v>
      </c>
      <c r="D796" s="204" t="s">
        <v>1443</v>
      </c>
      <c r="E796" s="205" t="s">
        <v>2902</v>
      </c>
      <c r="F796" s="199" t="s">
        <v>918</v>
      </c>
      <c r="G796" s="204" t="s">
        <v>954</v>
      </c>
      <c r="H796" s="203">
        <v>43432</v>
      </c>
      <c r="I796" s="149" t="str">
        <f t="shared" si="12"/>
        <v>GRUPO INTERNO DE TRABAJO DE GESTION PENSIONAL</v>
      </c>
      <c r="J796" s="205" t="s">
        <v>139</v>
      </c>
      <c r="K796" s="201" t="s">
        <v>913</v>
      </c>
      <c r="L796" s="206" t="s">
        <v>2962</v>
      </c>
      <c r="M796" s="205" t="s">
        <v>2975</v>
      </c>
      <c r="N796" s="205" t="s">
        <v>922</v>
      </c>
      <c r="O796" s="203">
        <v>43432</v>
      </c>
      <c r="P796" s="205">
        <v>5</v>
      </c>
    </row>
    <row r="797" spans="1:16" ht="46.5" customHeight="1">
      <c r="A797" s="148" t="s">
        <v>3773</v>
      </c>
      <c r="B797" s="205" t="s">
        <v>899</v>
      </c>
      <c r="C797" s="184" t="s">
        <v>156</v>
      </c>
      <c r="D797" s="205" t="s">
        <v>2904</v>
      </c>
      <c r="E797" s="205" t="s">
        <v>2902</v>
      </c>
      <c r="F797" s="199" t="s">
        <v>918</v>
      </c>
      <c r="G797" s="204" t="s">
        <v>954</v>
      </c>
      <c r="H797" s="203">
        <v>43432</v>
      </c>
      <c r="I797" s="149" t="str">
        <f t="shared" si="12"/>
        <v>GRUPO INTERNO DE TRABAJO DE GESTION PENSIONAL</v>
      </c>
      <c r="J797" s="205" t="s">
        <v>139</v>
      </c>
      <c r="K797" s="201" t="s">
        <v>913</v>
      </c>
      <c r="L797" s="206" t="s">
        <v>2962</v>
      </c>
      <c r="M797" s="205" t="s">
        <v>2975</v>
      </c>
      <c r="N797" s="205" t="s">
        <v>922</v>
      </c>
      <c r="O797" s="181">
        <v>43432</v>
      </c>
      <c r="P797" s="205">
        <v>5</v>
      </c>
    </row>
    <row r="798" spans="1:16" ht="46.5" customHeight="1">
      <c r="A798" s="148" t="s">
        <v>3774</v>
      </c>
      <c r="B798" s="205" t="s">
        <v>899</v>
      </c>
      <c r="C798" s="184" t="s">
        <v>156</v>
      </c>
      <c r="D798" s="204" t="s">
        <v>2905</v>
      </c>
      <c r="E798" s="205" t="s">
        <v>2906</v>
      </c>
      <c r="F798" s="199" t="s">
        <v>918</v>
      </c>
      <c r="G798" s="204" t="s">
        <v>954</v>
      </c>
      <c r="H798" s="203">
        <v>43432</v>
      </c>
      <c r="I798" s="149" t="str">
        <f t="shared" si="12"/>
        <v>GRUPO INTERNO DE TRABAJO DE GESTION PENSIONAL</v>
      </c>
      <c r="J798" s="205" t="s">
        <v>139</v>
      </c>
      <c r="K798" s="201" t="s">
        <v>913</v>
      </c>
      <c r="L798" s="206" t="s">
        <v>2962</v>
      </c>
      <c r="M798" s="205" t="s">
        <v>2975</v>
      </c>
      <c r="N798" s="205" t="s">
        <v>922</v>
      </c>
      <c r="O798" s="203">
        <v>43432</v>
      </c>
      <c r="P798" s="205">
        <v>5</v>
      </c>
    </row>
    <row r="799" spans="1:16" ht="46.5" customHeight="1">
      <c r="A799" s="148" t="s">
        <v>3775</v>
      </c>
      <c r="B799" s="205" t="s">
        <v>899</v>
      </c>
      <c r="C799" s="184" t="s">
        <v>156</v>
      </c>
      <c r="D799" s="205" t="s">
        <v>2907</v>
      </c>
      <c r="E799" s="205" t="s">
        <v>2908</v>
      </c>
      <c r="F799" s="199" t="s">
        <v>918</v>
      </c>
      <c r="G799" s="204" t="s">
        <v>954</v>
      </c>
      <c r="H799" s="203">
        <v>43432</v>
      </c>
      <c r="I799" s="149" t="str">
        <f t="shared" si="12"/>
        <v>GRUPO INTERNO DE TRABAJO DE GESTION PENSIONAL</v>
      </c>
      <c r="J799" s="205" t="s">
        <v>139</v>
      </c>
      <c r="K799" s="180" t="s">
        <v>41</v>
      </c>
      <c r="L799" s="197" t="s">
        <v>41</v>
      </c>
      <c r="M799" s="197" t="s">
        <v>41</v>
      </c>
      <c r="N799" s="197" t="s">
        <v>41</v>
      </c>
      <c r="O799" s="181" t="s">
        <v>41</v>
      </c>
      <c r="P799" s="178" t="s">
        <v>41</v>
      </c>
    </row>
    <row r="800" spans="1:16" ht="46.5" customHeight="1">
      <c r="A800" s="148" t="s">
        <v>3776</v>
      </c>
      <c r="B800" s="205" t="s">
        <v>899</v>
      </c>
      <c r="C800" s="184" t="s">
        <v>139</v>
      </c>
      <c r="D800" s="205" t="s">
        <v>2909</v>
      </c>
      <c r="E800" s="205" t="s">
        <v>2910</v>
      </c>
      <c r="F800" s="199" t="s">
        <v>918</v>
      </c>
      <c r="G800" s="204" t="s">
        <v>916</v>
      </c>
      <c r="H800" s="203">
        <v>43432</v>
      </c>
      <c r="I800" s="149" t="str">
        <f t="shared" si="12"/>
        <v>GRUPO INTERNO DE TRABAJO DE FORTALECIMIENTO DE LAS RELACIONES CON LOS GRUPOS DE INTERES</v>
      </c>
      <c r="J800" s="205" t="s">
        <v>139</v>
      </c>
      <c r="K800" s="201" t="s">
        <v>41</v>
      </c>
      <c r="L800" s="205" t="s">
        <v>41</v>
      </c>
      <c r="M800" s="205" t="s">
        <v>41</v>
      </c>
      <c r="N800" s="205" t="s">
        <v>41</v>
      </c>
      <c r="O800" s="202" t="s">
        <v>41</v>
      </c>
      <c r="P800" s="199" t="s">
        <v>41</v>
      </c>
    </row>
    <row r="801" spans="1:16" ht="46.5" customHeight="1">
      <c r="A801" s="148" t="s">
        <v>3777</v>
      </c>
      <c r="B801" s="205" t="s">
        <v>899</v>
      </c>
      <c r="C801" s="184" t="s">
        <v>139</v>
      </c>
      <c r="D801" s="205" t="s">
        <v>2911</v>
      </c>
      <c r="E801" s="205" t="s">
        <v>2912</v>
      </c>
      <c r="F801" s="199" t="s">
        <v>918</v>
      </c>
      <c r="G801" s="204" t="s">
        <v>1004</v>
      </c>
      <c r="H801" s="203">
        <v>43432</v>
      </c>
      <c r="I801" s="149" t="str">
        <f t="shared" si="12"/>
        <v>GRUPO INTERNO DE TRABAJO DE FORTALECIMIENTO DE LAS RELACIONES CON LOS GRUPOS DE INTERES</v>
      </c>
      <c r="J801" s="205" t="s">
        <v>139</v>
      </c>
      <c r="K801" s="201" t="s">
        <v>41</v>
      </c>
      <c r="L801" s="205" t="s">
        <v>41</v>
      </c>
      <c r="M801" s="205" t="s">
        <v>41</v>
      </c>
      <c r="N801" s="205" t="s">
        <v>41</v>
      </c>
      <c r="O801" s="202" t="s">
        <v>41</v>
      </c>
      <c r="P801" s="199" t="s">
        <v>41</v>
      </c>
    </row>
    <row r="802" spans="1:16" ht="46.5" customHeight="1">
      <c r="A802" s="148" t="s">
        <v>3778</v>
      </c>
      <c r="B802" s="205" t="s">
        <v>899</v>
      </c>
      <c r="C802" s="184" t="s">
        <v>139</v>
      </c>
      <c r="D802" s="205" t="s">
        <v>2913</v>
      </c>
      <c r="E802" s="205" t="s">
        <v>2914</v>
      </c>
      <c r="F802" s="199" t="s">
        <v>918</v>
      </c>
      <c r="G802" s="204" t="s">
        <v>954</v>
      </c>
      <c r="H802" s="203">
        <v>43432</v>
      </c>
      <c r="I802" s="149" t="str">
        <f t="shared" si="12"/>
        <v>GRUPO INTERNO DE TRABAJO DE FORTALECIMIENTO DE LAS RELACIONES CON LOS GRUPOS DE INTERES</v>
      </c>
      <c r="J802" s="205" t="s">
        <v>139</v>
      </c>
      <c r="K802" s="201" t="s">
        <v>41</v>
      </c>
      <c r="L802" s="205" t="s">
        <v>41</v>
      </c>
      <c r="M802" s="205" t="s">
        <v>41</v>
      </c>
      <c r="N802" s="205" t="s">
        <v>41</v>
      </c>
      <c r="O802" s="202" t="s">
        <v>41</v>
      </c>
      <c r="P802" s="199" t="s">
        <v>41</v>
      </c>
    </row>
    <row r="803" spans="1:16" ht="46.5" customHeight="1">
      <c r="A803" s="148" t="s">
        <v>3779</v>
      </c>
      <c r="B803" s="205" t="s">
        <v>899</v>
      </c>
      <c r="C803" s="184" t="s">
        <v>139</v>
      </c>
      <c r="D803" s="205" t="s">
        <v>2915</v>
      </c>
      <c r="E803" s="205" t="s">
        <v>2916</v>
      </c>
      <c r="F803" s="199" t="s">
        <v>918</v>
      </c>
      <c r="G803" s="204" t="s">
        <v>970</v>
      </c>
      <c r="H803" s="203">
        <v>43432</v>
      </c>
      <c r="I803" s="149" t="str">
        <f t="shared" si="12"/>
        <v>GRUPO INTERNO DE TRABAJO DE FORTALECIMIENTO DE LAS RELACIONES CON LOS GRUPOS DE INTERES</v>
      </c>
      <c r="J803" s="205" t="s">
        <v>139</v>
      </c>
      <c r="K803" s="180" t="s">
        <v>41</v>
      </c>
      <c r="L803" s="197" t="s">
        <v>41</v>
      </c>
      <c r="M803" s="197" t="s">
        <v>41</v>
      </c>
      <c r="N803" s="197" t="s">
        <v>41</v>
      </c>
      <c r="O803" s="181" t="s">
        <v>41</v>
      </c>
      <c r="P803" s="178" t="s">
        <v>41</v>
      </c>
    </row>
    <row r="804" spans="1:16" ht="46.5" customHeight="1">
      <c r="A804" s="148" t="s">
        <v>3780</v>
      </c>
      <c r="B804" s="205" t="s">
        <v>899</v>
      </c>
      <c r="C804" s="184" t="s">
        <v>139</v>
      </c>
      <c r="D804" s="205" t="s">
        <v>2917</v>
      </c>
      <c r="E804" s="205" t="s">
        <v>2918</v>
      </c>
      <c r="F804" s="199" t="s">
        <v>918</v>
      </c>
      <c r="G804" s="204" t="s">
        <v>970</v>
      </c>
      <c r="H804" s="203">
        <v>43432</v>
      </c>
      <c r="I804" s="149" t="str">
        <f t="shared" si="12"/>
        <v>GRUPO INTERNO DE TRABAJO DE FORTALECIMIENTO DE LAS RELACIONES CON LOS GRUPOS DE INTERES</v>
      </c>
      <c r="J804" s="205" t="s">
        <v>139</v>
      </c>
      <c r="K804" s="201" t="s">
        <v>41</v>
      </c>
      <c r="L804" s="205" t="s">
        <v>41</v>
      </c>
      <c r="M804" s="205" t="s">
        <v>41</v>
      </c>
      <c r="N804" s="205" t="s">
        <v>41</v>
      </c>
      <c r="O804" s="202" t="s">
        <v>41</v>
      </c>
      <c r="P804" s="199" t="s">
        <v>41</v>
      </c>
    </row>
    <row r="805" spans="1:16" ht="46.5" customHeight="1">
      <c r="A805" s="148" t="s">
        <v>3781</v>
      </c>
      <c r="B805" s="205" t="s">
        <v>899</v>
      </c>
      <c r="C805" s="184" t="s">
        <v>139</v>
      </c>
      <c r="D805" s="205" t="s">
        <v>2919</v>
      </c>
      <c r="E805" s="205" t="s">
        <v>2920</v>
      </c>
      <c r="F805" s="199" t="s">
        <v>918</v>
      </c>
      <c r="G805" s="204" t="s">
        <v>970</v>
      </c>
      <c r="H805" s="203">
        <v>43432</v>
      </c>
      <c r="I805" s="149" t="str">
        <f t="shared" si="12"/>
        <v>GRUPO INTERNO DE TRABAJO DE FORTALECIMIENTO DE LAS RELACIONES CON LOS GRUPOS DE INTERES</v>
      </c>
      <c r="J805" s="205" t="s">
        <v>139</v>
      </c>
      <c r="K805" s="201" t="s">
        <v>41</v>
      </c>
      <c r="L805" s="205" t="s">
        <v>41</v>
      </c>
      <c r="M805" s="205" t="s">
        <v>41</v>
      </c>
      <c r="N805" s="205" t="s">
        <v>41</v>
      </c>
      <c r="O805" s="202" t="s">
        <v>41</v>
      </c>
      <c r="P805" s="199" t="s">
        <v>41</v>
      </c>
    </row>
    <row r="806" spans="1:16" ht="46.5" customHeight="1">
      <c r="A806" s="148" t="s">
        <v>3782</v>
      </c>
      <c r="B806" s="205" t="s">
        <v>899</v>
      </c>
      <c r="C806" s="184" t="s">
        <v>139</v>
      </c>
      <c r="D806" s="205" t="s">
        <v>2921</v>
      </c>
      <c r="E806" s="205" t="s">
        <v>2922</v>
      </c>
      <c r="F806" s="199" t="s">
        <v>918</v>
      </c>
      <c r="G806" s="204" t="s">
        <v>970</v>
      </c>
      <c r="H806" s="203">
        <v>43432</v>
      </c>
      <c r="I806" s="149" t="str">
        <f t="shared" si="12"/>
        <v>GRUPO INTERNO DE TRABAJO DE FORTALECIMIENTO DE LAS RELACIONES CON LOS GRUPOS DE INTERES</v>
      </c>
      <c r="J806" s="205" t="s">
        <v>139</v>
      </c>
      <c r="K806" s="201" t="s">
        <v>41</v>
      </c>
      <c r="L806" s="205" t="s">
        <v>41</v>
      </c>
      <c r="M806" s="205" t="s">
        <v>41</v>
      </c>
      <c r="N806" s="205" t="s">
        <v>41</v>
      </c>
      <c r="O806" s="202" t="s">
        <v>41</v>
      </c>
      <c r="P806" s="199" t="s">
        <v>41</v>
      </c>
    </row>
    <row r="807" spans="1:16" ht="46.5" customHeight="1">
      <c r="A807" s="148" t="s">
        <v>3783</v>
      </c>
      <c r="B807" s="205" t="s">
        <v>899</v>
      </c>
      <c r="C807" s="184" t="s">
        <v>146</v>
      </c>
      <c r="D807" s="205" t="s">
        <v>2923</v>
      </c>
      <c r="E807" s="205" t="s">
        <v>2924</v>
      </c>
      <c r="F807" s="199" t="s">
        <v>918</v>
      </c>
      <c r="G807" s="204" t="s">
        <v>954</v>
      </c>
      <c r="H807" s="203">
        <v>43432</v>
      </c>
      <c r="I807" s="149" t="str">
        <f t="shared" si="12"/>
        <v>GRUPO INTERNO DE TRABAJO DE GESTIÓN DE LA INFORMACIÓN</v>
      </c>
      <c r="J807" s="205" t="s">
        <v>146</v>
      </c>
      <c r="K807" s="201" t="s">
        <v>41</v>
      </c>
      <c r="L807" s="205" t="s">
        <v>41</v>
      </c>
      <c r="M807" s="205" t="s">
        <v>41</v>
      </c>
      <c r="N807" s="205" t="s">
        <v>41</v>
      </c>
      <c r="O807" s="202" t="s">
        <v>41</v>
      </c>
      <c r="P807" s="199" t="s">
        <v>41</v>
      </c>
    </row>
    <row r="808" spans="1:16" ht="46.5" customHeight="1">
      <c r="A808" s="148" t="s">
        <v>3784</v>
      </c>
      <c r="B808" s="205" t="s">
        <v>899</v>
      </c>
      <c r="C808" s="184" t="s">
        <v>146</v>
      </c>
      <c r="D808" s="205" t="s">
        <v>2925</v>
      </c>
      <c r="E808" s="205" t="s">
        <v>2926</v>
      </c>
      <c r="F808" s="199" t="s">
        <v>918</v>
      </c>
      <c r="G808" s="204" t="s">
        <v>954</v>
      </c>
      <c r="H808" s="203">
        <v>43432</v>
      </c>
      <c r="I808" s="149" t="str">
        <f t="shared" si="12"/>
        <v>GRUPO INTERNO DE TRABAJO DE GESTIÓN DE LA INFORMACIÓN</v>
      </c>
      <c r="J808" s="205" t="s">
        <v>146</v>
      </c>
      <c r="K808" s="201" t="s">
        <v>41</v>
      </c>
      <c r="L808" s="205" t="s">
        <v>41</v>
      </c>
      <c r="M808" s="205" t="s">
        <v>41</v>
      </c>
      <c r="N808" s="205" t="s">
        <v>41</v>
      </c>
      <c r="O808" s="202" t="s">
        <v>41</v>
      </c>
      <c r="P808" s="199" t="s">
        <v>41</v>
      </c>
    </row>
    <row r="809" spans="1:16" ht="46.5" customHeight="1">
      <c r="A809" s="148" t="s">
        <v>3785</v>
      </c>
      <c r="B809" s="205" t="s">
        <v>899</v>
      </c>
      <c r="C809" s="184" t="s">
        <v>146</v>
      </c>
      <c r="D809" s="205" t="s">
        <v>2927</v>
      </c>
      <c r="E809" s="205" t="s">
        <v>2928</v>
      </c>
      <c r="F809" s="199" t="s">
        <v>918</v>
      </c>
      <c r="G809" s="204" t="s">
        <v>988</v>
      </c>
      <c r="H809" s="203">
        <v>43432</v>
      </c>
      <c r="I809" s="149" t="str">
        <f t="shared" si="12"/>
        <v>GRUPO INTERNO DE TRABAJO DE GESTIÓN DE LA INFORMACIÓN</v>
      </c>
      <c r="J809" s="205" t="s">
        <v>146</v>
      </c>
      <c r="K809" s="201" t="s">
        <v>41</v>
      </c>
      <c r="L809" s="205" t="s">
        <v>41</v>
      </c>
      <c r="M809" s="205" t="s">
        <v>41</v>
      </c>
      <c r="N809" s="205" t="s">
        <v>41</v>
      </c>
      <c r="O809" s="202" t="s">
        <v>41</v>
      </c>
      <c r="P809" s="199" t="s">
        <v>41</v>
      </c>
    </row>
    <row r="810" spans="1:16" ht="46.5" customHeight="1">
      <c r="A810" s="148" t="s">
        <v>3786</v>
      </c>
      <c r="B810" s="205" t="s">
        <v>899</v>
      </c>
      <c r="C810" s="184" t="s">
        <v>146</v>
      </c>
      <c r="D810" s="205" t="s">
        <v>2929</v>
      </c>
      <c r="E810" s="205" t="s">
        <v>2929</v>
      </c>
      <c r="F810" s="199" t="s">
        <v>918</v>
      </c>
      <c r="G810" s="204" t="s">
        <v>988</v>
      </c>
      <c r="H810" s="203">
        <v>43432</v>
      </c>
      <c r="I810" s="149" t="str">
        <f t="shared" si="12"/>
        <v>GRUPO INTERNO DE TRABAJO DE GESTIÓN DE LA INFORMACIÓN</v>
      </c>
      <c r="J810" s="205" t="s">
        <v>146</v>
      </c>
      <c r="K810" s="201" t="s">
        <v>41</v>
      </c>
      <c r="L810" s="205" t="s">
        <v>41</v>
      </c>
      <c r="M810" s="205" t="s">
        <v>41</v>
      </c>
      <c r="N810" s="205" t="s">
        <v>41</v>
      </c>
      <c r="O810" s="202" t="s">
        <v>41</v>
      </c>
      <c r="P810" s="199" t="s">
        <v>41</v>
      </c>
    </row>
    <row r="811" spans="1:16" ht="46.5" customHeight="1">
      <c r="A811" s="148" t="s">
        <v>3787</v>
      </c>
      <c r="B811" s="205" t="s">
        <v>899</v>
      </c>
      <c r="C811" s="184" t="s">
        <v>146</v>
      </c>
      <c r="D811" s="205" t="s">
        <v>2930</v>
      </c>
      <c r="E811" s="205" t="s">
        <v>2916</v>
      </c>
      <c r="F811" s="199" t="s">
        <v>918</v>
      </c>
      <c r="G811" s="204" t="s">
        <v>916</v>
      </c>
      <c r="H811" s="203">
        <v>43432</v>
      </c>
      <c r="I811" s="149" t="str">
        <f t="shared" si="12"/>
        <v>GRUPO INTERNO DE TRABAJO DE GESTIÓN DE LA INFORMACIÓN</v>
      </c>
      <c r="J811" s="205" t="s">
        <v>146</v>
      </c>
      <c r="K811" s="180" t="s">
        <v>41</v>
      </c>
      <c r="L811" s="197" t="s">
        <v>41</v>
      </c>
      <c r="M811" s="197" t="s">
        <v>41</v>
      </c>
      <c r="N811" s="197" t="s">
        <v>41</v>
      </c>
      <c r="O811" s="181" t="s">
        <v>41</v>
      </c>
      <c r="P811" s="178" t="s">
        <v>41</v>
      </c>
    </row>
    <row r="812" spans="1:16" ht="46.5" customHeight="1">
      <c r="A812" s="148" t="s">
        <v>3788</v>
      </c>
      <c r="B812" s="205" t="s">
        <v>899</v>
      </c>
      <c r="C812" s="184" t="s">
        <v>146</v>
      </c>
      <c r="D812" s="205" t="s">
        <v>2931</v>
      </c>
      <c r="E812" s="205" t="s">
        <v>2932</v>
      </c>
      <c r="F812" s="199" t="s">
        <v>918</v>
      </c>
      <c r="G812" s="204" t="s">
        <v>981</v>
      </c>
      <c r="H812" s="203">
        <v>43432</v>
      </c>
      <c r="I812" s="149" t="str">
        <f t="shared" si="12"/>
        <v>GRUPO INTERNO DE TRABAJO DE GESTIÓN DE LA INFORMACIÓN</v>
      </c>
      <c r="J812" s="205" t="s">
        <v>146</v>
      </c>
      <c r="K812" s="201" t="s">
        <v>41</v>
      </c>
      <c r="L812" s="205" t="s">
        <v>41</v>
      </c>
      <c r="M812" s="205" t="s">
        <v>41</v>
      </c>
      <c r="N812" s="205" t="s">
        <v>41</v>
      </c>
      <c r="O812" s="202" t="s">
        <v>41</v>
      </c>
      <c r="P812" s="199" t="s">
        <v>41</v>
      </c>
    </row>
    <row r="813" spans="1:16" ht="46.5" customHeight="1">
      <c r="A813" s="148" t="s">
        <v>3789</v>
      </c>
      <c r="B813" s="205" t="s">
        <v>899</v>
      </c>
      <c r="C813" s="184" t="s">
        <v>146</v>
      </c>
      <c r="D813" s="205" t="s">
        <v>2933</v>
      </c>
      <c r="E813" s="205" t="s">
        <v>2934</v>
      </c>
      <c r="F813" s="199" t="s">
        <v>918</v>
      </c>
      <c r="G813" s="204" t="s">
        <v>988</v>
      </c>
      <c r="H813" s="203">
        <v>43432</v>
      </c>
      <c r="I813" s="149" t="str">
        <f t="shared" si="12"/>
        <v>GRUPO INTERNO DE TRABAJO DE GESTIÓN DE LA INFORMACIÓN</v>
      </c>
      <c r="J813" s="205" t="s">
        <v>146</v>
      </c>
      <c r="K813" s="201" t="s">
        <v>41</v>
      </c>
      <c r="L813" s="205" t="s">
        <v>41</v>
      </c>
      <c r="M813" s="205" t="s">
        <v>41</v>
      </c>
      <c r="N813" s="205" t="s">
        <v>41</v>
      </c>
      <c r="O813" s="202" t="s">
        <v>41</v>
      </c>
      <c r="P813" s="199" t="s">
        <v>41</v>
      </c>
    </row>
    <row r="814" spans="1:16" ht="46.5" customHeight="1">
      <c r="A814" s="148" t="s">
        <v>3790</v>
      </c>
      <c r="B814" s="205" t="s">
        <v>899</v>
      </c>
      <c r="C814" s="184" t="s">
        <v>146</v>
      </c>
      <c r="D814" s="205" t="s">
        <v>2935</v>
      </c>
      <c r="E814" s="205" t="s">
        <v>2936</v>
      </c>
      <c r="F814" s="199" t="s">
        <v>918</v>
      </c>
      <c r="G814" s="204" t="s">
        <v>988</v>
      </c>
      <c r="H814" s="203">
        <v>43432</v>
      </c>
      <c r="I814" s="149" t="str">
        <f t="shared" si="12"/>
        <v>GRUPO INTERNO DE TRABAJO DE GESTIÓN DE LA INFORMACIÓN</v>
      </c>
      <c r="J814" s="205" t="s">
        <v>146</v>
      </c>
      <c r="K814" s="201" t="s">
        <v>41</v>
      </c>
      <c r="L814" s="201" t="s">
        <v>41</v>
      </c>
      <c r="M814" s="201" t="s">
        <v>41</v>
      </c>
      <c r="N814" s="201" t="s">
        <v>41</v>
      </c>
      <c r="O814" s="201" t="s">
        <v>41</v>
      </c>
      <c r="P814" s="201" t="s">
        <v>934</v>
      </c>
    </row>
    <row r="815" spans="1:16" ht="46.5" customHeight="1">
      <c r="A815" s="148" t="s">
        <v>3791</v>
      </c>
      <c r="B815" s="205" t="s">
        <v>899</v>
      </c>
      <c r="C815" s="184" t="s">
        <v>163</v>
      </c>
      <c r="D815" s="205" t="s">
        <v>2937</v>
      </c>
      <c r="E815" s="205" t="s">
        <v>2938</v>
      </c>
      <c r="F815" s="199" t="s">
        <v>918</v>
      </c>
      <c r="G815" s="204" t="s">
        <v>937</v>
      </c>
      <c r="H815" s="203">
        <v>43432</v>
      </c>
      <c r="I815" s="149" t="str">
        <f t="shared" si="12"/>
        <v>GRUPO INTERNO DE TRABAJO DE INDUSTRIA DE TECNOLOGIAS DE LA INFORMACIÓN</v>
      </c>
      <c r="J815" s="205" t="s">
        <v>163</v>
      </c>
      <c r="K815" s="201" t="s">
        <v>913</v>
      </c>
      <c r="L815" s="205" t="s">
        <v>2385</v>
      </c>
      <c r="M815" s="205" t="s">
        <v>2386</v>
      </c>
      <c r="N815" s="205" t="s">
        <v>943</v>
      </c>
      <c r="O815" s="202" t="s">
        <v>41</v>
      </c>
      <c r="P815" s="199" t="s">
        <v>41</v>
      </c>
    </row>
    <row r="816" spans="1:16" ht="46.5" customHeight="1">
      <c r="A816" s="148" t="s">
        <v>3792</v>
      </c>
      <c r="B816" s="205" t="s">
        <v>899</v>
      </c>
      <c r="C816" s="184" t="s">
        <v>128</v>
      </c>
      <c r="D816" s="205" t="s">
        <v>2939</v>
      </c>
      <c r="E816" s="205" t="s">
        <v>2940</v>
      </c>
      <c r="F816" s="199" t="s">
        <v>918</v>
      </c>
      <c r="G816" s="204" t="s">
        <v>937</v>
      </c>
      <c r="H816" s="203">
        <v>43432</v>
      </c>
      <c r="I816" s="149" t="str">
        <f t="shared" si="12"/>
        <v>GRUPO INTERNO DE TRABAJO DE ESTRATEGIA TALENTO DE TECNOLOGIAS DE LA INFORMACIÓN</v>
      </c>
      <c r="J816" s="205" t="s">
        <v>128</v>
      </c>
      <c r="K816" s="201" t="s">
        <v>913</v>
      </c>
      <c r="L816" s="205" t="s">
        <v>2976</v>
      </c>
      <c r="M816" s="205" t="s">
        <v>2386</v>
      </c>
      <c r="N816" s="205" t="s">
        <v>943</v>
      </c>
      <c r="O816" s="202" t="s">
        <v>41</v>
      </c>
      <c r="P816" s="199" t="s">
        <v>41</v>
      </c>
    </row>
    <row r="817" spans="1:16" ht="46.5" customHeight="1">
      <c r="A817" s="148" t="s">
        <v>3793</v>
      </c>
      <c r="B817" s="205" t="s">
        <v>899</v>
      </c>
      <c r="C817" s="184" t="s">
        <v>160</v>
      </c>
      <c r="D817" s="205" t="s">
        <v>2941</v>
      </c>
      <c r="E817" s="205" t="s">
        <v>2942</v>
      </c>
      <c r="F817" s="199" t="s">
        <v>918</v>
      </c>
      <c r="G817" s="204" t="s">
        <v>937</v>
      </c>
      <c r="H817" s="203">
        <v>43432</v>
      </c>
      <c r="I817" s="149" t="str">
        <f t="shared" si="12"/>
        <v>GRUPO INTERNO DE TRABAJO DE INDUSTRIA CREATIVA DIGITAL</v>
      </c>
      <c r="J817" s="205" t="s">
        <v>160</v>
      </c>
      <c r="K817" s="201" t="s">
        <v>913</v>
      </c>
      <c r="L817" s="205" t="s">
        <v>2977</v>
      </c>
      <c r="M817" s="205" t="s">
        <v>2386</v>
      </c>
      <c r="N817" s="205" t="s">
        <v>943</v>
      </c>
      <c r="O817" s="202" t="s">
        <v>41</v>
      </c>
      <c r="P817" s="199" t="s">
        <v>41</v>
      </c>
    </row>
    <row r="818" spans="1:16" ht="46.5" customHeight="1">
      <c r="A818" s="148" t="s">
        <v>3794</v>
      </c>
      <c r="B818" s="205" t="s">
        <v>899</v>
      </c>
      <c r="C818" s="184" t="s">
        <v>128</v>
      </c>
      <c r="D818" s="205" t="s">
        <v>2943</v>
      </c>
      <c r="E818" s="205" t="s">
        <v>2944</v>
      </c>
      <c r="F818" s="199" t="s">
        <v>918</v>
      </c>
      <c r="G818" s="204" t="s">
        <v>937</v>
      </c>
      <c r="H818" s="203">
        <v>43432</v>
      </c>
      <c r="I818" s="149" t="str">
        <f t="shared" si="12"/>
        <v>GRUPO INTERNO DE TRABAJO DE ESTRATEGIA TALENTO DE TECNOLOGIAS DE LA INFORMACIÓN</v>
      </c>
      <c r="J818" s="205" t="s">
        <v>128</v>
      </c>
      <c r="K818" s="201" t="s">
        <v>913</v>
      </c>
      <c r="L818" s="205" t="s">
        <v>2978</v>
      </c>
      <c r="M818" s="205" t="s">
        <v>2386</v>
      </c>
      <c r="N818" s="205" t="s">
        <v>943</v>
      </c>
      <c r="O818" s="202" t="s">
        <v>41</v>
      </c>
      <c r="P818" s="199" t="s">
        <v>41</v>
      </c>
    </row>
    <row r="819" spans="1:16" ht="46.5" customHeight="1">
      <c r="A819" s="148" t="s">
        <v>3795</v>
      </c>
      <c r="B819" s="205" t="s">
        <v>899</v>
      </c>
      <c r="C819" s="184" t="s">
        <v>128</v>
      </c>
      <c r="D819" s="205" t="s">
        <v>2945</v>
      </c>
      <c r="E819" s="205" t="s">
        <v>2946</v>
      </c>
      <c r="F819" s="199" t="s">
        <v>918</v>
      </c>
      <c r="G819" s="204" t="s">
        <v>937</v>
      </c>
      <c r="H819" s="203">
        <v>43432</v>
      </c>
      <c r="I819" s="149" t="str">
        <f t="shared" si="12"/>
        <v>GRUPO INTERNO DE TRABAJO DE ESTRATEGIA TALENTO DE TECNOLOGIAS DE LA INFORMACIÓN</v>
      </c>
      <c r="J819" s="205" t="s">
        <v>128</v>
      </c>
      <c r="K819" s="201" t="s">
        <v>913</v>
      </c>
      <c r="L819" s="205" t="s">
        <v>2979</v>
      </c>
      <c r="M819" s="205" t="s">
        <v>2386</v>
      </c>
      <c r="N819" s="205" t="s">
        <v>943</v>
      </c>
      <c r="O819" s="202" t="s">
        <v>41</v>
      </c>
      <c r="P819" s="199" t="s">
        <v>41</v>
      </c>
    </row>
    <row r="820" spans="1:16" ht="46.5" customHeight="1">
      <c r="A820" s="148" t="s">
        <v>3796</v>
      </c>
      <c r="B820" s="205" t="s">
        <v>899</v>
      </c>
      <c r="C820" s="184" t="s">
        <v>128</v>
      </c>
      <c r="D820" s="205" t="s">
        <v>2947</v>
      </c>
      <c r="E820" s="205" t="s">
        <v>2948</v>
      </c>
      <c r="F820" s="199" t="s">
        <v>918</v>
      </c>
      <c r="G820" s="204" t="s">
        <v>937</v>
      </c>
      <c r="H820" s="203">
        <v>43432</v>
      </c>
      <c r="I820" s="149" t="str">
        <f t="shared" si="12"/>
        <v>GRUPO INTERNO DE TRABAJO DE ESTRATEGIA TALENTO DE TECNOLOGIAS DE LA INFORMACIÓN</v>
      </c>
      <c r="J820" s="205" t="s">
        <v>128</v>
      </c>
      <c r="K820" s="201" t="s">
        <v>913</v>
      </c>
      <c r="L820" s="205" t="s">
        <v>2980</v>
      </c>
      <c r="M820" s="205" t="s">
        <v>2386</v>
      </c>
      <c r="N820" s="205" t="s">
        <v>943</v>
      </c>
      <c r="O820" s="202" t="s">
        <v>41</v>
      </c>
      <c r="P820" s="199" t="s">
        <v>41</v>
      </c>
    </row>
    <row r="821" spans="1:16" ht="46.5" customHeight="1">
      <c r="A821" s="148" t="s">
        <v>3797</v>
      </c>
      <c r="B821" s="205" t="s">
        <v>899</v>
      </c>
      <c r="C821" s="184" t="s">
        <v>122</v>
      </c>
      <c r="D821" s="205" t="s">
        <v>2949</v>
      </c>
      <c r="E821" s="205" t="s">
        <v>2950</v>
      </c>
      <c r="F821" s="199" t="s">
        <v>918</v>
      </c>
      <c r="G821" s="204" t="s">
        <v>981</v>
      </c>
      <c r="H821" s="203">
        <v>43432</v>
      </c>
      <c r="I821" s="149" t="str">
        <f t="shared" si="12"/>
        <v>GRUPO INTERNO DE TRABAJO DE EMPRENDIMIENTO APPS.CO</v>
      </c>
      <c r="J821" s="205" t="s">
        <v>122</v>
      </c>
      <c r="K821" s="201" t="s">
        <v>41</v>
      </c>
      <c r="L821" s="205" t="s">
        <v>41</v>
      </c>
      <c r="M821" s="205" t="s">
        <v>41</v>
      </c>
      <c r="N821" s="205" t="s">
        <v>41</v>
      </c>
      <c r="O821" s="202" t="s">
        <v>41</v>
      </c>
      <c r="P821" s="199" t="s">
        <v>41</v>
      </c>
    </row>
    <row r="822" spans="1:16" ht="46.5" customHeight="1">
      <c r="A822" s="148" t="s">
        <v>3798</v>
      </c>
      <c r="B822" s="205" t="s">
        <v>899</v>
      </c>
      <c r="C822" s="184" t="s">
        <v>122</v>
      </c>
      <c r="D822" s="205" t="s">
        <v>2951</v>
      </c>
      <c r="E822" s="205" t="s">
        <v>2952</v>
      </c>
      <c r="F822" s="199" t="s">
        <v>918</v>
      </c>
      <c r="G822" s="204" t="s">
        <v>981</v>
      </c>
      <c r="H822" s="203">
        <v>43432</v>
      </c>
      <c r="I822" s="149" t="str">
        <f t="shared" si="12"/>
        <v>GRUPO INTERNO DE TRABAJO DE EMPRENDIMIENTO APPS.CO</v>
      </c>
      <c r="J822" s="205" t="s">
        <v>122</v>
      </c>
      <c r="K822" s="201" t="s">
        <v>41</v>
      </c>
      <c r="L822" s="205" t="s">
        <v>41</v>
      </c>
      <c r="M822" s="205" t="s">
        <v>41</v>
      </c>
      <c r="N822" s="205" t="s">
        <v>41</v>
      </c>
      <c r="O822" s="202" t="s">
        <v>41</v>
      </c>
      <c r="P822" s="199" t="s">
        <v>41</v>
      </c>
    </row>
    <row r="823" spans="1:16" ht="46.5" customHeight="1">
      <c r="A823" s="148" t="s">
        <v>3799</v>
      </c>
      <c r="B823" s="205" t="s">
        <v>899</v>
      </c>
      <c r="C823" s="184" t="s">
        <v>122</v>
      </c>
      <c r="D823" s="205" t="s">
        <v>2953</v>
      </c>
      <c r="E823" s="205" t="s">
        <v>2954</v>
      </c>
      <c r="F823" s="199" t="s">
        <v>918</v>
      </c>
      <c r="G823" s="204" t="s">
        <v>916</v>
      </c>
      <c r="H823" s="203">
        <v>43432</v>
      </c>
      <c r="I823" s="149" t="str">
        <f t="shared" si="12"/>
        <v>GRUPO INTERNO DE TRABAJO DE EMPRENDIMIENTO APPS.CO</v>
      </c>
      <c r="J823" s="205" t="s">
        <v>122</v>
      </c>
      <c r="K823" s="201" t="s">
        <v>41</v>
      </c>
      <c r="L823" s="205" t="s">
        <v>41</v>
      </c>
      <c r="M823" s="205" t="s">
        <v>41</v>
      </c>
      <c r="N823" s="205" t="s">
        <v>41</v>
      </c>
      <c r="O823" s="202" t="s">
        <v>41</v>
      </c>
      <c r="P823" s="199" t="s">
        <v>41</v>
      </c>
    </row>
    <row r="824" spans="1:16" ht="46.5" customHeight="1">
      <c r="A824" s="148" t="s">
        <v>3800</v>
      </c>
      <c r="B824" s="205" t="s">
        <v>899</v>
      </c>
      <c r="C824" s="184" t="s">
        <v>62</v>
      </c>
      <c r="D824" s="205" t="s">
        <v>2955</v>
      </c>
      <c r="E824" s="205" t="s">
        <v>2956</v>
      </c>
      <c r="F824" s="199" t="s">
        <v>918</v>
      </c>
      <c r="G824" s="204" t="s">
        <v>916</v>
      </c>
      <c r="H824" s="203">
        <v>43432</v>
      </c>
      <c r="I824" s="149" t="str">
        <f t="shared" si="12"/>
        <v>DIRECCIÓN DE DESARROLLO DE LA INDUSTRIA DE TECNOLOGIAS DE LA INFORMACIÓN</v>
      </c>
      <c r="J824" s="205" t="s">
        <v>62</v>
      </c>
      <c r="K824" s="180" t="s">
        <v>41</v>
      </c>
      <c r="L824" s="197" t="s">
        <v>41</v>
      </c>
      <c r="M824" s="197" t="s">
        <v>41</v>
      </c>
      <c r="N824" s="197" t="s">
        <v>41</v>
      </c>
      <c r="O824" s="181" t="s">
        <v>41</v>
      </c>
      <c r="P824" s="178" t="s">
        <v>41</v>
      </c>
    </row>
    <row r="825" spans="1:16" ht="46.5" customHeight="1">
      <c r="A825" s="148" t="s">
        <v>3801</v>
      </c>
      <c r="B825" s="188"/>
      <c r="C825" s="184"/>
      <c r="D825" s="188"/>
      <c r="E825" s="188"/>
      <c r="F825" s="182"/>
      <c r="G825" s="185"/>
      <c r="H825" s="183"/>
      <c r="I825" s="149" t="str">
        <f t="shared" si="12"/>
        <v/>
      </c>
      <c r="J825" s="188"/>
      <c r="K825" s="201"/>
      <c r="L825" s="205"/>
      <c r="M825" s="205"/>
      <c r="N825" s="205"/>
      <c r="O825" s="203"/>
      <c r="P825" s="200"/>
    </row>
    <row r="826" spans="1:16" ht="46.5" customHeight="1">
      <c r="A826" s="148" t="s">
        <v>3801</v>
      </c>
      <c r="B826" s="188"/>
      <c r="C826" s="184"/>
      <c r="D826" s="188"/>
      <c r="E826" s="188"/>
      <c r="F826" s="182"/>
      <c r="G826" s="185"/>
      <c r="H826" s="183"/>
      <c r="I826" s="149" t="str">
        <f t="shared" si="12"/>
        <v/>
      </c>
      <c r="J826" s="188"/>
      <c r="K826" s="201"/>
      <c r="L826" s="205"/>
      <c r="M826" s="205"/>
      <c r="N826" s="205"/>
      <c r="O826" s="203"/>
      <c r="P826" s="200"/>
    </row>
    <row r="827" spans="1:16" ht="46.5" customHeight="1">
      <c r="A827" s="148" t="s">
        <v>3801</v>
      </c>
      <c r="B827" s="188"/>
      <c r="C827" s="184"/>
      <c r="D827" s="188"/>
      <c r="E827" s="188"/>
      <c r="F827" s="182"/>
      <c r="G827" s="185"/>
      <c r="H827" s="183"/>
      <c r="I827" s="149" t="str">
        <f t="shared" si="12"/>
        <v/>
      </c>
      <c r="J827" s="188"/>
      <c r="K827" s="201"/>
      <c r="L827" s="205"/>
      <c r="M827" s="205"/>
      <c r="N827" s="205"/>
      <c r="O827" s="203"/>
      <c r="P827" s="200"/>
    </row>
    <row r="828" spans="1:16" ht="46.5" customHeight="1">
      <c r="A828" s="148" t="s">
        <v>3801</v>
      </c>
      <c r="B828" s="188"/>
      <c r="C828" s="184"/>
      <c r="D828" s="188"/>
      <c r="E828" s="188"/>
      <c r="F828" s="182"/>
      <c r="G828" s="185"/>
      <c r="H828" s="183"/>
      <c r="I828" s="149" t="str">
        <f t="shared" si="12"/>
        <v/>
      </c>
      <c r="J828" s="188"/>
      <c r="K828" s="201"/>
      <c r="L828" s="205"/>
      <c r="M828" s="205"/>
      <c r="N828" s="205"/>
      <c r="O828" s="203"/>
      <c r="P828" s="200"/>
    </row>
    <row r="829" spans="1:16" ht="46.5" customHeight="1">
      <c r="A829" s="148" t="s">
        <v>3801</v>
      </c>
      <c r="B829" s="188"/>
      <c r="C829" s="184"/>
      <c r="D829" s="188"/>
      <c r="E829" s="188"/>
      <c r="F829" s="182"/>
      <c r="G829" s="185"/>
      <c r="H829" s="183"/>
      <c r="I829" s="149" t="str">
        <f t="shared" si="12"/>
        <v/>
      </c>
      <c r="J829" s="188"/>
      <c r="K829" s="201"/>
      <c r="L829" s="205"/>
      <c r="M829" s="205"/>
      <c r="N829" s="205"/>
      <c r="O829" s="203"/>
      <c r="P829" s="200"/>
    </row>
    <row r="830" spans="1:16" ht="46.5" customHeight="1">
      <c r="A830" s="148" t="s">
        <v>3801</v>
      </c>
      <c r="B830" s="188"/>
      <c r="C830" s="184"/>
      <c r="D830" s="188"/>
      <c r="E830" s="188"/>
      <c r="F830" s="182"/>
      <c r="G830" s="185"/>
      <c r="H830" s="183"/>
      <c r="I830" s="149" t="str">
        <f t="shared" si="12"/>
        <v/>
      </c>
      <c r="J830" s="188"/>
      <c r="K830" s="201"/>
      <c r="L830" s="205"/>
      <c r="M830" s="205"/>
      <c r="N830" s="205"/>
      <c r="O830" s="203"/>
      <c r="P830" s="200"/>
    </row>
    <row r="831" spans="1:16" ht="46.5" customHeight="1">
      <c r="A831" s="148" t="s">
        <v>3801</v>
      </c>
      <c r="B831" s="188"/>
      <c r="C831" s="184"/>
      <c r="D831" s="188"/>
      <c r="E831" s="188"/>
      <c r="F831" s="182"/>
      <c r="G831" s="185"/>
      <c r="H831" s="183"/>
      <c r="I831" s="149" t="str">
        <f t="shared" si="12"/>
        <v/>
      </c>
      <c r="J831" s="188"/>
      <c r="K831" s="201"/>
      <c r="L831" s="205"/>
      <c r="M831" s="205"/>
      <c r="N831" s="205"/>
      <c r="O831" s="203"/>
      <c r="P831" s="200"/>
    </row>
    <row r="832" spans="1:16" ht="46.5" customHeight="1">
      <c r="A832" s="148" t="s">
        <v>3801</v>
      </c>
      <c r="B832" s="188"/>
      <c r="C832" s="184"/>
      <c r="D832" s="188"/>
      <c r="E832" s="188"/>
      <c r="F832" s="182"/>
      <c r="G832" s="185"/>
      <c r="H832" s="183"/>
      <c r="I832" s="149" t="str">
        <f t="shared" si="12"/>
        <v/>
      </c>
      <c r="J832" s="188"/>
      <c r="K832" s="201"/>
      <c r="L832" s="205"/>
      <c r="M832" s="205"/>
      <c r="N832" s="205"/>
      <c r="O832" s="203"/>
      <c r="P832" s="200"/>
    </row>
    <row r="833" spans="1:16" ht="46.5" customHeight="1">
      <c r="A833" s="148" t="s">
        <v>3801</v>
      </c>
      <c r="B833" s="188"/>
      <c r="C833" s="184"/>
      <c r="D833" s="188"/>
      <c r="E833" s="188"/>
      <c r="F833" s="182"/>
      <c r="G833" s="185"/>
      <c r="H833" s="183"/>
      <c r="I833" s="149" t="str">
        <f t="shared" si="12"/>
        <v/>
      </c>
      <c r="J833" s="188"/>
      <c r="K833" s="201"/>
      <c r="L833" s="205"/>
      <c r="M833" s="205"/>
      <c r="N833" s="205"/>
      <c r="O833" s="203"/>
      <c r="P833" s="200"/>
    </row>
    <row r="834" spans="1:16" ht="46.5" customHeight="1">
      <c r="A834" s="148" t="s">
        <v>3801</v>
      </c>
      <c r="B834" s="188"/>
      <c r="C834" s="184"/>
      <c r="D834" s="188"/>
      <c r="E834" s="188"/>
      <c r="F834" s="182"/>
      <c r="G834" s="185"/>
      <c r="H834" s="183"/>
      <c r="I834" s="149" t="str">
        <f t="shared" si="12"/>
        <v/>
      </c>
      <c r="J834" s="188"/>
      <c r="K834" s="201"/>
      <c r="L834" s="205"/>
      <c r="M834" s="205"/>
      <c r="N834" s="205"/>
      <c r="O834" s="203"/>
      <c r="P834" s="200"/>
    </row>
    <row r="835" spans="1:16" ht="46.5" customHeight="1">
      <c r="A835" s="148" t="s">
        <v>3801</v>
      </c>
      <c r="B835" s="188"/>
      <c r="C835" s="184"/>
      <c r="D835" s="188"/>
      <c r="E835" s="188"/>
      <c r="F835" s="182"/>
      <c r="G835" s="185"/>
      <c r="H835" s="183"/>
      <c r="I835" s="149" t="str">
        <f t="shared" si="12"/>
        <v/>
      </c>
      <c r="J835" s="188"/>
      <c r="K835" s="201"/>
      <c r="L835" s="205"/>
      <c r="M835" s="205"/>
      <c r="N835" s="205"/>
      <c r="O835" s="203"/>
      <c r="P835" s="200"/>
    </row>
    <row r="836" spans="1:16" ht="46.5" customHeight="1">
      <c r="A836" s="148" t="s">
        <v>3801</v>
      </c>
      <c r="B836" s="188"/>
      <c r="C836" s="184"/>
      <c r="D836" s="188"/>
      <c r="E836" s="188"/>
      <c r="F836" s="182"/>
      <c r="G836" s="185"/>
      <c r="H836" s="183"/>
      <c r="I836" s="149" t="str">
        <f t="shared" si="12"/>
        <v/>
      </c>
      <c r="J836" s="188"/>
      <c r="K836" s="201"/>
      <c r="L836" s="205"/>
      <c r="M836" s="205"/>
      <c r="N836" s="205"/>
      <c r="O836" s="203"/>
      <c r="P836" s="200"/>
    </row>
    <row r="837" spans="1:16" ht="46.5" customHeight="1">
      <c r="A837" s="148" t="s">
        <v>3801</v>
      </c>
      <c r="B837" s="188"/>
      <c r="C837" s="184"/>
      <c r="D837" s="188"/>
      <c r="E837" s="188"/>
      <c r="F837" s="182"/>
      <c r="G837" s="185"/>
      <c r="H837" s="183"/>
      <c r="I837" s="149" t="str">
        <f t="shared" si="12"/>
        <v/>
      </c>
      <c r="J837" s="188"/>
      <c r="K837" s="201"/>
      <c r="L837" s="205"/>
      <c r="M837" s="205"/>
      <c r="N837" s="205"/>
      <c r="O837" s="203"/>
      <c r="P837" s="200"/>
    </row>
    <row r="838" spans="1:16" ht="46.5" customHeight="1">
      <c r="A838" s="148" t="s">
        <v>3801</v>
      </c>
      <c r="B838" s="188"/>
      <c r="C838" s="184"/>
      <c r="D838" s="188"/>
      <c r="E838" s="188"/>
      <c r="F838" s="182"/>
      <c r="G838" s="185"/>
      <c r="H838" s="183"/>
      <c r="I838" s="149" t="str">
        <f t="shared" si="12"/>
        <v/>
      </c>
      <c r="J838" s="188"/>
      <c r="K838" s="201"/>
      <c r="L838" s="205"/>
      <c r="M838" s="205"/>
      <c r="N838" s="205"/>
      <c r="O838" s="203"/>
      <c r="P838" s="200"/>
    </row>
    <row r="839" spans="1:16" ht="46.5" customHeight="1">
      <c r="A839" s="148" t="s">
        <v>3801</v>
      </c>
      <c r="B839" s="188"/>
      <c r="C839" s="184"/>
      <c r="D839" s="188"/>
      <c r="E839" s="188"/>
      <c r="F839" s="182"/>
      <c r="G839" s="185"/>
      <c r="H839" s="183"/>
      <c r="I839" s="149" t="str">
        <f t="shared" si="12"/>
        <v/>
      </c>
      <c r="J839" s="188"/>
      <c r="K839" s="201"/>
      <c r="L839" s="205"/>
      <c r="M839" s="205"/>
      <c r="N839" s="205"/>
      <c r="O839" s="203"/>
      <c r="P839" s="200"/>
    </row>
    <row r="840" spans="1:16" ht="46.5" customHeight="1">
      <c r="A840" s="148" t="s">
        <v>3801</v>
      </c>
      <c r="B840" s="188"/>
      <c r="C840" s="184"/>
      <c r="D840" s="188"/>
      <c r="E840" s="188"/>
      <c r="F840" s="182"/>
      <c r="G840" s="185"/>
      <c r="H840" s="183"/>
      <c r="I840" s="149" t="str">
        <f t="shared" ref="I840:I903" si="13">IF(C840="","",C840)</f>
        <v/>
      </c>
      <c r="J840" s="188"/>
      <c r="K840" s="201"/>
      <c r="L840" s="205"/>
      <c r="M840" s="205"/>
      <c r="N840" s="205"/>
      <c r="O840" s="203"/>
      <c r="P840" s="200"/>
    </row>
    <row r="841" spans="1:16" ht="46.5" customHeight="1">
      <c r="A841" s="148" t="s">
        <v>3801</v>
      </c>
      <c r="B841" s="188"/>
      <c r="C841" s="184"/>
      <c r="D841" s="188"/>
      <c r="E841" s="188"/>
      <c r="F841" s="182"/>
      <c r="G841" s="185"/>
      <c r="H841" s="183"/>
      <c r="I841" s="149" t="str">
        <f t="shared" si="13"/>
        <v/>
      </c>
      <c r="J841" s="188"/>
      <c r="K841" s="201"/>
      <c r="L841" s="205"/>
      <c r="M841" s="205"/>
      <c r="N841" s="205"/>
      <c r="O841" s="203"/>
      <c r="P841" s="200"/>
    </row>
    <row r="842" spans="1:16" ht="46.5" customHeight="1">
      <c r="A842" s="148" t="s">
        <v>3801</v>
      </c>
      <c r="B842" s="188"/>
      <c r="C842" s="184"/>
      <c r="D842" s="188"/>
      <c r="E842" s="188"/>
      <c r="F842" s="182"/>
      <c r="G842" s="185"/>
      <c r="H842" s="183"/>
      <c r="I842" s="149" t="str">
        <f t="shared" si="13"/>
        <v/>
      </c>
      <c r="J842" s="188"/>
      <c r="K842" s="201"/>
      <c r="L842" s="205"/>
      <c r="M842" s="205"/>
      <c r="N842" s="205"/>
      <c r="O842" s="203"/>
      <c r="P842" s="200"/>
    </row>
    <row r="843" spans="1:16" ht="46.5" customHeight="1">
      <c r="A843" s="148" t="s">
        <v>3801</v>
      </c>
      <c r="B843" s="188"/>
      <c r="C843" s="184"/>
      <c r="D843" s="188"/>
      <c r="E843" s="188"/>
      <c r="F843" s="182"/>
      <c r="G843" s="185"/>
      <c r="H843" s="183"/>
      <c r="I843" s="149" t="str">
        <f t="shared" si="13"/>
        <v/>
      </c>
      <c r="J843" s="188"/>
      <c r="K843" s="201"/>
      <c r="L843" s="205"/>
      <c r="M843" s="205"/>
      <c r="N843" s="205"/>
      <c r="O843" s="203"/>
      <c r="P843" s="200"/>
    </row>
    <row r="844" spans="1:16" ht="46.5" customHeight="1">
      <c r="A844" s="148" t="s">
        <v>3801</v>
      </c>
      <c r="B844" s="188"/>
      <c r="C844" s="184"/>
      <c r="D844" s="188"/>
      <c r="E844" s="188"/>
      <c r="F844" s="182"/>
      <c r="G844" s="185"/>
      <c r="H844" s="183"/>
      <c r="I844" s="149" t="str">
        <f t="shared" si="13"/>
        <v/>
      </c>
      <c r="J844" s="188"/>
      <c r="K844" s="201"/>
      <c r="L844" s="205"/>
      <c r="M844" s="205"/>
      <c r="N844" s="205"/>
      <c r="O844" s="203"/>
      <c r="P844" s="200"/>
    </row>
    <row r="845" spans="1:16" ht="46.5" customHeight="1">
      <c r="A845" s="148" t="s">
        <v>3801</v>
      </c>
      <c r="B845" s="188"/>
      <c r="C845" s="184"/>
      <c r="D845" s="188"/>
      <c r="E845" s="188"/>
      <c r="F845" s="182"/>
      <c r="G845" s="185"/>
      <c r="H845" s="183"/>
      <c r="I845" s="149" t="str">
        <f t="shared" si="13"/>
        <v/>
      </c>
      <c r="J845" s="188"/>
      <c r="K845" s="201"/>
      <c r="L845" s="205"/>
      <c r="M845" s="205"/>
      <c r="N845" s="205"/>
      <c r="O845" s="203"/>
      <c r="P845" s="200"/>
    </row>
    <row r="846" spans="1:16" ht="46.5" customHeight="1">
      <c r="A846" s="148" t="s">
        <v>3801</v>
      </c>
      <c r="B846" s="188"/>
      <c r="C846" s="184"/>
      <c r="D846" s="188"/>
      <c r="E846" s="188"/>
      <c r="F846" s="182"/>
      <c r="G846" s="185"/>
      <c r="H846" s="183"/>
      <c r="I846" s="149" t="str">
        <f t="shared" si="13"/>
        <v/>
      </c>
      <c r="J846" s="188"/>
      <c r="K846" s="201"/>
      <c r="L846" s="205"/>
      <c r="M846" s="205"/>
      <c r="N846" s="205"/>
      <c r="O846" s="203"/>
      <c r="P846" s="200"/>
    </row>
    <row r="847" spans="1:16" ht="46.5" customHeight="1">
      <c r="A847" s="148"/>
      <c r="B847" s="188"/>
      <c r="C847" s="184"/>
      <c r="D847" s="188"/>
      <c r="E847" s="188"/>
      <c r="F847" s="182"/>
      <c r="G847" s="185"/>
      <c r="H847" s="183"/>
      <c r="I847" s="149" t="str">
        <f t="shared" si="13"/>
        <v/>
      </c>
      <c r="J847" s="188"/>
      <c r="K847" s="201"/>
      <c r="L847" s="205"/>
      <c r="M847" s="205"/>
      <c r="N847" s="205"/>
      <c r="O847" s="203"/>
      <c r="P847" s="200"/>
    </row>
    <row r="848" spans="1:16" ht="46.5" customHeight="1">
      <c r="A848" s="148"/>
      <c r="B848" s="188"/>
      <c r="C848" s="184"/>
      <c r="D848" s="188"/>
      <c r="E848" s="188"/>
      <c r="F848" s="182"/>
      <c r="G848" s="185"/>
      <c r="H848" s="183"/>
      <c r="I848" s="149" t="str">
        <f t="shared" si="13"/>
        <v/>
      </c>
      <c r="J848" s="188"/>
      <c r="K848" s="201"/>
      <c r="L848" s="205"/>
      <c r="M848" s="205"/>
      <c r="N848" s="205"/>
      <c r="O848" s="203"/>
      <c r="P848" s="200"/>
    </row>
    <row r="849" spans="1:16" ht="46.5" customHeight="1">
      <c r="A849" s="148"/>
      <c r="B849" s="188"/>
      <c r="C849" s="184"/>
      <c r="D849" s="188"/>
      <c r="E849" s="188"/>
      <c r="F849" s="182"/>
      <c r="G849" s="185"/>
      <c r="H849" s="183"/>
      <c r="I849" s="149" t="str">
        <f t="shared" si="13"/>
        <v/>
      </c>
      <c r="J849" s="188"/>
      <c r="K849" s="201"/>
      <c r="L849" s="205"/>
      <c r="M849" s="205"/>
      <c r="N849" s="205"/>
      <c r="O849" s="203"/>
      <c r="P849" s="200"/>
    </row>
    <row r="850" spans="1:16" ht="46.5" customHeight="1">
      <c r="A850" s="148"/>
      <c r="B850" s="188"/>
      <c r="C850" s="184"/>
      <c r="D850" s="188"/>
      <c r="E850" s="188"/>
      <c r="F850" s="182"/>
      <c r="G850" s="185"/>
      <c r="H850" s="183"/>
      <c r="I850" s="149" t="str">
        <f t="shared" si="13"/>
        <v/>
      </c>
      <c r="J850" s="188"/>
      <c r="K850" s="201"/>
      <c r="L850" s="205"/>
      <c r="M850" s="205"/>
      <c r="N850" s="205"/>
      <c r="O850" s="203"/>
      <c r="P850" s="200"/>
    </row>
    <row r="851" spans="1:16" ht="46.5" customHeight="1">
      <c r="A851" s="148"/>
      <c r="B851" s="188"/>
      <c r="C851" s="184"/>
      <c r="D851" s="188"/>
      <c r="E851" s="188"/>
      <c r="F851" s="182"/>
      <c r="G851" s="185"/>
      <c r="H851" s="183"/>
      <c r="I851" s="149" t="str">
        <f t="shared" si="13"/>
        <v/>
      </c>
      <c r="J851" s="188"/>
      <c r="K851" s="201"/>
      <c r="L851" s="205"/>
      <c r="M851" s="205"/>
      <c r="N851" s="205"/>
      <c r="O851" s="203"/>
      <c r="P851" s="200"/>
    </row>
    <row r="852" spans="1:16" ht="46.5" customHeight="1">
      <c r="A852" s="148"/>
      <c r="B852" s="188"/>
      <c r="C852" s="184"/>
      <c r="D852" s="188"/>
      <c r="E852" s="188"/>
      <c r="F852" s="182"/>
      <c r="G852" s="185"/>
      <c r="H852" s="183"/>
      <c r="I852" s="149" t="str">
        <f t="shared" si="13"/>
        <v/>
      </c>
      <c r="J852" s="188"/>
      <c r="K852" s="201"/>
      <c r="L852" s="205"/>
      <c r="M852" s="205"/>
      <c r="N852" s="205"/>
      <c r="O852" s="203"/>
      <c r="P852" s="200"/>
    </row>
    <row r="853" spans="1:16" ht="46.5" customHeight="1">
      <c r="A853" s="148"/>
      <c r="B853" s="188"/>
      <c r="C853" s="184"/>
      <c r="D853" s="188"/>
      <c r="E853" s="188"/>
      <c r="F853" s="182"/>
      <c r="G853" s="185"/>
      <c r="H853" s="183"/>
      <c r="I853" s="149" t="str">
        <f t="shared" si="13"/>
        <v/>
      </c>
      <c r="J853" s="188"/>
      <c r="K853" s="201"/>
      <c r="L853" s="205"/>
      <c r="M853" s="205"/>
      <c r="N853" s="205"/>
      <c r="O853" s="203"/>
      <c r="P853" s="200"/>
    </row>
    <row r="854" spans="1:16" ht="46.5" customHeight="1">
      <c r="A854" s="148"/>
      <c r="B854" s="188"/>
      <c r="C854" s="184"/>
      <c r="D854" s="188"/>
      <c r="E854" s="188"/>
      <c r="F854" s="182"/>
      <c r="G854" s="185"/>
      <c r="H854" s="183"/>
      <c r="I854" s="149" t="str">
        <f t="shared" si="13"/>
        <v/>
      </c>
      <c r="J854" s="188"/>
      <c r="K854" s="201"/>
      <c r="L854" s="205"/>
      <c r="M854" s="205"/>
      <c r="N854" s="205"/>
      <c r="O854" s="203"/>
      <c r="P854" s="200"/>
    </row>
    <row r="855" spans="1:16" ht="46.5" customHeight="1">
      <c r="A855" s="148"/>
      <c r="B855" s="188"/>
      <c r="C855" s="184"/>
      <c r="D855" s="188"/>
      <c r="E855" s="188"/>
      <c r="F855" s="182"/>
      <c r="G855" s="185"/>
      <c r="H855" s="183"/>
      <c r="I855" s="149" t="str">
        <f t="shared" si="13"/>
        <v/>
      </c>
      <c r="J855" s="188"/>
      <c r="K855" s="201"/>
      <c r="L855" s="205"/>
      <c r="M855" s="205"/>
      <c r="N855" s="205"/>
      <c r="O855" s="203"/>
      <c r="P855" s="200"/>
    </row>
    <row r="856" spans="1:16" ht="46.5" customHeight="1">
      <c r="A856" s="148"/>
      <c r="B856" s="188"/>
      <c r="C856" s="184"/>
      <c r="D856" s="188"/>
      <c r="E856" s="188"/>
      <c r="F856" s="182"/>
      <c r="G856" s="185"/>
      <c r="H856" s="183"/>
      <c r="I856" s="149" t="str">
        <f t="shared" si="13"/>
        <v/>
      </c>
      <c r="J856" s="188"/>
      <c r="K856" s="201"/>
      <c r="L856" s="205"/>
      <c r="M856" s="205"/>
      <c r="N856" s="205"/>
      <c r="O856" s="203"/>
      <c r="P856" s="200"/>
    </row>
    <row r="857" spans="1:16" ht="46.5" customHeight="1">
      <c r="A857" s="148"/>
      <c r="B857" s="188"/>
      <c r="C857" s="184"/>
      <c r="D857" s="188"/>
      <c r="E857" s="188"/>
      <c r="F857" s="182"/>
      <c r="G857" s="185"/>
      <c r="H857" s="183"/>
      <c r="I857" s="149" t="str">
        <f t="shared" si="13"/>
        <v/>
      </c>
      <c r="J857" s="188"/>
      <c r="K857" s="201"/>
      <c r="L857" s="205"/>
      <c r="M857" s="205"/>
      <c r="N857" s="205"/>
      <c r="O857" s="203"/>
      <c r="P857" s="200"/>
    </row>
    <row r="858" spans="1:16" ht="46.5" customHeight="1">
      <c r="A858" s="148"/>
      <c r="B858" s="188"/>
      <c r="C858" s="184"/>
      <c r="D858" s="188"/>
      <c r="E858" s="188"/>
      <c r="F858" s="182"/>
      <c r="G858" s="185"/>
      <c r="H858" s="183"/>
      <c r="I858" s="149" t="str">
        <f t="shared" si="13"/>
        <v/>
      </c>
      <c r="J858" s="188"/>
      <c r="K858" s="201"/>
      <c r="L858" s="205"/>
      <c r="M858" s="205"/>
      <c r="N858" s="205"/>
      <c r="O858" s="203"/>
      <c r="P858" s="200"/>
    </row>
    <row r="859" spans="1:16" ht="46.5" customHeight="1">
      <c r="A859" s="148"/>
      <c r="B859" s="188"/>
      <c r="C859" s="184"/>
      <c r="D859" s="188"/>
      <c r="E859" s="188"/>
      <c r="F859" s="182"/>
      <c r="G859" s="185"/>
      <c r="H859" s="183"/>
      <c r="I859" s="149" t="str">
        <f t="shared" si="13"/>
        <v/>
      </c>
      <c r="J859" s="188"/>
      <c r="K859" s="201"/>
      <c r="L859" s="205"/>
      <c r="M859" s="205"/>
      <c r="N859" s="205"/>
      <c r="O859" s="203"/>
      <c r="P859" s="200"/>
    </row>
    <row r="860" spans="1:16" ht="46.5" customHeight="1">
      <c r="A860" s="148"/>
      <c r="B860" s="188"/>
      <c r="C860" s="184"/>
      <c r="D860" s="188"/>
      <c r="E860" s="188"/>
      <c r="F860" s="182"/>
      <c r="G860" s="185"/>
      <c r="H860" s="183"/>
      <c r="I860" s="149" t="str">
        <f t="shared" si="13"/>
        <v/>
      </c>
      <c r="J860" s="188"/>
      <c r="K860" s="201"/>
      <c r="L860" s="205"/>
      <c r="M860" s="205"/>
      <c r="N860" s="205"/>
      <c r="O860" s="203"/>
      <c r="P860" s="200"/>
    </row>
    <row r="861" spans="1:16" ht="46.5" customHeight="1">
      <c r="A861" s="148"/>
      <c r="B861" s="188"/>
      <c r="C861" s="184"/>
      <c r="D861" s="188"/>
      <c r="E861" s="188"/>
      <c r="F861" s="182"/>
      <c r="G861" s="185"/>
      <c r="H861" s="183"/>
      <c r="I861" s="149" t="str">
        <f t="shared" si="13"/>
        <v/>
      </c>
      <c r="J861" s="188"/>
      <c r="K861" s="201"/>
      <c r="L861" s="205"/>
      <c r="M861" s="205"/>
      <c r="N861" s="205"/>
      <c r="O861" s="203"/>
      <c r="P861" s="200"/>
    </row>
    <row r="862" spans="1:16" ht="46.5" customHeight="1">
      <c r="A862" s="148"/>
      <c r="B862" s="188"/>
      <c r="C862" s="184"/>
      <c r="D862" s="188"/>
      <c r="E862" s="188"/>
      <c r="F862" s="182"/>
      <c r="G862" s="185"/>
      <c r="H862" s="183"/>
      <c r="I862" s="149" t="str">
        <f t="shared" si="13"/>
        <v/>
      </c>
      <c r="J862" s="188"/>
      <c r="K862" s="201"/>
      <c r="L862" s="205"/>
      <c r="M862" s="205"/>
      <c r="N862" s="205"/>
      <c r="O862" s="203"/>
      <c r="P862" s="200"/>
    </row>
    <row r="863" spans="1:16" ht="46.5" customHeight="1">
      <c r="A863" s="148"/>
      <c r="B863" s="188"/>
      <c r="C863" s="184"/>
      <c r="D863" s="188"/>
      <c r="E863" s="188"/>
      <c r="F863" s="182"/>
      <c r="G863" s="185"/>
      <c r="H863" s="183"/>
      <c r="I863" s="149" t="str">
        <f t="shared" si="13"/>
        <v/>
      </c>
      <c r="J863" s="188"/>
      <c r="K863" s="201"/>
      <c r="L863" s="205"/>
      <c r="M863" s="205"/>
      <c r="N863" s="205"/>
      <c r="O863" s="203"/>
      <c r="P863" s="200"/>
    </row>
    <row r="864" spans="1:16" ht="46.5" customHeight="1">
      <c r="A864" s="148"/>
      <c r="B864" s="188"/>
      <c r="C864" s="184"/>
      <c r="D864" s="188"/>
      <c r="E864" s="188"/>
      <c r="F864" s="182"/>
      <c r="G864" s="185"/>
      <c r="H864" s="183"/>
      <c r="I864" s="149" t="str">
        <f t="shared" si="13"/>
        <v/>
      </c>
      <c r="J864" s="188"/>
      <c r="K864" s="201"/>
      <c r="L864" s="205"/>
      <c r="M864" s="205"/>
      <c r="N864" s="205"/>
      <c r="O864" s="203"/>
      <c r="P864" s="200"/>
    </row>
    <row r="865" spans="1:16" ht="46.5" customHeight="1">
      <c r="A865" s="148"/>
      <c r="B865" s="188"/>
      <c r="C865" s="184"/>
      <c r="D865" s="188"/>
      <c r="E865" s="188"/>
      <c r="F865" s="182"/>
      <c r="G865" s="185"/>
      <c r="H865" s="183"/>
      <c r="I865" s="149" t="str">
        <f t="shared" si="13"/>
        <v/>
      </c>
      <c r="J865" s="188"/>
      <c r="K865" s="201"/>
      <c r="L865" s="205"/>
      <c r="M865" s="205"/>
      <c r="N865" s="205"/>
      <c r="O865" s="203"/>
      <c r="P865" s="200"/>
    </row>
    <row r="866" spans="1:16" ht="46.5" customHeight="1">
      <c r="A866" s="148"/>
      <c r="B866" s="188"/>
      <c r="C866" s="184"/>
      <c r="D866" s="188"/>
      <c r="E866" s="188"/>
      <c r="F866" s="182"/>
      <c r="G866" s="185"/>
      <c r="H866" s="183"/>
      <c r="I866" s="149" t="str">
        <f t="shared" si="13"/>
        <v/>
      </c>
      <c r="J866" s="188"/>
      <c r="K866" s="201"/>
      <c r="L866" s="205"/>
      <c r="M866" s="205"/>
      <c r="N866" s="205"/>
      <c r="O866" s="203"/>
      <c r="P866" s="200"/>
    </row>
    <row r="867" spans="1:16" ht="46.5" customHeight="1">
      <c r="A867" s="148"/>
      <c r="B867" s="188"/>
      <c r="C867" s="184"/>
      <c r="D867" s="188"/>
      <c r="E867" s="188"/>
      <c r="F867" s="182"/>
      <c r="G867" s="185"/>
      <c r="H867" s="183"/>
      <c r="I867" s="149" t="str">
        <f t="shared" si="13"/>
        <v/>
      </c>
      <c r="J867" s="188"/>
      <c r="K867" s="201"/>
      <c r="L867" s="205"/>
      <c r="M867" s="205"/>
      <c r="N867" s="205"/>
      <c r="O867" s="203"/>
      <c r="P867" s="200"/>
    </row>
    <row r="868" spans="1:16" ht="46.5" customHeight="1">
      <c r="A868" s="148"/>
      <c r="B868" s="188"/>
      <c r="C868" s="184"/>
      <c r="D868" s="188"/>
      <c r="E868" s="188"/>
      <c r="F868" s="182"/>
      <c r="G868" s="185"/>
      <c r="H868" s="183"/>
      <c r="I868" s="149" t="str">
        <f t="shared" si="13"/>
        <v/>
      </c>
      <c r="J868" s="188"/>
      <c r="K868" s="201"/>
      <c r="L868" s="205"/>
      <c r="M868" s="205"/>
      <c r="N868" s="205"/>
      <c r="O868" s="203"/>
      <c r="P868" s="200"/>
    </row>
    <row r="869" spans="1:16" ht="46.5" customHeight="1">
      <c r="A869" s="148"/>
      <c r="B869" s="188"/>
      <c r="C869" s="184"/>
      <c r="D869" s="188"/>
      <c r="E869" s="188"/>
      <c r="F869" s="182"/>
      <c r="G869" s="185"/>
      <c r="H869" s="183"/>
      <c r="I869" s="149" t="str">
        <f t="shared" si="13"/>
        <v/>
      </c>
      <c r="J869" s="188"/>
      <c r="K869" s="201"/>
      <c r="L869" s="205"/>
      <c r="M869" s="205"/>
      <c r="N869" s="205"/>
      <c r="O869" s="203"/>
      <c r="P869" s="200"/>
    </row>
    <row r="870" spans="1:16" ht="46.5" customHeight="1">
      <c r="A870" s="148"/>
      <c r="B870" s="188"/>
      <c r="C870" s="184"/>
      <c r="D870" s="188"/>
      <c r="E870" s="188"/>
      <c r="F870" s="182"/>
      <c r="G870" s="185"/>
      <c r="H870" s="183"/>
      <c r="I870" s="149" t="str">
        <f t="shared" si="13"/>
        <v/>
      </c>
      <c r="J870" s="188"/>
      <c r="K870" s="201"/>
      <c r="L870" s="205"/>
      <c r="M870" s="205"/>
      <c r="N870" s="205"/>
      <c r="O870" s="203"/>
      <c r="P870" s="200"/>
    </row>
    <row r="871" spans="1:16" ht="46.5" customHeight="1">
      <c r="A871" s="148"/>
      <c r="B871" s="188"/>
      <c r="C871" s="184"/>
      <c r="D871" s="188"/>
      <c r="E871" s="188"/>
      <c r="F871" s="182"/>
      <c r="G871" s="185"/>
      <c r="H871" s="183"/>
      <c r="I871" s="149" t="str">
        <f t="shared" si="13"/>
        <v/>
      </c>
      <c r="J871" s="188"/>
      <c r="K871" s="201"/>
      <c r="L871" s="205"/>
      <c r="M871" s="205"/>
      <c r="N871" s="205"/>
      <c r="O871" s="203"/>
      <c r="P871" s="200"/>
    </row>
    <row r="872" spans="1:16" ht="46.5" customHeight="1">
      <c r="A872" s="148"/>
      <c r="B872" s="188"/>
      <c r="C872" s="184"/>
      <c r="D872" s="188"/>
      <c r="E872" s="188"/>
      <c r="F872" s="182"/>
      <c r="G872" s="185"/>
      <c r="H872" s="183"/>
      <c r="I872" s="149" t="str">
        <f t="shared" si="13"/>
        <v/>
      </c>
      <c r="J872" s="188"/>
      <c r="K872" s="201"/>
      <c r="L872" s="205"/>
      <c r="M872" s="205"/>
      <c r="N872" s="205"/>
      <c r="O872" s="203"/>
      <c r="P872" s="200"/>
    </row>
    <row r="873" spans="1:16" ht="46.5" customHeight="1">
      <c r="A873" s="148"/>
      <c r="B873" s="188"/>
      <c r="C873" s="184"/>
      <c r="D873" s="188"/>
      <c r="E873" s="188"/>
      <c r="F873" s="182"/>
      <c r="G873" s="185"/>
      <c r="H873" s="183"/>
      <c r="I873" s="149" t="str">
        <f t="shared" si="13"/>
        <v/>
      </c>
      <c r="J873" s="188"/>
      <c r="K873" s="201"/>
      <c r="L873" s="205"/>
      <c r="M873" s="205"/>
      <c r="N873" s="205"/>
      <c r="O873" s="203"/>
      <c r="P873" s="200"/>
    </row>
    <row r="874" spans="1:16" ht="46.5" customHeight="1">
      <c r="A874" s="148"/>
      <c r="B874" s="188"/>
      <c r="C874" s="184"/>
      <c r="D874" s="188"/>
      <c r="E874" s="188"/>
      <c r="F874" s="182"/>
      <c r="G874" s="185"/>
      <c r="H874" s="183"/>
      <c r="I874" s="149" t="str">
        <f t="shared" si="13"/>
        <v/>
      </c>
      <c r="J874" s="188"/>
      <c r="K874" s="201"/>
      <c r="L874" s="205"/>
      <c r="M874" s="205"/>
      <c r="N874" s="205"/>
      <c r="O874" s="203"/>
      <c r="P874" s="200"/>
    </row>
    <row r="875" spans="1:16" ht="46.5" customHeight="1">
      <c r="A875" s="148"/>
      <c r="B875" s="188"/>
      <c r="C875" s="184"/>
      <c r="D875" s="188"/>
      <c r="E875" s="188"/>
      <c r="F875" s="182"/>
      <c r="G875" s="185"/>
      <c r="H875" s="183"/>
      <c r="I875" s="149" t="str">
        <f t="shared" si="13"/>
        <v/>
      </c>
      <c r="J875" s="188"/>
      <c r="K875" s="201"/>
      <c r="L875" s="205"/>
      <c r="M875" s="205"/>
      <c r="N875" s="205"/>
      <c r="O875" s="203"/>
      <c r="P875" s="200"/>
    </row>
    <row r="876" spans="1:16" ht="46.5" customHeight="1">
      <c r="A876" s="148"/>
      <c r="B876" s="188"/>
      <c r="C876" s="184"/>
      <c r="D876" s="188"/>
      <c r="E876" s="188"/>
      <c r="F876" s="182"/>
      <c r="G876" s="185"/>
      <c r="H876" s="183"/>
      <c r="I876" s="149" t="str">
        <f t="shared" si="13"/>
        <v/>
      </c>
      <c r="J876" s="188"/>
      <c r="K876" s="201"/>
      <c r="L876" s="205"/>
      <c r="M876" s="205"/>
      <c r="N876" s="205"/>
      <c r="O876" s="203"/>
      <c r="P876" s="200"/>
    </row>
    <row r="877" spans="1:16" ht="46.5" customHeight="1">
      <c r="A877" s="148"/>
      <c r="B877" s="188"/>
      <c r="C877" s="184"/>
      <c r="D877" s="188"/>
      <c r="E877" s="188"/>
      <c r="F877" s="182"/>
      <c r="G877" s="185"/>
      <c r="H877" s="183"/>
      <c r="I877" s="149" t="str">
        <f t="shared" si="13"/>
        <v/>
      </c>
      <c r="J877" s="188"/>
      <c r="K877" s="201"/>
      <c r="L877" s="205"/>
      <c r="M877" s="205"/>
      <c r="N877" s="205"/>
      <c r="O877" s="203"/>
      <c r="P877" s="200"/>
    </row>
    <row r="878" spans="1:16" ht="46.5" customHeight="1">
      <c r="A878" s="148"/>
      <c r="B878" s="188"/>
      <c r="C878" s="184"/>
      <c r="D878" s="188"/>
      <c r="E878" s="188"/>
      <c r="F878" s="182"/>
      <c r="G878" s="185"/>
      <c r="H878" s="183"/>
      <c r="I878" s="149" t="str">
        <f t="shared" si="13"/>
        <v/>
      </c>
      <c r="J878" s="188"/>
      <c r="K878" s="201"/>
      <c r="L878" s="205"/>
      <c r="M878" s="205"/>
      <c r="N878" s="205"/>
      <c r="O878" s="203"/>
      <c r="P878" s="200"/>
    </row>
    <row r="879" spans="1:16" ht="46.5" customHeight="1">
      <c r="A879" s="148"/>
      <c r="B879" s="188"/>
      <c r="C879" s="184"/>
      <c r="D879" s="188"/>
      <c r="E879" s="188"/>
      <c r="F879" s="182"/>
      <c r="G879" s="185"/>
      <c r="H879" s="183"/>
      <c r="I879" s="149" t="str">
        <f t="shared" si="13"/>
        <v/>
      </c>
      <c r="J879" s="188"/>
      <c r="K879" s="201"/>
      <c r="L879" s="205"/>
      <c r="M879" s="205"/>
      <c r="N879" s="205"/>
      <c r="O879" s="203"/>
      <c r="P879" s="200"/>
    </row>
    <row r="880" spans="1:16" ht="46.5" customHeight="1">
      <c r="A880" s="148"/>
      <c r="B880" s="188"/>
      <c r="C880" s="184"/>
      <c r="D880" s="188"/>
      <c r="E880" s="188"/>
      <c r="F880" s="182"/>
      <c r="G880" s="185"/>
      <c r="H880" s="183"/>
      <c r="I880" s="149" t="str">
        <f t="shared" si="13"/>
        <v/>
      </c>
      <c r="J880" s="188"/>
      <c r="K880" s="201"/>
      <c r="L880" s="205"/>
      <c r="M880" s="205"/>
      <c r="N880" s="205"/>
      <c r="O880" s="203"/>
      <c r="P880" s="200"/>
    </row>
    <row r="881" spans="1:16" ht="46.5" customHeight="1">
      <c r="A881" s="148"/>
      <c r="B881" s="188"/>
      <c r="C881" s="184"/>
      <c r="D881" s="188"/>
      <c r="E881" s="188"/>
      <c r="F881" s="182"/>
      <c r="G881" s="185"/>
      <c r="H881" s="183"/>
      <c r="I881" s="149" t="str">
        <f t="shared" si="13"/>
        <v/>
      </c>
      <c r="J881" s="188"/>
      <c r="K881" s="201"/>
      <c r="L881" s="205"/>
      <c r="M881" s="205"/>
      <c r="N881" s="205"/>
      <c r="O881" s="203"/>
      <c r="P881" s="200"/>
    </row>
    <row r="882" spans="1:16" ht="46.5" customHeight="1">
      <c r="A882" s="148"/>
      <c r="B882" s="188"/>
      <c r="C882" s="184"/>
      <c r="D882" s="188"/>
      <c r="E882" s="188"/>
      <c r="F882" s="182"/>
      <c r="G882" s="185"/>
      <c r="H882" s="183"/>
      <c r="I882" s="149" t="str">
        <f t="shared" si="13"/>
        <v/>
      </c>
      <c r="J882" s="188"/>
      <c r="K882" s="201"/>
      <c r="L882" s="205"/>
      <c r="M882" s="205"/>
      <c r="N882" s="205"/>
      <c r="O882" s="203"/>
      <c r="P882" s="200"/>
    </row>
    <row r="883" spans="1:16" ht="46.5" customHeight="1">
      <c r="A883" s="148"/>
      <c r="B883" s="188"/>
      <c r="C883" s="184"/>
      <c r="D883" s="188"/>
      <c r="E883" s="188"/>
      <c r="F883" s="182"/>
      <c r="G883" s="185"/>
      <c r="H883" s="183"/>
      <c r="I883" s="149" t="str">
        <f t="shared" si="13"/>
        <v/>
      </c>
      <c r="J883" s="188"/>
      <c r="K883" s="201"/>
      <c r="L883" s="205"/>
      <c r="M883" s="205"/>
      <c r="N883" s="205"/>
      <c r="O883" s="203"/>
      <c r="P883" s="200"/>
    </row>
    <row r="884" spans="1:16" ht="46.5" customHeight="1">
      <c r="A884" s="148"/>
      <c r="B884" s="188"/>
      <c r="C884" s="184"/>
      <c r="D884" s="188"/>
      <c r="E884" s="188"/>
      <c r="F884" s="182"/>
      <c r="G884" s="185"/>
      <c r="H884" s="183"/>
      <c r="I884" s="149" t="str">
        <f t="shared" si="13"/>
        <v/>
      </c>
      <c r="J884" s="188"/>
      <c r="K884" s="201"/>
      <c r="L884" s="205"/>
      <c r="M884" s="205"/>
      <c r="N884" s="205"/>
      <c r="O884" s="203"/>
      <c r="P884" s="200"/>
    </row>
    <row r="885" spans="1:16" ht="46.5" customHeight="1">
      <c r="A885" s="148"/>
      <c r="B885" s="188"/>
      <c r="C885" s="184"/>
      <c r="D885" s="188"/>
      <c r="E885" s="188"/>
      <c r="F885" s="182"/>
      <c r="G885" s="185"/>
      <c r="H885" s="183"/>
      <c r="I885" s="149" t="str">
        <f t="shared" si="13"/>
        <v/>
      </c>
      <c r="J885" s="188"/>
      <c r="K885" s="201"/>
      <c r="L885" s="205"/>
      <c r="M885" s="205"/>
      <c r="N885" s="205"/>
      <c r="O885" s="203"/>
      <c r="P885" s="200"/>
    </row>
    <row r="886" spans="1:16" ht="46.5" customHeight="1">
      <c r="A886" s="148"/>
      <c r="B886" s="188"/>
      <c r="C886" s="184"/>
      <c r="D886" s="188"/>
      <c r="E886" s="188"/>
      <c r="F886" s="182"/>
      <c r="G886" s="185"/>
      <c r="H886" s="183"/>
      <c r="I886" s="149" t="str">
        <f t="shared" si="13"/>
        <v/>
      </c>
      <c r="J886" s="188"/>
      <c r="K886" s="201"/>
      <c r="L886" s="205"/>
      <c r="M886" s="205"/>
      <c r="N886" s="205"/>
      <c r="O886" s="203"/>
      <c r="P886" s="200"/>
    </row>
    <row r="887" spans="1:16" ht="46.5" customHeight="1">
      <c r="A887" s="148"/>
      <c r="B887" s="188"/>
      <c r="C887" s="184"/>
      <c r="D887" s="188"/>
      <c r="E887" s="188"/>
      <c r="F887" s="182"/>
      <c r="G887" s="185"/>
      <c r="H887" s="183"/>
      <c r="I887" s="149" t="str">
        <f t="shared" si="13"/>
        <v/>
      </c>
      <c r="J887" s="188"/>
      <c r="K887" s="201"/>
      <c r="L887" s="205"/>
      <c r="M887" s="205"/>
      <c r="N887" s="205"/>
      <c r="O887" s="203"/>
      <c r="P887" s="200"/>
    </row>
    <row r="888" spans="1:16" ht="46.5" customHeight="1">
      <c r="A888" s="148"/>
      <c r="B888" s="188"/>
      <c r="C888" s="184"/>
      <c r="D888" s="188"/>
      <c r="E888" s="188"/>
      <c r="F888" s="182"/>
      <c r="G888" s="185"/>
      <c r="H888" s="183"/>
      <c r="I888" s="149" t="str">
        <f t="shared" si="13"/>
        <v/>
      </c>
      <c r="J888" s="188"/>
      <c r="K888" s="201"/>
      <c r="L888" s="205"/>
      <c r="M888" s="205"/>
      <c r="N888" s="205"/>
      <c r="O888" s="203"/>
      <c r="P888" s="200"/>
    </row>
    <row r="889" spans="1:16" ht="46.5" customHeight="1">
      <c r="A889" s="148"/>
      <c r="B889" s="188"/>
      <c r="C889" s="184"/>
      <c r="D889" s="188"/>
      <c r="E889" s="188"/>
      <c r="F889" s="182"/>
      <c r="G889" s="185"/>
      <c r="H889" s="183"/>
      <c r="I889" s="149" t="str">
        <f t="shared" si="13"/>
        <v/>
      </c>
      <c r="J889" s="188"/>
      <c r="K889" s="201"/>
      <c r="L889" s="205"/>
      <c r="M889" s="205"/>
      <c r="N889" s="205"/>
      <c r="O889" s="203"/>
      <c r="P889" s="200"/>
    </row>
    <row r="890" spans="1:16" ht="46.5" customHeight="1">
      <c r="A890" s="148"/>
      <c r="B890" s="188"/>
      <c r="C890" s="184"/>
      <c r="D890" s="188"/>
      <c r="E890" s="188"/>
      <c r="F890" s="182"/>
      <c r="G890" s="185"/>
      <c r="H890" s="183"/>
      <c r="I890" s="149" t="str">
        <f t="shared" si="13"/>
        <v/>
      </c>
      <c r="J890" s="188"/>
      <c r="K890" s="201"/>
      <c r="L890" s="205"/>
      <c r="M890" s="205"/>
      <c r="N890" s="205"/>
      <c r="O890" s="203"/>
      <c r="P890" s="200"/>
    </row>
    <row r="891" spans="1:16" ht="46.5" customHeight="1">
      <c r="A891" s="148"/>
      <c r="B891" s="188"/>
      <c r="C891" s="184"/>
      <c r="D891" s="188"/>
      <c r="E891" s="188"/>
      <c r="F891" s="182"/>
      <c r="G891" s="185"/>
      <c r="H891" s="183"/>
      <c r="I891" s="149" t="str">
        <f t="shared" si="13"/>
        <v/>
      </c>
      <c r="J891" s="188"/>
      <c r="K891" s="201"/>
      <c r="L891" s="205"/>
      <c r="M891" s="205"/>
      <c r="N891" s="205"/>
      <c r="O891" s="203"/>
      <c r="P891" s="200"/>
    </row>
    <row r="892" spans="1:16" ht="46.5" customHeight="1">
      <c r="A892" s="148"/>
      <c r="B892" s="188"/>
      <c r="C892" s="184"/>
      <c r="D892" s="188"/>
      <c r="E892" s="188"/>
      <c r="F892" s="182"/>
      <c r="G892" s="185"/>
      <c r="H892" s="183"/>
      <c r="I892" s="149" t="str">
        <f t="shared" si="13"/>
        <v/>
      </c>
      <c r="J892" s="188"/>
      <c r="K892" s="201"/>
      <c r="L892" s="205"/>
      <c r="M892" s="205"/>
      <c r="N892" s="205"/>
      <c r="O892" s="203"/>
      <c r="P892" s="200"/>
    </row>
    <row r="893" spans="1:16" ht="46.5" customHeight="1">
      <c r="A893" s="148"/>
      <c r="B893" s="188"/>
      <c r="C893" s="184"/>
      <c r="D893" s="188"/>
      <c r="E893" s="188"/>
      <c r="F893" s="182"/>
      <c r="G893" s="185"/>
      <c r="H893" s="183"/>
      <c r="I893" s="149" t="str">
        <f t="shared" si="13"/>
        <v/>
      </c>
      <c r="J893" s="188"/>
      <c r="K893" s="201"/>
      <c r="L893" s="205"/>
      <c r="M893" s="205"/>
      <c r="N893" s="205"/>
      <c r="O893" s="203"/>
      <c r="P893" s="200"/>
    </row>
    <row r="894" spans="1:16" ht="46.5" customHeight="1">
      <c r="A894" s="148"/>
      <c r="B894" s="188"/>
      <c r="C894" s="184"/>
      <c r="D894" s="188"/>
      <c r="E894" s="188"/>
      <c r="F894" s="182"/>
      <c r="G894" s="185"/>
      <c r="H894" s="183"/>
      <c r="I894" s="149" t="str">
        <f t="shared" si="13"/>
        <v/>
      </c>
      <c r="J894" s="188"/>
      <c r="K894" s="201"/>
      <c r="L894" s="205"/>
      <c r="M894" s="205"/>
      <c r="N894" s="205"/>
      <c r="O894" s="203"/>
      <c r="P894" s="200"/>
    </row>
    <row r="895" spans="1:16" ht="46.5" customHeight="1">
      <c r="A895" s="148"/>
      <c r="B895" s="188"/>
      <c r="C895" s="184"/>
      <c r="D895" s="188"/>
      <c r="E895" s="188"/>
      <c r="F895" s="182"/>
      <c r="G895" s="185"/>
      <c r="H895" s="183"/>
      <c r="I895" s="149" t="str">
        <f t="shared" si="13"/>
        <v/>
      </c>
      <c r="J895" s="188"/>
      <c r="K895" s="201"/>
      <c r="L895" s="205"/>
      <c r="M895" s="205"/>
      <c r="N895" s="205"/>
      <c r="O895" s="203"/>
      <c r="P895" s="200"/>
    </row>
    <row r="896" spans="1:16" ht="46.5" customHeight="1">
      <c r="A896" s="148"/>
      <c r="B896" s="188"/>
      <c r="C896" s="184"/>
      <c r="D896" s="188"/>
      <c r="E896" s="188"/>
      <c r="F896" s="182"/>
      <c r="G896" s="185"/>
      <c r="H896" s="183"/>
      <c r="I896" s="149" t="str">
        <f t="shared" si="13"/>
        <v/>
      </c>
      <c r="J896" s="188"/>
      <c r="K896" s="201"/>
      <c r="L896" s="205"/>
      <c r="M896" s="205"/>
      <c r="N896" s="205"/>
      <c r="O896" s="203"/>
      <c r="P896" s="200"/>
    </row>
    <row r="897" spans="1:16" ht="46.5" customHeight="1">
      <c r="A897" s="148"/>
      <c r="B897" s="188"/>
      <c r="C897" s="184"/>
      <c r="D897" s="188"/>
      <c r="E897" s="188"/>
      <c r="F897" s="182"/>
      <c r="G897" s="185"/>
      <c r="H897" s="183"/>
      <c r="I897" s="149" t="str">
        <f t="shared" si="13"/>
        <v/>
      </c>
      <c r="J897" s="188"/>
      <c r="K897" s="201"/>
      <c r="L897" s="205"/>
      <c r="M897" s="205"/>
      <c r="N897" s="205"/>
      <c r="O897" s="203"/>
      <c r="P897" s="200"/>
    </row>
    <row r="898" spans="1:16" ht="46.5" customHeight="1">
      <c r="A898" s="148"/>
      <c r="B898" s="188"/>
      <c r="C898" s="184"/>
      <c r="D898" s="188"/>
      <c r="E898" s="188"/>
      <c r="F898" s="182"/>
      <c r="G898" s="185"/>
      <c r="H898" s="183"/>
      <c r="I898" s="149" t="str">
        <f t="shared" si="13"/>
        <v/>
      </c>
      <c r="J898" s="188"/>
      <c r="K898" s="201"/>
      <c r="L898" s="205"/>
      <c r="M898" s="205"/>
      <c r="N898" s="205"/>
      <c r="O898" s="203"/>
      <c r="P898" s="200"/>
    </row>
    <row r="899" spans="1:16" ht="46.5" customHeight="1">
      <c r="A899" s="148"/>
      <c r="B899" s="188"/>
      <c r="C899" s="184"/>
      <c r="D899" s="188"/>
      <c r="E899" s="188"/>
      <c r="F899" s="182"/>
      <c r="G899" s="185"/>
      <c r="H899" s="183"/>
      <c r="I899" s="149" t="str">
        <f t="shared" si="13"/>
        <v/>
      </c>
      <c r="J899" s="188"/>
      <c r="K899" s="201"/>
      <c r="L899" s="205"/>
      <c r="M899" s="205"/>
      <c r="N899" s="205"/>
      <c r="O899" s="203"/>
      <c r="P899" s="200"/>
    </row>
    <row r="900" spans="1:16" ht="46.5" customHeight="1">
      <c r="A900" s="148"/>
      <c r="B900" s="188"/>
      <c r="C900" s="184"/>
      <c r="D900" s="188"/>
      <c r="E900" s="188"/>
      <c r="F900" s="182"/>
      <c r="G900" s="185"/>
      <c r="H900" s="183"/>
      <c r="I900" s="149" t="str">
        <f t="shared" si="13"/>
        <v/>
      </c>
      <c r="J900" s="188"/>
      <c r="K900" s="201"/>
      <c r="L900" s="205"/>
      <c r="M900" s="205"/>
      <c r="N900" s="205"/>
      <c r="O900" s="203"/>
      <c r="P900" s="200"/>
    </row>
    <row r="901" spans="1:16" ht="46.5" customHeight="1">
      <c r="A901" s="148"/>
      <c r="B901" s="188"/>
      <c r="C901" s="184"/>
      <c r="D901" s="188"/>
      <c r="E901" s="188"/>
      <c r="F901" s="182"/>
      <c r="G901" s="185"/>
      <c r="H901" s="183"/>
      <c r="I901" s="149" t="str">
        <f t="shared" si="13"/>
        <v/>
      </c>
      <c r="J901" s="188"/>
      <c r="K901" s="201"/>
      <c r="L901" s="205"/>
      <c r="M901" s="205"/>
      <c r="N901" s="205"/>
      <c r="O901" s="203"/>
      <c r="P901" s="200"/>
    </row>
    <row r="902" spans="1:16" ht="46.5" customHeight="1">
      <c r="A902" s="148"/>
      <c r="B902" s="188"/>
      <c r="C902" s="184"/>
      <c r="D902" s="188"/>
      <c r="E902" s="188"/>
      <c r="F902" s="182"/>
      <c r="G902" s="185"/>
      <c r="H902" s="183"/>
      <c r="I902" s="149" t="str">
        <f t="shared" si="13"/>
        <v/>
      </c>
      <c r="J902" s="188"/>
      <c r="K902" s="201"/>
      <c r="L902" s="205"/>
      <c r="M902" s="205"/>
      <c r="N902" s="205"/>
      <c r="O902" s="203"/>
      <c r="P902" s="200"/>
    </row>
    <row r="903" spans="1:16" ht="46.5" customHeight="1">
      <c r="A903" s="148"/>
      <c r="B903" s="188"/>
      <c r="C903" s="184"/>
      <c r="D903" s="188"/>
      <c r="E903" s="188"/>
      <c r="F903" s="182"/>
      <c r="G903" s="185"/>
      <c r="H903" s="183"/>
      <c r="I903" s="149" t="str">
        <f t="shared" si="13"/>
        <v/>
      </c>
      <c r="J903" s="188"/>
      <c r="K903" s="201"/>
      <c r="L903" s="205"/>
      <c r="M903" s="205"/>
      <c r="N903" s="205"/>
      <c r="O903" s="203"/>
      <c r="P903" s="200"/>
    </row>
    <row r="904" spans="1:16" ht="46.5" customHeight="1">
      <c r="A904" s="148"/>
      <c r="B904" s="188"/>
      <c r="C904" s="184"/>
      <c r="D904" s="188"/>
      <c r="E904" s="188"/>
      <c r="F904" s="182"/>
      <c r="G904" s="185"/>
      <c r="H904" s="183"/>
      <c r="I904" s="149" t="str">
        <f t="shared" ref="I904:I967" si="14">IF(C904="","",C904)</f>
        <v/>
      </c>
      <c r="J904" s="188"/>
      <c r="K904" s="201"/>
      <c r="L904" s="205"/>
      <c r="M904" s="205"/>
      <c r="N904" s="205"/>
      <c r="O904" s="203"/>
      <c r="P904" s="200"/>
    </row>
    <row r="905" spans="1:16" ht="46.5" customHeight="1">
      <c r="A905" s="148"/>
      <c r="B905" s="188"/>
      <c r="C905" s="184"/>
      <c r="D905" s="188"/>
      <c r="E905" s="188"/>
      <c r="F905" s="182"/>
      <c r="G905" s="185"/>
      <c r="H905" s="183"/>
      <c r="I905" s="149" t="str">
        <f t="shared" si="14"/>
        <v/>
      </c>
      <c r="J905" s="188"/>
      <c r="K905" s="201"/>
      <c r="L905" s="205"/>
      <c r="M905" s="205"/>
      <c r="N905" s="205"/>
      <c r="O905" s="203"/>
      <c r="P905" s="200"/>
    </row>
    <row r="906" spans="1:16" ht="46.5" customHeight="1">
      <c r="A906" s="148"/>
      <c r="B906" s="188"/>
      <c r="C906" s="184"/>
      <c r="D906" s="188"/>
      <c r="E906" s="188"/>
      <c r="F906" s="182"/>
      <c r="G906" s="185"/>
      <c r="H906" s="183"/>
      <c r="I906" s="149" t="str">
        <f t="shared" si="14"/>
        <v/>
      </c>
      <c r="J906" s="188"/>
      <c r="K906" s="201"/>
      <c r="L906" s="205"/>
      <c r="M906" s="205"/>
      <c r="N906" s="205"/>
      <c r="O906" s="203"/>
      <c r="P906" s="200"/>
    </row>
    <row r="907" spans="1:16" ht="46.5" customHeight="1">
      <c r="A907" s="148"/>
      <c r="B907" s="188"/>
      <c r="C907" s="184"/>
      <c r="D907" s="188"/>
      <c r="E907" s="188"/>
      <c r="F907" s="182"/>
      <c r="G907" s="185"/>
      <c r="H907" s="183"/>
      <c r="I907" s="149" t="str">
        <f t="shared" si="14"/>
        <v/>
      </c>
      <c r="J907" s="188"/>
      <c r="K907" s="201"/>
      <c r="L907" s="205"/>
      <c r="M907" s="205"/>
      <c r="N907" s="205"/>
      <c r="O907" s="203"/>
      <c r="P907" s="200"/>
    </row>
    <row r="908" spans="1:16" ht="46.5" customHeight="1">
      <c r="A908" s="148"/>
      <c r="B908" s="188"/>
      <c r="C908" s="184"/>
      <c r="D908" s="188"/>
      <c r="E908" s="188"/>
      <c r="F908" s="182"/>
      <c r="G908" s="185"/>
      <c r="H908" s="183"/>
      <c r="I908" s="149" t="str">
        <f t="shared" si="14"/>
        <v/>
      </c>
      <c r="J908" s="188"/>
      <c r="K908" s="201"/>
      <c r="L908" s="205"/>
      <c r="M908" s="205"/>
      <c r="N908" s="205"/>
      <c r="O908" s="203"/>
      <c r="P908" s="200"/>
    </row>
    <row r="909" spans="1:16" ht="46.5" customHeight="1">
      <c r="A909" s="148"/>
      <c r="B909" s="188"/>
      <c r="C909" s="184"/>
      <c r="D909" s="188"/>
      <c r="E909" s="188"/>
      <c r="F909" s="182"/>
      <c r="G909" s="185"/>
      <c r="H909" s="183"/>
      <c r="I909" s="149" t="str">
        <f t="shared" si="14"/>
        <v/>
      </c>
      <c r="J909" s="188"/>
      <c r="K909" s="201"/>
      <c r="L909" s="205"/>
      <c r="M909" s="205"/>
      <c r="N909" s="205"/>
      <c r="O909" s="203"/>
      <c r="P909" s="200"/>
    </row>
    <row r="910" spans="1:16" ht="46.5" customHeight="1">
      <c r="A910" s="148"/>
      <c r="B910" s="188"/>
      <c r="C910" s="184"/>
      <c r="D910" s="188"/>
      <c r="E910" s="188"/>
      <c r="F910" s="182"/>
      <c r="G910" s="185"/>
      <c r="H910" s="183"/>
      <c r="I910" s="149" t="str">
        <f t="shared" si="14"/>
        <v/>
      </c>
      <c r="J910" s="188"/>
      <c r="K910" s="201"/>
      <c r="L910" s="205"/>
      <c r="M910" s="205"/>
      <c r="N910" s="205"/>
      <c r="O910" s="203"/>
      <c r="P910" s="200"/>
    </row>
    <row r="911" spans="1:16" ht="46.5" customHeight="1">
      <c r="A911" s="148"/>
      <c r="B911" s="188"/>
      <c r="C911" s="184"/>
      <c r="D911" s="188"/>
      <c r="E911" s="188"/>
      <c r="F911" s="182"/>
      <c r="G911" s="185"/>
      <c r="H911" s="183"/>
      <c r="I911" s="149" t="str">
        <f t="shared" si="14"/>
        <v/>
      </c>
      <c r="J911" s="188"/>
      <c r="K911" s="201"/>
      <c r="L911" s="205"/>
      <c r="M911" s="205"/>
      <c r="N911" s="205"/>
      <c r="O911" s="203"/>
      <c r="P911" s="200"/>
    </row>
    <row r="912" spans="1:16" ht="46.5" customHeight="1">
      <c r="A912" s="148"/>
      <c r="B912" s="188"/>
      <c r="C912" s="184"/>
      <c r="D912" s="188"/>
      <c r="E912" s="188"/>
      <c r="F912" s="182"/>
      <c r="G912" s="185"/>
      <c r="H912" s="183"/>
      <c r="I912" s="149" t="str">
        <f t="shared" si="14"/>
        <v/>
      </c>
      <c r="J912" s="188"/>
      <c r="K912" s="201"/>
      <c r="L912" s="205"/>
      <c r="M912" s="205"/>
      <c r="N912" s="205"/>
      <c r="O912" s="203"/>
      <c r="P912" s="200"/>
    </row>
    <row r="913" spans="1:16" ht="46.5" customHeight="1">
      <c r="A913" s="148"/>
      <c r="B913" s="188"/>
      <c r="C913" s="184"/>
      <c r="D913" s="188"/>
      <c r="E913" s="188"/>
      <c r="F913" s="182"/>
      <c r="G913" s="185"/>
      <c r="H913" s="183"/>
      <c r="I913" s="149" t="str">
        <f t="shared" si="14"/>
        <v/>
      </c>
      <c r="J913" s="188"/>
      <c r="K913" s="201"/>
      <c r="L913" s="205"/>
      <c r="M913" s="205"/>
      <c r="N913" s="205"/>
      <c r="O913" s="203"/>
      <c r="P913" s="200"/>
    </row>
    <row r="914" spans="1:16" ht="46.5" customHeight="1">
      <c r="A914" s="148"/>
      <c r="B914" s="188"/>
      <c r="C914" s="184"/>
      <c r="D914" s="188"/>
      <c r="E914" s="188"/>
      <c r="F914" s="182"/>
      <c r="G914" s="185"/>
      <c r="H914" s="183"/>
      <c r="I914" s="149" t="str">
        <f t="shared" si="14"/>
        <v/>
      </c>
      <c r="J914" s="188"/>
      <c r="K914" s="201"/>
      <c r="L914" s="205"/>
      <c r="M914" s="205"/>
      <c r="N914" s="205"/>
      <c r="O914" s="203"/>
      <c r="P914" s="200"/>
    </row>
    <row r="915" spans="1:16" ht="46.5" customHeight="1">
      <c r="A915" s="148"/>
      <c r="B915" s="188"/>
      <c r="C915" s="184"/>
      <c r="D915" s="188"/>
      <c r="E915" s="188"/>
      <c r="F915" s="182"/>
      <c r="G915" s="185"/>
      <c r="H915" s="183"/>
      <c r="I915" s="149" t="str">
        <f t="shared" si="14"/>
        <v/>
      </c>
      <c r="J915" s="188"/>
      <c r="K915" s="201"/>
      <c r="L915" s="205"/>
      <c r="M915" s="205"/>
      <c r="N915" s="205"/>
      <c r="O915" s="203"/>
      <c r="P915" s="200"/>
    </row>
    <row r="916" spans="1:16" ht="46.5" customHeight="1">
      <c r="A916" s="148"/>
      <c r="B916" s="188"/>
      <c r="C916" s="184"/>
      <c r="D916" s="188"/>
      <c r="E916" s="188"/>
      <c r="F916" s="182"/>
      <c r="G916" s="185"/>
      <c r="H916" s="183"/>
      <c r="I916" s="149" t="str">
        <f t="shared" si="14"/>
        <v/>
      </c>
      <c r="J916" s="188"/>
      <c r="K916" s="201"/>
      <c r="L916" s="205"/>
      <c r="M916" s="205"/>
      <c r="N916" s="205"/>
      <c r="O916" s="203"/>
      <c r="P916" s="200"/>
    </row>
    <row r="917" spans="1:16" ht="46.5" customHeight="1">
      <c r="A917" s="148"/>
      <c r="B917" s="188"/>
      <c r="C917" s="184"/>
      <c r="D917" s="188"/>
      <c r="E917" s="188"/>
      <c r="F917" s="182"/>
      <c r="G917" s="185"/>
      <c r="H917" s="183"/>
      <c r="I917" s="149" t="str">
        <f t="shared" si="14"/>
        <v/>
      </c>
      <c r="J917" s="188"/>
      <c r="K917" s="201"/>
      <c r="L917" s="205"/>
      <c r="M917" s="205"/>
      <c r="N917" s="205"/>
      <c r="O917" s="203"/>
      <c r="P917" s="200"/>
    </row>
    <row r="918" spans="1:16" ht="46.5" customHeight="1">
      <c r="A918" s="148"/>
      <c r="B918" s="188"/>
      <c r="C918" s="184"/>
      <c r="D918" s="188"/>
      <c r="E918" s="188"/>
      <c r="F918" s="182"/>
      <c r="G918" s="185"/>
      <c r="H918" s="183"/>
      <c r="I918" s="149" t="str">
        <f t="shared" si="14"/>
        <v/>
      </c>
      <c r="J918" s="188"/>
      <c r="K918" s="201"/>
      <c r="L918" s="205"/>
      <c r="M918" s="205"/>
      <c r="N918" s="205"/>
      <c r="O918" s="203"/>
      <c r="P918" s="200"/>
    </row>
    <row r="919" spans="1:16" ht="46.5" customHeight="1">
      <c r="A919" s="148"/>
      <c r="B919" s="188"/>
      <c r="C919" s="184"/>
      <c r="D919" s="188"/>
      <c r="E919" s="188"/>
      <c r="F919" s="182"/>
      <c r="G919" s="185"/>
      <c r="H919" s="183"/>
      <c r="I919" s="149" t="str">
        <f t="shared" si="14"/>
        <v/>
      </c>
      <c r="J919" s="188"/>
      <c r="K919" s="201"/>
      <c r="L919" s="205"/>
      <c r="M919" s="205"/>
      <c r="N919" s="205"/>
      <c r="O919" s="203"/>
      <c r="P919" s="200"/>
    </row>
    <row r="920" spans="1:16" ht="46.5" customHeight="1">
      <c r="A920" s="148"/>
      <c r="B920" s="188"/>
      <c r="C920" s="184"/>
      <c r="D920" s="188"/>
      <c r="E920" s="188"/>
      <c r="F920" s="182"/>
      <c r="G920" s="185"/>
      <c r="H920" s="183"/>
      <c r="I920" s="149" t="str">
        <f t="shared" si="14"/>
        <v/>
      </c>
      <c r="J920" s="188"/>
      <c r="K920" s="201"/>
      <c r="L920" s="205"/>
      <c r="M920" s="205"/>
      <c r="N920" s="205"/>
      <c r="O920" s="203"/>
      <c r="P920" s="200"/>
    </row>
    <row r="921" spans="1:16" ht="46.5" customHeight="1">
      <c r="A921" s="148"/>
      <c r="B921" s="188"/>
      <c r="C921" s="184"/>
      <c r="D921" s="188"/>
      <c r="E921" s="188"/>
      <c r="F921" s="182"/>
      <c r="G921" s="185"/>
      <c r="H921" s="183"/>
      <c r="I921" s="149" t="str">
        <f t="shared" si="14"/>
        <v/>
      </c>
      <c r="J921" s="188"/>
      <c r="K921" s="201"/>
      <c r="L921" s="205"/>
      <c r="M921" s="205"/>
      <c r="N921" s="205"/>
      <c r="O921" s="203"/>
      <c r="P921" s="200"/>
    </row>
    <row r="922" spans="1:16" ht="46.5" customHeight="1">
      <c r="A922" s="148"/>
      <c r="B922" s="188"/>
      <c r="C922" s="184"/>
      <c r="D922" s="188"/>
      <c r="E922" s="188"/>
      <c r="F922" s="182"/>
      <c r="G922" s="185"/>
      <c r="H922" s="183"/>
      <c r="I922" s="149" t="str">
        <f t="shared" si="14"/>
        <v/>
      </c>
      <c r="J922" s="188"/>
      <c r="K922" s="201"/>
      <c r="L922" s="205"/>
      <c r="M922" s="205"/>
      <c r="N922" s="205"/>
      <c r="O922" s="203"/>
      <c r="P922" s="200"/>
    </row>
    <row r="923" spans="1:16" ht="46.5" customHeight="1">
      <c r="A923" s="148"/>
      <c r="B923" s="188"/>
      <c r="C923" s="184"/>
      <c r="D923" s="188"/>
      <c r="E923" s="188"/>
      <c r="F923" s="182"/>
      <c r="G923" s="185"/>
      <c r="H923" s="183"/>
      <c r="I923" s="149" t="str">
        <f t="shared" si="14"/>
        <v/>
      </c>
      <c r="J923" s="188"/>
      <c r="K923" s="201"/>
      <c r="L923" s="205"/>
      <c r="M923" s="205"/>
      <c r="N923" s="205"/>
      <c r="O923" s="203"/>
      <c r="P923" s="200"/>
    </row>
    <row r="924" spans="1:16" ht="46.5" customHeight="1">
      <c r="A924" s="148"/>
      <c r="B924" s="188"/>
      <c r="C924" s="184"/>
      <c r="D924" s="188"/>
      <c r="E924" s="188"/>
      <c r="F924" s="182"/>
      <c r="G924" s="185"/>
      <c r="H924" s="183"/>
      <c r="I924" s="149" t="str">
        <f t="shared" si="14"/>
        <v/>
      </c>
      <c r="J924" s="188"/>
      <c r="K924" s="201"/>
      <c r="L924" s="205"/>
      <c r="M924" s="205"/>
      <c r="N924" s="205"/>
      <c r="O924" s="203"/>
      <c r="P924" s="200"/>
    </row>
    <row r="925" spans="1:16" ht="46.5" customHeight="1">
      <c r="A925" s="148"/>
      <c r="B925" s="188"/>
      <c r="C925" s="184"/>
      <c r="D925" s="188"/>
      <c r="E925" s="188"/>
      <c r="F925" s="182"/>
      <c r="G925" s="185"/>
      <c r="H925" s="183"/>
      <c r="I925" s="149" t="str">
        <f t="shared" si="14"/>
        <v/>
      </c>
      <c r="J925" s="188"/>
      <c r="K925" s="201"/>
      <c r="L925" s="205"/>
      <c r="M925" s="205"/>
      <c r="N925" s="205"/>
      <c r="O925" s="203"/>
      <c r="P925" s="200"/>
    </row>
    <row r="926" spans="1:16" ht="46.5" customHeight="1">
      <c r="A926" s="148"/>
      <c r="B926" s="188"/>
      <c r="C926" s="184"/>
      <c r="D926" s="188"/>
      <c r="E926" s="188"/>
      <c r="F926" s="182"/>
      <c r="G926" s="185"/>
      <c r="H926" s="183"/>
      <c r="I926" s="149" t="str">
        <f t="shared" si="14"/>
        <v/>
      </c>
      <c r="J926" s="188"/>
      <c r="K926" s="201"/>
      <c r="L926" s="205"/>
      <c r="M926" s="205"/>
      <c r="N926" s="205"/>
      <c r="O926" s="203"/>
      <c r="P926" s="200"/>
    </row>
    <row r="927" spans="1:16" ht="46.5" customHeight="1">
      <c r="A927" s="148"/>
      <c r="B927" s="188"/>
      <c r="C927" s="184"/>
      <c r="D927" s="188"/>
      <c r="E927" s="188"/>
      <c r="F927" s="182"/>
      <c r="G927" s="185"/>
      <c r="H927" s="183"/>
      <c r="I927" s="149" t="str">
        <f t="shared" si="14"/>
        <v/>
      </c>
      <c r="J927" s="188"/>
      <c r="K927" s="201"/>
      <c r="L927" s="205"/>
      <c r="M927" s="205"/>
      <c r="N927" s="205"/>
      <c r="O927" s="203"/>
      <c r="P927" s="200"/>
    </row>
    <row r="928" spans="1:16" ht="46.5" customHeight="1">
      <c r="A928" s="148"/>
      <c r="B928" s="188"/>
      <c r="C928" s="184"/>
      <c r="D928" s="188"/>
      <c r="E928" s="188"/>
      <c r="F928" s="182"/>
      <c r="G928" s="185"/>
      <c r="H928" s="183"/>
      <c r="I928" s="149" t="str">
        <f t="shared" si="14"/>
        <v/>
      </c>
      <c r="J928" s="188"/>
      <c r="K928" s="201"/>
      <c r="L928" s="205"/>
      <c r="M928" s="205"/>
      <c r="N928" s="205"/>
      <c r="O928" s="203"/>
      <c r="P928" s="200"/>
    </row>
    <row r="929" spans="1:16" ht="46.5" customHeight="1">
      <c r="A929" s="148"/>
      <c r="B929" s="188"/>
      <c r="C929" s="184"/>
      <c r="D929" s="188"/>
      <c r="E929" s="188"/>
      <c r="F929" s="182"/>
      <c r="G929" s="185"/>
      <c r="H929" s="183"/>
      <c r="I929" s="149" t="str">
        <f t="shared" si="14"/>
        <v/>
      </c>
      <c r="J929" s="188"/>
      <c r="K929" s="201"/>
      <c r="L929" s="205"/>
      <c r="M929" s="205"/>
      <c r="N929" s="205"/>
      <c r="O929" s="203"/>
      <c r="P929" s="200"/>
    </row>
    <row r="930" spans="1:16" ht="46.5" customHeight="1">
      <c r="A930" s="148"/>
      <c r="B930" s="188"/>
      <c r="C930" s="184"/>
      <c r="D930" s="188"/>
      <c r="E930" s="188"/>
      <c r="F930" s="182"/>
      <c r="G930" s="185"/>
      <c r="H930" s="183"/>
      <c r="I930" s="149" t="str">
        <f t="shared" si="14"/>
        <v/>
      </c>
      <c r="J930" s="188"/>
      <c r="K930" s="201"/>
      <c r="L930" s="205"/>
      <c r="M930" s="205"/>
      <c r="N930" s="205"/>
      <c r="O930" s="203"/>
      <c r="P930" s="200"/>
    </row>
    <row r="931" spans="1:16" ht="46.5" customHeight="1">
      <c r="A931" s="148"/>
      <c r="B931" s="188"/>
      <c r="C931" s="184"/>
      <c r="D931" s="188"/>
      <c r="E931" s="188"/>
      <c r="F931" s="182"/>
      <c r="G931" s="185"/>
      <c r="H931" s="183"/>
      <c r="I931" s="149" t="str">
        <f t="shared" si="14"/>
        <v/>
      </c>
      <c r="J931" s="188"/>
      <c r="K931" s="201"/>
      <c r="L931" s="205"/>
      <c r="M931" s="205"/>
      <c r="N931" s="205"/>
      <c r="O931" s="203"/>
      <c r="P931" s="200"/>
    </row>
    <row r="932" spans="1:16" ht="46.5" customHeight="1">
      <c r="A932" s="148"/>
      <c r="B932" s="188"/>
      <c r="C932" s="184"/>
      <c r="D932" s="188"/>
      <c r="E932" s="188"/>
      <c r="F932" s="182"/>
      <c r="G932" s="185"/>
      <c r="H932" s="183"/>
      <c r="I932" s="149" t="str">
        <f t="shared" si="14"/>
        <v/>
      </c>
      <c r="J932" s="188"/>
      <c r="K932" s="201"/>
      <c r="L932" s="205"/>
      <c r="M932" s="205"/>
      <c r="N932" s="205"/>
      <c r="O932" s="203"/>
      <c r="P932" s="200"/>
    </row>
    <row r="933" spans="1:16" ht="46.5" customHeight="1">
      <c r="A933" s="148"/>
      <c r="B933" s="188"/>
      <c r="C933" s="184"/>
      <c r="D933" s="188"/>
      <c r="E933" s="188"/>
      <c r="F933" s="182"/>
      <c r="G933" s="185"/>
      <c r="H933" s="183"/>
      <c r="I933" s="149" t="str">
        <f t="shared" si="14"/>
        <v/>
      </c>
      <c r="J933" s="188"/>
      <c r="K933" s="201"/>
      <c r="L933" s="205"/>
      <c r="M933" s="205"/>
      <c r="N933" s="205"/>
      <c r="O933" s="203"/>
      <c r="P933" s="200"/>
    </row>
    <row r="934" spans="1:16" ht="46.5" customHeight="1">
      <c r="A934" s="148"/>
      <c r="B934" s="188"/>
      <c r="C934" s="184"/>
      <c r="D934" s="188"/>
      <c r="E934" s="188"/>
      <c r="F934" s="182"/>
      <c r="G934" s="185"/>
      <c r="H934" s="183"/>
      <c r="I934" s="149" t="str">
        <f t="shared" si="14"/>
        <v/>
      </c>
      <c r="J934" s="188"/>
      <c r="K934" s="201"/>
      <c r="L934" s="205"/>
      <c r="M934" s="205"/>
      <c r="N934" s="205"/>
      <c r="O934" s="203"/>
      <c r="P934" s="200"/>
    </row>
    <row r="935" spans="1:16" ht="46.5" customHeight="1">
      <c r="A935" s="148"/>
      <c r="B935" s="188"/>
      <c r="C935" s="184"/>
      <c r="D935" s="188"/>
      <c r="E935" s="188"/>
      <c r="F935" s="182"/>
      <c r="G935" s="185"/>
      <c r="H935" s="183"/>
      <c r="I935" s="149" t="str">
        <f t="shared" si="14"/>
        <v/>
      </c>
      <c r="J935" s="188"/>
      <c r="K935" s="201"/>
      <c r="L935" s="205"/>
      <c r="M935" s="205"/>
      <c r="N935" s="205"/>
      <c r="O935" s="203"/>
      <c r="P935" s="200"/>
    </row>
    <row r="936" spans="1:16" ht="46.5" customHeight="1">
      <c r="A936" s="148"/>
      <c r="B936" s="188"/>
      <c r="C936" s="184"/>
      <c r="D936" s="188"/>
      <c r="E936" s="188"/>
      <c r="F936" s="182"/>
      <c r="G936" s="185"/>
      <c r="H936" s="183"/>
      <c r="I936" s="149" t="str">
        <f t="shared" si="14"/>
        <v/>
      </c>
      <c r="J936" s="188"/>
      <c r="K936" s="201"/>
      <c r="L936" s="205"/>
      <c r="M936" s="205"/>
      <c r="N936" s="205"/>
      <c r="O936" s="203"/>
      <c r="P936" s="200"/>
    </row>
    <row r="937" spans="1:16" ht="46.5" customHeight="1">
      <c r="A937" s="148"/>
      <c r="B937" s="188"/>
      <c r="C937" s="184"/>
      <c r="D937" s="188"/>
      <c r="E937" s="188"/>
      <c r="F937" s="182"/>
      <c r="G937" s="185"/>
      <c r="H937" s="183"/>
      <c r="I937" s="149" t="str">
        <f t="shared" si="14"/>
        <v/>
      </c>
      <c r="J937" s="188"/>
      <c r="K937" s="201"/>
      <c r="L937" s="205"/>
      <c r="M937" s="205"/>
      <c r="N937" s="205"/>
      <c r="O937" s="203"/>
      <c r="P937" s="200"/>
    </row>
    <row r="938" spans="1:16" ht="46.5" customHeight="1">
      <c r="A938" s="148"/>
      <c r="B938" s="188"/>
      <c r="C938" s="184"/>
      <c r="D938" s="188"/>
      <c r="E938" s="188"/>
      <c r="F938" s="182"/>
      <c r="G938" s="185"/>
      <c r="H938" s="183"/>
      <c r="I938" s="149" t="str">
        <f t="shared" si="14"/>
        <v/>
      </c>
      <c r="J938" s="188"/>
      <c r="K938" s="201"/>
      <c r="L938" s="205"/>
      <c r="M938" s="205"/>
      <c r="N938" s="205"/>
      <c r="O938" s="203"/>
      <c r="P938" s="200"/>
    </row>
    <row r="939" spans="1:16" ht="46.5" customHeight="1">
      <c r="A939" s="148"/>
      <c r="B939" s="188"/>
      <c r="C939" s="184"/>
      <c r="D939" s="188"/>
      <c r="E939" s="188"/>
      <c r="F939" s="182"/>
      <c r="G939" s="185"/>
      <c r="H939" s="183"/>
      <c r="I939" s="149" t="str">
        <f t="shared" si="14"/>
        <v/>
      </c>
      <c r="J939" s="188"/>
      <c r="K939" s="201"/>
      <c r="L939" s="205"/>
      <c r="M939" s="205"/>
      <c r="N939" s="205"/>
      <c r="O939" s="203"/>
      <c r="P939" s="200"/>
    </row>
    <row r="940" spans="1:16" ht="46.5" customHeight="1">
      <c r="A940" s="148"/>
      <c r="B940" s="188"/>
      <c r="C940" s="184"/>
      <c r="D940" s="188"/>
      <c r="E940" s="188"/>
      <c r="F940" s="182"/>
      <c r="G940" s="185"/>
      <c r="H940" s="183"/>
      <c r="I940" s="149" t="str">
        <f t="shared" si="14"/>
        <v/>
      </c>
      <c r="J940" s="188"/>
      <c r="K940" s="201"/>
      <c r="L940" s="205"/>
      <c r="M940" s="205"/>
      <c r="N940" s="205"/>
      <c r="O940" s="203"/>
      <c r="P940" s="200"/>
    </row>
    <row r="941" spans="1:16" ht="46.5" customHeight="1">
      <c r="A941" s="148"/>
      <c r="B941" s="188"/>
      <c r="C941" s="184"/>
      <c r="D941" s="188"/>
      <c r="E941" s="188"/>
      <c r="F941" s="182"/>
      <c r="G941" s="185"/>
      <c r="H941" s="183"/>
      <c r="I941" s="149" t="str">
        <f t="shared" si="14"/>
        <v/>
      </c>
      <c r="J941" s="188"/>
      <c r="K941" s="201"/>
      <c r="L941" s="205"/>
      <c r="M941" s="205"/>
      <c r="N941" s="205"/>
      <c r="O941" s="203"/>
      <c r="P941" s="200"/>
    </row>
    <row r="942" spans="1:16" ht="46.5" customHeight="1">
      <c r="A942" s="148"/>
      <c r="B942" s="188"/>
      <c r="C942" s="184"/>
      <c r="D942" s="188"/>
      <c r="E942" s="188"/>
      <c r="F942" s="182"/>
      <c r="G942" s="185"/>
      <c r="H942" s="183"/>
      <c r="I942" s="149" t="str">
        <f t="shared" si="14"/>
        <v/>
      </c>
      <c r="J942" s="188"/>
      <c r="K942" s="201"/>
      <c r="L942" s="205"/>
      <c r="M942" s="205"/>
      <c r="N942" s="205"/>
      <c r="O942" s="203"/>
      <c r="P942" s="200"/>
    </row>
    <row r="943" spans="1:16" ht="46.5" customHeight="1">
      <c r="A943" s="148"/>
      <c r="B943" s="188"/>
      <c r="C943" s="184"/>
      <c r="D943" s="188"/>
      <c r="E943" s="188"/>
      <c r="F943" s="182"/>
      <c r="G943" s="185"/>
      <c r="H943" s="183"/>
      <c r="I943" s="149" t="str">
        <f t="shared" si="14"/>
        <v/>
      </c>
      <c r="J943" s="188"/>
      <c r="K943" s="201"/>
      <c r="L943" s="205"/>
      <c r="M943" s="205"/>
      <c r="N943" s="205"/>
      <c r="O943" s="203"/>
      <c r="P943" s="200"/>
    </row>
    <row r="944" spans="1:16" ht="46.5" customHeight="1">
      <c r="A944" s="148"/>
      <c r="B944" s="188"/>
      <c r="C944" s="184"/>
      <c r="D944" s="188"/>
      <c r="E944" s="188"/>
      <c r="F944" s="182"/>
      <c r="G944" s="185"/>
      <c r="H944" s="183"/>
      <c r="I944" s="149" t="str">
        <f t="shared" si="14"/>
        <v/>
      </c>
      <c r="J944" s="188"/>
      <c r="K944" s="201"/>
      <c r="L944" s="205"/>
      <c r="M944" s="205"/>
      <c r="N944" s="205"/>
      <c r="O944" s="203"/>
      <c r="P944" s="200"/>
    </row>
    <row r="945" spans="1:16" ht="46.5" customHeight="1">
      <c r="A945" s="148"/>
      <c r="B945" s="188"/>
      <c r="C945" s="184"/>
      <c r="D945" s="188"/>
      <c r="E945" s="188"/>
      <c r="F945" s="182"/>
      <c r="G945" s="185"/>
      <c r="H945" s="183"/>
      <c r="I945" s="149" t="str">
        <f t="shared" si="14"/>
        <v/>
      </c>
      <c r="J945" s="188"/>
      <c r="K945" s="201"/>
      <c r="L945" s="205"/>
      <c r="M945" s="205"/>
      <c r="N945" s="205"/>
      <c r="O945" s="203"/>
      <c r="P945" s="200"/>
    </row>
    <row r="946" spans="1:16" ht="46.5" customHeight="1">
      <c r="A946" s="148"/>
      <c r="B946" s="188"/>
      <c r="C946" s="184"/>
      <c r="D946" s="188"/>
      <c r="E946" s="188"/>
      <c r="F946" s="182"/>
      <c r="G946" s="185"/>
      <c r="H946" s="183"/>
      <c r="I946" s="149" t="str">
        <f t="shared" si="14"/>
        <v/>
      </c>
      <c r="J946" s="188"/>
      <c r="K946" s="201"/>
      <c r="L946" s="205"/>
      <c r="M946" s="205"/>
      <c r="N946" s="205"/>
      <c r="O946" s="203"/>
      <c r="P946" s="200"/>
    </row>
    <row r="947" spans="1:16" ht="46.5" customHeight="1">
      <c r="A947" s="148"/>
      <c r="B947" s="188"/>
      <c r="C947" s="184"/>
      <c r="D947" s="188"/>
      <c r="E947" s="188"/>
      <c r="F947" s="182"/>
      <c r="G947" s="185"/>
      <c r="H947" s="183"/>
      <c r="I947" s="149" t="str">
        <f t="shared" si="14"/>
        <v/>
      </c>
      <c r="J947" s="188"/>
      <c r="K947" s="201"/>
      <c r="L947" s="205"/>
      <c r="M947" s="205"/>
      <c r="N947" s="205"/>
      <c r="O947" s="203"/>
      <c r="P947" s="200"/>
    </row>
    <row r="948" spans="1:16" ht="46.5" customHeight="1">
      <c r="A948" s="148"/>
      <c r="B948" s="188"/>
      <c r="C948" s="184"/>
      <c r="D948" s="188"/>
      <c r="E948" s="188"/>
      <c r="F948" s="182"/>
      <c r="G948" s="185"/>
      <c r="H948" s="183"/>
      <c r="I948" s="149" t="str">
        <f t="shared" si="14"/>
        <v/>
      </c>
      <c r="J948" s="188"/>
      <c r="K948" s="201"/>
      <c r="L948" s="205"/>
      <c r="M948" s="205"/>
      <c r="N948" s="205"/>
      <c r="O948" s="203"/>
      <c r="P948" s="200"/>
    </row>
    <row r="949" spans="1:16" ht="46.5" customHeight="1">
      <c r="A949" s="148"/>
      <c r="B949" s="188"/>
      <c r="C949" s="184"/>
      <c r="D949" s="188"/>
      <c r="E949" s="188"/>
      <c r="F949" s="182"/>
      <c r="G949" s="185"/>
      <c r="H949" s="183"/>
      <c r="I949" s="149" t="str">
        <f t="shared" si="14"/>
        <v/>
      </c>
      <c r="J949" s="188"/>
      <c r="K949" s="201"/>
      <c r="L949" s="205"/>
      <c r="M949" s="205"/>
      <c r="N949" s="205"/>
      <c r="O949" s="203"/>
      <c r="P949" s="200"/>
    </row>
    <row r="950" spans="1:16" ht="46.5" customHeight="1">
      <c r="A950" s="148"/>
      <c r="B950" s="188"/>
      <c r="C950" s="184"/>
      <c r="D950" s="188"/>
      <c r="E950" s="188"/>
      <c r="F950" s="182"/>
      <c r="G950" s="185"/>
      <c r="H950" s="183"/>
      <c r="I950" s="149" t="str">
        <f t="shared" si="14"/>
        <v/>
      </c>
      <c r="J950" s="188"/>
      <c r="K950" s="201"/>
      <c r="L950" s="205"/>
      <c r="M950" s="205"/>
      <c r="N950" s="205"/>
      <c r="O950" s="203"/>
      <c r="P950" s="200"/>
    </row>
    <row r="951" spans="1:16" ht="46.5" customHeight="1">
      <c r="A951" s="148"/>
      <c r="B951" s="188"/>
      <c r="C951" s="184"/>
      <c r="D951" s="188"/>
      <c r="E951" s="188"/>
      <c r="F951" s="182"/>
      <c r="G951" s="185"/>
      <c r="H951" s="183"/>
      <c r="I951" s="149" t="str">
        <f t="shared" si="14"/>
        <v/>
      </c>
      <c r="J951" s="188"/>
      <c r="K951" s="201"/>
      <c r="L951" s="205"/>
      <c r="M951" s="205"/>
      <c r="N951" s="205"/>
      <c r="O951" s="203"/>
      <c r="P951" s="200"/>
    </row>
    <row r="952" spans="1:16" ht="46.5" customHeight="1">
      <c r="A952" s="148"/>
      <c r="B952" s="188"/>
      <c r="C952" s="184"/>
      <c r="D952" s="188"/>
      <c r="E952" s="188"/>
      <c r="F952" s="182"/>
      <c r="G952" s="185"/>
      <c r="H952" s="183"/>
      <c r="I952" s="149" t="str">
        <f t="shared" si="14"/>
        <v/>
      </c>
      <c r="J952" s="188"/>
      <c r="K952" s="201"/>
      <c r="L952" s="205"/>
      <c r="M952" s="205"/>
      <c r="N952" s="205"/>
      <c r="O952" s="203"/>
      <c r="P952" s="200"/>
    </row>
    <row r="953" spans="1:16" ht="46.5" customHeight="1">
      <c r="A953" s="148"/>
      <c r="B953" s="188"/>
      <c r="C953" s="184"/>
      <c r="D953" s="188"/>
      <c r="E953" s="188"/>
      <c r="F953" s="182"/>
      <c r="G953" s="185"/>
      <c r="H953" s="183"/>
      <c r="I953" s="149" t="str">
        <f t="shared" si="14"/>
        <v/>
      </c>
      <c r="J953" s="188"/>
      <c r="K953" s="201"/>
      <c r="L953" s="205"/>
      <c r="M953" s="205"/>
      <c r="N953" s="205"/>
      <c r="O953" s="203"/>
      <c r="P953" s="200"/>
    </row>
    <row r="954" spans="1:16" ht="46.5" customHeight="1">
      <c r="A954" s="148"/>
      <c r="B954" s="188"/>
      <c r="C954" s="184"/>
      <c r="D954" s="188"/>
      <c r="E954" s="188"/>
      <c r="F954" s="182"/>
      <c r="G954" s="185"/>
      <c r="H954" s="183"/>
      <c r="I954" s="149" t="str">
        <f t="shared" si="14"/>
        <v/>
      </c>
      <c r="J954" s="188"/>
      <c r="K954" s="201"/>
      <c r="L954" s="205"/>
      <c r="M954" s="205"/>
      <c r="N954" s="205"/>
      <c r="O954" s="203"/>
      <c r="P954" s="200"/>
    </row>
    <row r="955" spans="1:16" ht="46.5" customHeight="1">
      <c r="A955" s="148"/>
      <c r="B955" s="188"/>
      <c r="C955" s="184"/>
      <c r="D955" s="188"/>
      <c r="E955" s="188"/>
      <c r="F955" s="182"/>
      <c r="G955" s="185"/>
      <c r="H955" s="183"/>
      <c r="I955" s="149" t="str">
        <f t="shared" si="14"/>
        <v/>
      </c>
      <c r="J955" s="188"/>
      <c r="K955" s="201"/>
      <c r="L955" s="205"/>
      <c r="M955" s="205"/>
      <c r="N955" s="205"/>
      <c r="O955" s="203"/>
      <c r="P955" s="200"/>
    </row>
    <row r="956" spans="1:16" ht="46.5" customHeight="1">
      <c r="A956" s="148"/>
      <c r="B956" s="188"/>
      <c r="C956" s="184"/>
      <c r="D956" s="188"/>
      <c r="E956" s="188"/>
      <c r="F956" s="182"/>
      <c r="G956" s="185"/>
      <c r="H956" s="183"/>
      <c r="I956" s="149" t="str">
        <f t="shared" si="14"/>
        <v/>
      </c>
      <c r="J956" s="188"/>
      <c r="K956" s="201"/>
      <c r="L956" s="205"/>
      <c r="M956" s="205"/>
      <c r="N956" s="205"/>
      <c r="O956" s="203"/>
      <c r="P956" s="200"/>
    </row>
    <row r="957" spans="1:16" ht="46.5" customHeight="1">
      <c r="A957" s="148"/>
      <c r="B957" s="188"/>
      <c r="C957" s="184"/>
      <c r="D957" s="188"/>
      <c r="E957" s="188"/>
      <c r="F957" s="182"/>
      <c r="G957" s="185"/>
      <c r="H957" s="183"/>
      <c r="I957" s="149" t="str">
        <f t="shared" si="14"/>
        <v/>
      </c>
      <c r="J957" s="188"/>
      <c r="K957" s="201"/>
      <c r="L957" s="205"/>
      <c r="M957" s="205"/>
      <c r="N957" s="205"/>
      <c r="O957" s="203"/>
      <c r="P957" s="200"/>
    </row>
    <row r="958" spans="1:16" ht="46.5" customHeight="1">
      <c r="A958" s="148"/>
      <c r="B958" s="188"/>
      <c r="C958" s="184"/>
      <c r="D958" s="188"/>
      <c r="E958" s="188"/>
      <c r="F958" s="182"/>
      <c r="G958" s="185"/>
      <c r="H958" s="183"/>
      <c r="I958" s="149" t="str">
        <f t="shared" si="14"/>
        <v/>
      </c>
      <c r="J958" s="188"/>
      <c r="K958" s="201"/>
      <c r="L958" s="205"/>
      <c r="M958" s="205"/>
      <c r="N958" s="205"/>
      <c r="O958" s="203"/>
      <c r="P958" s="200"/>
    </row>
    <row r="959" spans="1:16" ht="46.5" customHeight="1">
      <c r="A959" s="148"/>
      <c r="B959" s="188"/>
      <c r="C959" s="184"/>
      <c r="D959" s="188"/>
      <c r="E959" s="188"/>
      <c r="F959" s="182"/>
      <c r="G959" s="185"/>
      <c r="H959" s="183"/>
      <c r="I959" s="149" t="str">
        <f t="shared" si="14"/>
        <v/>
      </c>
      <c r="J959" s="188"/>
      <c r="K959" s="201"/>
      <c r="L959" s="205"/>
      <c r="M959" s="205"/>
      <c r="N959" s="205"/>
      <c r="O959" s="203"/>
      <c r="P959" s="200"/>
    </row>
    <row r="960" spans="1:16" ht="46.5" customHeight="1">
      <c r="A960" s="148"/>
      <c r="B960" s="188"/>
      <c r="C960" s="184"/>
      <c r="D960" s="188"/>
      <c r="E960" s="188"/>
      <c r="F960" s="182"/>
      <c r="G960" s="185"/>
      <c r="H960" s="183"/>
      <c r="I960" s="149" t="str">
        <f t="shared" si="14"/>
        <v/>
      </c>
      <c r="J960" s="188"/>
      <c r="K960" s="201"/>
      <c r="L960" s="205"/>
      <c r="M960" s="205"/>
      <c r="N960" s="205"/>
      <c r="O960" s="203"/>
      <c r="P960" s="200"/>
    </row>
    <row r="961" spans="1:16" ht="46.5" customHeight="1">
      <c r="A961" s="148"/>
      <c r="B961" s="188"/>
      <c r="C961" s="184"/>
      <c r="D961" s="188"/>
      <c r="E961" s="188"/>
      <c r="F961" s="182"/>
      <c r="G961" s="185"/>
      <c r="H961" s="183"/>
      <c r="I961" s="149" t="str">
        <f t="shared" si="14"/>
        <v/>
      </c>
      <c r="J961" s="188"/>
      <c r="K961" s="201"/>
      <c r="L961" s="205"/>
      <c r="M961" s="205"/>
      <c r="N961" s="205"/>
      <c r="O961" s="203"/>
      <c r="P961" s="200"/>
    </row>
    <row r="962" spans="1:16" ht="46.5" customHeight="1">
      <c r="A962" s="148"/>
      <c r="B962" s="188"/>
      <c r="C962" s="184"/>
      <c r="D962" s="188"/>
      <c r="E962" s="188"/>
      <c r="F962" s="182"/>
      <c r="G962" s="185"/>
      <c r="H962" s="183"/>
      <c r="I962" s="149" t="str">
        <f t="shared" si="14"/>
        <v/>
      </c>
      <c r="J962" s="188"/>
      <c r="K962" s="201"/>
      <c r="L962" s="205"/>
      <c r="M962" s="205"/>
      <c r="N962" s="205"/>
      <c r="O962" s="203"/>
      <c r="P962" s="200"/>
    </row>
    <row r="963" spans="1:16" ht="46.5" customHeight="1">
      <c r="A963" s="148"/>
      <c r="B963" s="188"/>
      <c r="C963" s="184"/>
      <c r="D963" s="188"/>
      <c r="E963" s="188"/>
      <c r="F963" s="182"/>
      <c r="G963" s="185"/>
      <c r="H963" s="183"/>
      <c r="I963" s="149" t="str">
        <f t="shared" si="14"/>
        <v/>
      </c>
      <c r="J963" s="188"/>
      <c r="K963" s="201"/>
      <c r="L963" s="205"/>
      <c r="M963" s="205"/>
      <c r="N963" s="205"/>
      <c r="O963" s="203"/>
      <c r="P963" s="200"/>
    </row>
    <row r="964" spans="1:16" ht="46.5" customHeight="1">
      <c r="A964" s="148"/>
      <c r="B964" s="188"/>
      <c r="C964" s="184"/>
      <c r="D964" s="188"/>
      <c r="E964" s="188"/>
      <c r="F964" s="182"/>
      <c r="G964" s="185"/>
      <c r="H964" s="183"/>
      <c r="I964" s="149" t="str">
        <f t="shared" si="14"/>
        <v/>
      </c>
      <c r="J964" s="188"/>
      <c r="K964" s="201"/>
      <c r="L964" s="205"/>
      <c r="M964" s="205"/>
      <c r="N964" s="205"/>
      <c r="O964" s="203"/>
      <c r="P964" s="200"/>
    </row>
    <row r="965" spans="1:16" ht="46.5" customHeight="1">
      <c r="A965" s="148"/>
      <c r="B965" s="188"/>
      <c r="C965" s="184"/>
      <c r="D965" s="188"/>
      <c r="E965" s="188"/>
      <c r="F965" s="182"/>
      <c r="G965" s="185"/>
      <c r="H965" s="183"/>
      <c r="I965" s="149" t="str">
        <f t="shared" si="14"/>
        <v/>
      </c>
      <c r="J965" s="188"/>
      <c r="K965" s="201"/>
      <c r="L965" s="205"/>
      <c r="M965" s="205"/>
      <c r="N965" s="205"/>
      <c r="O965" s="203"/>
      <c r="P965" s="200"/>
    </row>
    <row r="966" spans="1:16" ht="46.5" customHeight="1">
      <c r="A966" s="148"/>
      <c r="B966" s="188"/>
      <c r="C966" s="184"/>
      <c r="D966" s="188"/>
      <c r="E966" s="188"/>
      <c r="F966" s="182"/>
      <c r="G966" s="185"/>
      <c r="H966" s="183"/>
      <c r="I966" s="149" t="str">
        <f t="shared" si="14"/>
        <v/>
      </c>
      <c r="J966" s="188"/>
      <c r="K966" s="201"/>
      <c r="L966" s="205"/>
      <c r="M966" s="205"/>
      <c r="N966" s="205"/>
      <c r="O966" s="203"/>
      <c r="P966" s="200"/>
    </row>
    <row r="967" spans="1:16" ht="46.5" customHeight="1">
      <c r="A967" s="148"/>
      <c r="B967" s="188"/>
      <c r="C967" s="184"/>
      <c r="D967" s="188"/>
      <c r="E967" s="188"/>
      <c r="F967" s="182"/>
      <c r="G967" s="185"/>
      <c r="H967" s="183"/>
      <c r="I967" s="149" t="str">
        <f t="shared" si="14"/>
        <v/>
      </c>
      <c r="J967" s="188"/>
      <c r="K967" s="201"/>
      <c r="L967" s="205"/>
      <c r="M967" s="205"/>
      <c r="N967" s="205"/>
      <c r="O967" s="203"/>
      <c r="P967" s="200"/>
    </row>
    <row r="968" spans="1:16" ht="46.5" customHeight="1">
      <c r="A968" s="148"/>
      <c r="B968" s="188"/>
      <c r="C968" s="184"/>
      <c r="D968" s="188"/>
      <c r="E968" s="188"/>
      <c r="F968" s="182"/>
      <c r="G968" s="185"/>
      <c r="H968" s="183"/>
      <c r="I968" s="149" t="str">
        <f t="shared" ref="I968:I1010" si="15">IF(C968="","",C968)</f>
        <v/>
      </c>
      <c r="J968" s="188"/>
      <c r="K968" s="201"/>
      <c r="L968" s="205"/>
      <c r="M968" s="205"/>
      <c r="N968" s="205"/>
      <c r="O968" s="203"/>
      <c r="P968" s="200"/>
    </row>
    <row r="969" spans="1:16" ht="46.5" customHeight="1">
      <c r="A969" s="148"/>
      <c r="B969" s="188"/>
      <c r="C969" s="184"/>
      <c r="D969" s="188"/>
      <c r="E969" s="188"/>
      <c r="F969" s="182"/>
      <c r="G969" s="185"/>
      <c r="H969" s="183"/>
      <c r="I969" s="149" t="str">
        <f t="shared" si="15"/>
        <v/>
      </c>
      <c r="J969" s="188"/>
      <c r="K969" s="201"/>
      <c r="L969" s="205"/>
      <c r="M969" s="205"/>
      <c r="N969" s="205"/>
      <c r="O969" s="203"/>
      <c r="P969" s="200"/>
    </row>
    <row r="970" spans="1:16" ht="46.5" customHeight="1">
      <c r="A970" s="148"/>
      <c r="B970" s="188"/>
      <c r="C970" s="184"/>
      <c r="D970" s="188"/>
      <c r="E970" s="188"/>
      <c r="F970" s="182"/>
      <c r="G970" s="185"/>
      <c r="H970" s="183"/>
      <c r="I970" s="149" t="str">
        <f t="shared" si="15"/>
        <v/>
      </c>
      <c r="J970" s="188"/>
      <c r="K970" s="201"/>
      <c r="L970" s="205"/>
      <c r="M970" s="205"/>
      <c r="N970" s="205"/>
      <c r="O970" s="203"/>
      <c r="P970" s="200"/>
    </row>
    <row r="971" spans="1:16" ht="46.5" customHeight="1">
      <c r="A971" s="148"/>
      <c r="B971" s="188"/>
      <c r="C971" s="184"/>
      <c r="D971" s="188"/>
      <c r="E971" s="188"/>
      <c r="F971" s="182"/>
      <c r="G971" s="185"/>
      <c r="H971" s="183"/>
      <c r="I971" s="149" t="str">
        <f t="shared" si="15"/>
        <v/>
      </c>
      <c r="J971" s="188"/>
      <c r="K971" s="201"/>
      <c r="L971" s="205"/>
      <c r="M971" s="205"/>
      <c r="N971" s="205"/>
      <c r="O971" s="203"/>
      <c r="P971" s="200"/>
    </row>
    <row r="972" spans="1:16" ht="46.5" customHeight="1">
      <c r="A972" s="148"/>
      <c r="B972" s="188"/>
      <c r="C972" s="184"/>
      <c r="D972" s="188"/>
      <c r="E972" s="188"/>
      <c r="F972" s="182"/>
      <c r="G972" s="185"/>
      <c r="H972" s="183"/>
      <c r="I972" s="149" t="str">
        <f t="shared" si="15"/>
        <v/>
      </c>
      <c r="J972" s="188"/>
      <c r="K972" s="201"/>
      <c r="L972" s="205"/>
      <c r="M972" s="205"/>
      <c r="N972" s="205"/>
      <c r="O972" s="203"/>
      <c r="P972" s="200"/>
    </row>
    <row r="973" spans="1:16" ht="46.5" customHeight="1">
      <c r="A973" s="148"/>
      <c r="B973" s="188"/>
      <c r="C973" s="184"/>
      <c r="D973" s="188"/>
      <c r="E973" s="188"/>
      <c r="F973" s="182"/>
      <c r="G973" s="185"/>
      <c r="H973" s="183"/>
      <c r="I973" s="149" t="str">
        <f t="shared" si="15"/>
        <v/>
      </c>
      <c r="J973" s="188"/>
      <c r="K973" s="201"/>
      <c r="L973" s="205"/>
      <c r="M973" s="205"/>
      <c r="N973" s="205"/>
      <c r="O973" s="203"/>
      <c r="P973" s="200"/>
    </row>
    <row r="974" spans="1:16" ht="46.5" customHeight="1">
      <c r="A974" s="148"/>
      <c r="B974" s="188"/>
      <c r="C974" s="184"/>
      <c r="D974" s="188"/>
      <c r="E974" s="188"/>
      <c r="F974" s="182"/>
      <c r="G974" s="185"/>
      <c r="H974" s="183"/>
      <c r="I974" s="149" t="str">
        <f t="shared" si="15"/>
        <v/>
      </c>
      <c r="J974" s="188"/>
      <c r="K974" s="201"/>
      <c r="L974" s="205"/>
      <c r="M974" s="205"/>
      <c r="N974" s="205"/>
      <c r="O974" s="203"/>
      <c r="P974" s="200"/>
    </row>
    <row r="975" spans="1:16" ht="46.5" customHeight="1">
      <c r="A975" s="148"/>
      <c r="B975" s="188"/>
      <c r="C975" s="184"/>
      <c r="D975" s="188"/>
      <c r="E975" s="188"/>
      <c r="F975" s="182"/>
      <c r="G975" s="185"/>
      <c r="H975" s="183"/>
      <c r="I975" s="149" t="str">
        <f t="shared" si="15"/>
        <v/>
      </c>
      <c r="J975" s="188"/>
      <c r="K975" s="201"/>
      <c r="L975" s="205"/>
      <c r="M975" s="205"/>
      <c r="N975" s="205"/>
      <c r="O975" s="203"/>
      <c r="P975" s="200"/>
    </row>
    <row r="976" spans="1:16" ht="46.5" customHeight="1">
      <c r="A976" s="148"/>
      <c r="B976" s="188"/>
      <c r="C976" s="184"/>
      <c r="D976" s="188"/>
      <c r="E976" s="188"/>
      <c r="F976" s="182"/>
      <c r="G976" s="185"/>
      <c r="H976" s="183"/>
      <c r="I976" s="149" t="str">
        <f t="shared" si="15"/>
        <v/>
      </c>
      <c r="J976" s="188"/>
      <c r="K976" s="201"/>
      <c r="L976" s="205"/>
      <c r="M976" s="205"/>
      <c r="N976" s="205"/>
      <c r="O976" s="203"/>
      <c r="P976" s="200"/>
    </row>
    <row r="977" spans="1:16" ht="46.5" customHeight="1">
      <c r="A977" s="148"/>
      <c r="B977" s="188"/>
      <c r="C977" s="184"/>
      <c r="D977" s="188"/>
      <c r="E977" s="188"/>
      <c r="F977" s="182"/>
      <c r="G977" s="185"/>
      <c r="H977" s="183"/>
      <c r="I977" s="149" t="str">
        <f t="shared" si="15"/>
        <v/>
      </c>
      <c r="J977" s="188"/>
      <c r="K977" s="201"/>
      <c r="L977" s="205"/>
      <c r="M977" s="205"/>
      <c r="N977" s="205"/>
      <c r="O977" s="203"/>
      <c r="P977" s="200"/>
    </row>
    <row r="978" spans="1:16" ht="46.5" customHeight="1">
      <c r="A978" s="148"/>
      <c r="B978" s="188"/>
      <c r="C978" s="184"/>
      <c r="D978" s="188"/>
      <c r="E978" s="188"/>
      <c r="F978" s="182"/>
      <c r="G978" s="185"/>
      <c r="H978" s="183"/>
      <c r="I978" s="149" t="str">
        <f t="shared" si="15"/>
        <v/>
      </c>
      <c r="J978" s="188"/>
      <c r="K978" s="201"/>
      <c r="L978" s="205"/>
      <c r="M978" s="205"/>
      <c r="N978" s="205"/>
      <c r="O978" s="203"/>
      <c r="P978" s="200"/>
    </row>
    <row r="979" spans="1:16" ht="46.5" customHeight="1">
      <c r="A979" s="148"/>
      <c r="B979" s="188"/>
      <c r="C979" s="184"/>
      <c r="D979" s="188"/>
      <c r="E979" s="188"/>
      <c r="F979" s="182"/>
      <c r="G979" s="185"/>
      <c r="H979" s="183"/>
      <c r="I979" s="149" t="str">
        <f t="shared" si="15"/>
        <v/>
      </c>
      <c r="J979" s="188"/>
      <c r="K979" s="201"/>
      <c r="L979" s="205"/>
      <c r="M979" s="205"/>
      <c r="N979" s="205"/>
      <c r="O979" s="203"/>
      <c r="P979" s="200"/>
    </row>
    <row r="980" spans="1:16" ht="46.5" customHeight="1">
      <c r="A980" s="148"/>
      <c r="B980" s="188"/>
      <c r="C980" s="184"/>
      <c r="D980" s="188"/>
      <c r="E980" s="188"/>
      <c r="F980" s="182"/>
      <c r="G980" s="185"/>
      <c r="H980" s="183"/>
      <c r="I980" s="149" t="str">
        <f t="shared" si="15"/>
        <v/>
      </c>
      <c r="J980" s="188"/>
      <c r="K980" s="201"/>
      <c r="L980" s="205"/>
      <c r="M980" s="205"/>
      <c r="N980" s="205"/>
      <c r="O980" s="203"/>
      <c r="P980" s="200"/>
    </row>
    <row r="981" spans="1:16" ht="46.5" customHeight="1">
      <c r="A981" s="148"/>
      <c r="B981" s="188"/>
      <c r="C981" s="184"/>
      <c r="D981" s="188"/>
      <c r="E981" s="188"/>
      <c r="F981" s="182"/>
      <c r="G981" s="185"/>
      <c r="H981" s="183"/>
      <c r="I981" s="149" t="str">
        <f t="shared" si="15"/>
        <v/>
      </c>
      <c r="J981" s="188"/>
      <c r="K981" s="201"/>
      <c r="L981" s="205"/>
      <c r="M981" s="205"/>
      <c r="N981" s="205"/>
      <c r="O981" s="203"/>
      <c r="P981" s="200"/>
    </row>
    <row r="982" spans="1:16" ht="46.5" customHeight="1">
      <c r="A982" s="148"/>
      <c r="B982" s="188"/>
      <c r="C982" s="184"/>
      <c r="D982" s="188"/>
      <c r="E982" s="188"/>
      <c r="F982" s="182"/>
      <c r="G982" s="185"/>
      <c r="H982" s="183"/>
      <c r="I982" s="149" t="str">
        <f t="shared" si="15"/>
        <v/>
      </c>
      <c r="J982" s="188"/>
      <c r="K982" s="201"/>
      <c r="L982" s="205"/>
      <c r="M982" s="205"/>
      <c r="N982" s="205"/>
      <c r="O982" s="203"/>
      <c r="P982" s="200"/>
    </row>
    <row r="983" spans="1:16" ht="46.5" customHeight="1">
      <c r="A983" s="148"/>
      <c r="B983" s="188"/>
      <c r="C983" s="184"/>
      <c r="D983" s="188"/>
      <c r="E983" s="188"/>
      <c r="F983" s="182"/>
      <c r="G983" s="185"/>
      <c r="H983" s="183"/>
      <c r="I983" s="149" t="str">
        <f t="shared" si="15"/>
        <v/>
      </c>
      <c r="J983" s="188"/>
      <c r="K983" s="201"/>
      <c r="L983" s="205"/>
      <c r="M983" s="205"/>
      <c r="N983" s="205"/>
      <c r="O983" s="203"/>
      <c r="P983" s="200"/>
    </row>
    <row r="984" spans="1:16" ht="46.5" customHeight="1">
      <c r="A984" s="148"/>
      <c r="B984" s="188"/>
      <c r="C984" s="184"/>
      <c r="D984" s="188"/>
      <c r="E984" s="188"/>
      <c r="F984" s="182"/>
      <c r="G984" s="185"/>
      <c r="H984" s="183"/>
      <c r="I984" s="149" t="str">
        <f t="shared" si="15"/>
        <v/>
      </c>
      <c r="J984" s="188"/>
      <c r="K984" s="201"/>
      <c r="L984" s="205"/>
      <c r="M984" s="205"/>
      <c r="N984" s="205"/>
      <c r="O984" s="203"/>
      <c r="P984" s="200"/>
    </row>
    <row r="985" spans="1:16" ht="46.5" customHeight="1">
      <c r="A985" s="148"/>
      <c r="B985" s="188"/>
      <c r="C985" s="184"/>
      <c r="D985" s="188"/>
      <c r="E985" s="188"/>
      <c r="F985" s="182"/>
      <c r="G985" s="185"/>
      <c r="H985" s="183"/>
      <c r="I985" s="149" t="str">
        <f t="shared" si="15"/>
        <v/>
      </c>
      <c r="J985" s="188"/>
      <c r="K985" s="201"/>
      <c r="L985" s="205"/>
      <c r="M985" s="205"/>
      <c r="N985" s="205"/>
      <c r="O985" s="203"/>
      <c r="P985" s="200"/>
    </row>
    <row r="986" spans="1:16" ht="46.5" customHeight="1">
      <c r="A986" s="148"/>
      <c r="B986" s="188"/>
      <c r="C986" s="184"/>
      <c r="D986" s="188"/>
      <c r="E986" s="188"/>
      <c r="F986" s="182"/>
      <c r="G986" s="185"/>
      <c r="H986" s="183"/>
      <c r="I986" s="149" t="str">
        <f t="shared" si="15"/>
        <v/>
      </c>
      <c r="J986" s="188"/>
      <c r="K986" s="201"/>
      <c r="L986" s="205"/>
      <c r="M986" s="205"/>
      <c r="N986" s="205"/>
      <c r="O986" s="203"/>
      <c r="P986" s="200"/>
    </row>
    <row r="987" spans="1:16" ht="46.5" customHeight="1">
      <c r="A987" s="148"/>
      <c r="B987" s="188"/>
      <c r="C987" s="184"/>
      <c r="D987" s="188"/>
      <c r="E987" s="188"/>
      <c r="F987" s="182"/>
      <c r="G987" s="185"/>
      <c r="H987" s="183"/>
      <c r="I987" s="149" t="str">
        <f t="shared" si="15"/>
        <v/>
      </c>
      <c r="J987" s="188"/>
      <c r="K987" s="201"/>
      <c r="L987" s="205"/>
      <c r="M987" s="205"/>
      <c r="N987" s="205"/>
      <c r="O987" s="203"/>
      <c r="P987" s="200"/>
    </row>
    <row r="988" spans="1:16" ht="46.5" customHeight="1">
      <c r="A988" s="148"/>
      <c r="B988" s="188"/>
      <c r="C988" s="184"/>
      <c r="D988" s="188"/>
      <c r="E988" s="188"/>
      <c r="F988" s="182"/>
      <c r="G988" s="185"/>
      <c r="H988" s="183"/>
      <c r="I988" s="149" t="str">
        <f t="shared" si="15"/>
        <v/>
      </c>
      <c r="J988" s="188"/>
      <c r="K988" s="201"/>
      <c r="L988" s="205"/>
      <c r="M988" s="205"/>
      <c r="N988" s="205"/>
      <c r="O988" s="203"/>
      <c r="P988" s="200"/>
    </row>
    <row r="989" spans="1:16" ht="46.5" customHeight="1">
      <c r="A989" s="148"/>
      <c r="B989" s="188"/>
      <c r="C989" s="184"/>
      <c r="D989" s="188"/>
      <c r="E989" s="188"/>
      <c r="F989" s="182"/>
      <c r="G989" s="185"/>
      <c r="H989" s="183"/>
      <c r="I989" s="149" t="str">
        <f t="shared" si="15"/>
        <v/>
      </c>
      <c r="J989" s="188"/>
      <c r="K989" s="201"/>
      <c r="L989" s="205"/>
      <c r="M989" s="205"/>
      <c r="N989" s="205"/>
      <c r="O989" s="203"/>
      <c r="P989" s="200"/>
    </row>
    <row r="990" spans="1:16" ht="46.5" customHeight="1">
      <c r="A990" s="148"/>
      <c r="B990" s="188"/>
      <c r="C990" s="184"/>
      <c r="D990" s="188"/>
      <c r="E990" s="188"/>
      <c r="F990" s="182"/>
      <c r="G990" s="185"/>
      <c r="H990" s="183"/>
      <c r="I990" s="149" t="str">
        <f t="shared" si="15"/>
        <v/>
      </c>
      <c r="J990" s="188"/>
      <c r="K990" s="201"/>
      <c r="L990" s="205"/>
      <c r="M990" s="205"/>
      <c r="N990" s="205"/>
      <c r="O990" s="203"/>
      <c r="P990" s="200"/>
    </row>
    <row r="991" spans="1:16" ht="46.5" customHeight="1">
      <c r="A991" s="148"/>
      <c r="B991" s="188"/>
      <c r="C991" s="184"/>
      <c r="D991" s="188"/>
      <c r="E991" s="188"/>
      <c r="F991" s="182"/>
      <c r="G991" s="185"/>
      <c r="H991" s="183"/>
      <c r="I991" s="149" t="str">
        <f t="shared" si="15"/>
        <v/>
      </c>
      <c r="J991" s="188"/>
      <c r="K991" s="201"/>
      <c r="L991" s="205"/>
      <c r="M991" s="205"/>
      <c r="N991" s="205"/>
      <c r="O991" s="203"/>
      <c r="P991" s="200"/>
    </row>
    <row r="992" spans="1:16" ht="46.5" customHeight="1">
      <c r="A992" s="148"/>
      <c r="B992" s="188"/>
      <c r="C992" s="184"/>
      <c r="D992" s="188"/>
      <c r="E992" s="188"/>
      <c r="F992" s="182"/>
      <c r="G992" s="185"/>
      <c r="H992" s="183"/>
      <c r="I992" s="149" t="str">
        <f t="shared" si="15"/>
        <v/>
      </c>
      <c r="J992" s="188"/>
      <c r="K992" s="201"/>
      <c r="L992" s="205"/>
      <c r="M992" s="205"/>
      <c r="N992" s="205"/>
      <c r="O992" s="203"/>
      <c r="P992" s="200"/>
    </row>
    <row r="993" spans="1:16" ht="46.5" customHeight="1">
      <c r="A993" s="148"/>
      <c r="B993" s="188"/>
      <c r="C993" s="184"/>
      <c r="D993" s="188"/>
      <c r="E993" s="188"/>
      <c r="F993" s="182"/>
      <c r="G993" s="185"/>
      <c r="H993" s="183"/>
      <c r="I993" s="149" t="str">
        <f t="shared" si="15"/>
        <v/>
      </c>
      <c r="J993" s="188"/>
      <c r="K993" s="201"/>
      <c r="L993" s="205"/>
      <c r="M993" s="205"/>
      <c r="N993" s="205"/>
      <c r="O993" s="203"/>
      <c r="P993" s="200"/>
    </row>
    <row r="994" spans="1:16" ht="46.5" customHeight="1">
      <c r="A994" s="148"/>
      <c r="B994" s="188"/>
      <c r="C994" s="184"/>
      <c r="D994" s="188"/>
      <c r="E994" s="188"/>
      <c r="F994" s="182"/>
      <c r="G994" s="185"/>
      <c r="H994" s="183"/>
      <c r="I994" s="149" t="str">
        <f t="shared" si="15"/>
        <v/>
      </c>
      <c r="J994" s="188"/>
      <c r="K994" s="201"/>
      <c r="L994" s="205"/>
      <c r="M994" s="205"/>
      <c r="N994" s="205"/>
      <c r="O994" s="203"/>
      <c r="P994" s="200"/>
    </row>
    <row r="995" spans="1:16" ht="46.5" customHeight="1">
      <c r="A995" s="148"/>
      <c r="B995" s="188"/>
      <c r="C995" s="184"/>
      <c r="D995" s="188"/>
      <c r="E995" s="188"/>
      <c r="F995" s="182"/>
      <c r="G995" s="185"/>
      <c r="H995" s="183"/>
      <c r="I995" s="149" t="str">
        <f t="shared" si="15"/>
        <v/>
      </c>
      <c r="J995" s="188"/>
      <c r="K995" s="201"/>
      <c r="L995" s="205"/>
      <c r="M995" s="205"/>
      <c r="N995" s="205"/>
      <c r="O995" s="203"/>
      <c r="P995" s="200"/>
    </row>
    <row r="996" spans="1:16" ht="46.5" customHeight="1">
      <c r="A996" s="148"/>
      <c r="B996" s="188"/>
      <c r="C996" s="184"/>
      <c r="D996" s="188"/>
      <c r="E996" s="188"/>
      <c r="F996" s="182"/>
      <c r="G996" s="185"/>
      <c r="H996" s="183"/>
      <c r="I996" s="149" t="str">
        <f t="shared" si="15"/>
        <v/>
      </c>
      <c r="J996" s="188"/>
      <c r="K996" s="201"/>
      <c r="L996" s="205"/>
      <c r="M996" s="205"/>
      <c r="N996" s="205"/>
      <c r="O996" s="203"/>
      <c r="P996" s="200"/>
    </row>
    <row r="997" spans="1:16" ht="46.5" customHeight="1">
      <c r="A997" s="148"/>
      <c r="B997" s="188"/>
      <c r="C997" s="184"/>
      <c r="D997" s="188"/>
      <c r="E997" s="188"/>
      <c r="F997" s="182"/>
      <c r="G997" s="185"/>
      <c r="H997" s="183"/>
      <c r="I997" s="149" t="str">
        <f t="shared" si="15"/>
        <v/>
      </c>
      <c r="J997" s="188"/>
      <c r="K997" s="201"/>
      <c r="L997" s="205"/>
      <c r="M997" s="205"/>
      <c r="N997" s="205"/>
      <c r="O997" s="203"/>
      <c r="P997" s="200"/>
    </row>
    <row r="998" spans="1:16" ht="46.5" customHeight="1">
      <c r="A998" s="148"/>
      <c r="B998" s="188"/>
      <c r="C998" s="184"/>
      <c r="D998" s="188"/>
      <c r="E998" s="188"/>
      <c r="F998" s="182"/>
      <c r="G998" s="185"/>
      <c r="H998" s="183"/>
      <c r="I998" s="149" t="str">
        <f t="shared" si="15"/>
        <v/>
      </c>
      <c r="J998" s="188"/>
      <c r="K998" s="201"/>
      <c r="L998" s="205"/>
      <c r="M998" s="205"/>
      <c r="N998" s="205"/>
      <c r="O998" s="203"/>
      <c r="P998" s="200"/>
    </row>
    <row r="999" spans="1:16" ht="46.5" customHeight="1">
      <c r="A999" s="148"/>
      <c r="B999" s="188"/>
      <c r="C999" s="184"/>
      <c r="D999" s="188"/>
      <c r="E999" s="188"/>
      <c r="F999" s="182"/>
      <c r="G999" s="185"/>
      <c r="H999" s="183"/>
      <c r="I999" s="149" t="str">
        <f t="shared" si="15"/>
        <v/>
      </c>
      <c r="J999" s="188"/>
      <c r="K999" s="201"/>
      <c r="L999" s="205"/>
      <c r="M999" s="205"/>
      <c r="N999" s="205"/>
      <c r="O999" s="203"/>
      <c r="P999" s="200"/>
    </row>
    <row r="1000" spans="1:16" ht="46.5" customHeight="1">
      <c r="A1000" s="148"/>
      <c r="B1000" s="188"/>
      <c r="C1000" s="184"/>
      <c r="D1000" s="188"/>
      <c r="E1000" s="188"/>
      <c r="F1000" s="182"/>
      <c r="G1000" s="185"/>
      <c r="H1000" s="183"/>
      <c r="I1000" s="149" t="str">
        <f t="shared" si="15"/>
        <v/>
      </c>
      <c r="J1000" s="188"/>
      <c r="K1000" s="201"/>
      <c r="L1000" s="205"/>
      <c r="M1000" s="205"/>
      <c r="N1000" s="205"/>
      <c r="O1000" s="203"/>
      <c r="P1000" s="200"/>
    </row>
    <row r="1001" spans="1:16" ht="46.5" customHeight="1">
      <c r="A1001" s="148"/>
      <c r="B1001" s="188"/>
      <c r="C1001" s="184"/>
      <c r="D1001" s="188"/>
      <c r="E1001" s="188"/>
      <c r="F1001" s="182"/>
      <c r="G1001" s="185"/>
      <c r="H1001" s="183"/>
      <c r="I1001" s="149" t="str">
        <f t="shared" si="15"/>
        <v/>
      </c>
      <c r="J1001" s="188"/>
      <c r="K1001" s="201"/>
      <c r="L1001" s="205"/>
      <c r="M1001" s="205"/>
      <c r="N1001" s="205"/>
      <c r="O1001" s="203"/>
      <c r="P1001" s="200"/>
    </row>
    <row r="1002" spans="1:16" ht="46.5" customHeight="1">
      <c r="A1002" s="148"/>
      <c r="B1002" s="188"/>
      <c r="C1002" s="184"/>
      <c r="D1002" s="188"/>
      <c r="E1002" s="188"/>
      <c r="F1002" s="182"/>
      <c r="G1002" s="185"/>
      <c r="H1002" s="183"/>
      <c r="I1002" s="149" t="str">
        <f t="shared" si="15"/>
        <v/>
      </c>
      <c r="J1002" s="188"/>
      <c r="K1002" s="201"/>
      <c r="L1002" s="205"/>
      <c r="M1002" s="205"/>
      <c r="N1002" s="205"/>
      <c r="O1002" s="203"/>
      <c r="P1002" s="200"/>
    </row>
    <row r="1003" spans="1:16" ht="46.5" customHeight="1">
      <c r="A1003" s="148"/>
      <c r="B1003" s="188"/>
      <c r="C1003" s="184"/>
      <c r="D1003" s="188"/>
      <c r="E1003" s="188"/>
      <c r="F1003" s="182"/>
      <c r="G1003" s="185"/>
      <c r="H1003" s="183"/>
      <c r="I1003" s="149" t="str">
        <f t="shared" si="15"/>
        <v/>
      </c>
      <c r="J1003" s="188"/>
      <c r="K1003" s="201"/>
      <c r="L1003" s="205"/>
      <c r="M1003" s="205"/>
      <c r="N1003" s="205"/>
      <c r="O1003" s="203"/>
      <c r="P1003" s="200"/>
    </row>
    <row r="1004" spans="1:16" ht="46.5" customHeight="1">
      <c r="A1004" s="148"/>
      <c r="B1004" s="188"/>
      <c r="C1004" s="184"/>
      <c r="D1004" s="188"/>
      <c r="E1004" s="188"/>
      <c r="F1004" s="182"/>
      <c r="G1004" s="185"/>
      <c r="H1004" s="183"/>
      <c r="I1004" s="149" t="str">
        <f t="shared" si="15"/>
        <v/>
      </c>
      <c r="J1004" s="188"/>
      <c r="K1004" s="201"/>
      <c r="L1004" s="205"/>
      <c r="M1004" s="205"/>
      <c r="N1004" s="205"/>
      <c r="O1004" s="203"/>
      <c r="P1004" s="200"/>
    </row>
    <row r="1005" spans="1:16" ht="46.5" customHeight="1">
      <c r="A1005" s="148"/>
      <c r="B1005" s="188"/>
      <c r="C1005" s="184"/>
      <c r="D1005" s="188"/>
      <c r="E1005" s="188"/>
      <c r="F1005" s="182"/>
      <c r="G1005" s="185"/>
      <c r="H1005" s="183"/>
      <c r="I1005" s="149" t="str">
        <f t="shared" si="15"/>
        <v/>
      </c>
      <c r="J1005" s="188"/>
      <c r="K1005" s="201"/>
      <c r="L1005" s="205"/>
      <c r="M1005" s="205"/>
      <c r="N1005" s="205"/>
      <c r="O1005" s="203"/>
      <c r="P1005" s="200"/>
    </row>
    <row r="1006" spans="1:16" ht="46.5" customHeight="1">
      <c r="A1006" s="148"/>
      <c r="B1006" s="188"/>
      <c r="C1006" s="184"/>
      <c r="D1006" s="188"/>
      <c r="E1006" s="188"/>
      <c r="F1006" s="182"/>
      <c r="G1006" s="185"/>
      <c r="H1006" s="183"/>
      <c r="I1006" s="149" t="str">
        <f t="shared" si="15"/>
        <v/>
      </c>
      <c r="J1006" s="188"/>
      <c r="K1006" s="201"/>
      <c r="L1006" s="205"/>
      <c r="M1006" s="205"/>
      <c r="N1006" s="205"/>
      <c r="O1006" s="203"/>
      <c r="P1006" s="200"/>
    </row>
    <row r="1007" spans="1:16" ht="46.5" customHeight="1">
      <c r="A1007" s="148"/>
      <c r="B1007" s="188"/>
      <c r="C1007" s="184"/>
      <c r="D1007" s="188"/>
      <c r="E1007" s="188"/>
      <c r="F1007" s="182"/>
      <c r="G1007" s="185"/>
      <c r="H1007" s="183"/>
      <c r="I1007" s="149" t="str">
        <f t="shared" si="15"/>
        <v/>
      </c>
      <c r="J1007" s="188"/>
      <c r="K1007" s="201"/>
      <c r="L1007" s="205"/>
      <c r="M1007" s="205"/>
      <c r="N1007" s="205"/>
      <c r="O1007" s="203"/>
      <c r="P1007" s="200"/>
    </row>
    <row r="1008" spans="1:16" ht="46.5" customHeight="1">
      <c r="A1008" s="148"/>
      <c r="B1008" s="188"/>
      <c r="C1008" s="184"/>
      <c r="D1008" s="188"/>
      <c r="E1008" s="188"/>
      <c r="F1008" s="182"/>
      <c r="G1008" s="185"/>
      <c r="H1008" s="183"/>
      <c r="I1008" s="149" t="str">
        <f t="shared" si="15"/>
        <v/>
      </c>
      <c r="J1008" s="188"/>
      <c r="K1008" s="201"/>
      <c r="L1008" s="205"/>
      <c r="M1008" s="205"/>
      <c r="N1008" s="205"/>
      <c r="O1008" s="203"/>
      <c r="P1008" s="200"/>
    </row>
    <row r="1009" spans="1:16" ht="46.5" customHeight="1">
      <c r="A1009" s="148"/>
      <c r="B1009" s="188"/>
      <c r="C1009" s="184"/>
      <c r="D1009" s="188"/>
      <c r="E1009" s="188"/>
      <c r="F1009" s="182"/>
      <c r="G1009" s="185"/>
      <c r="H1009" s="183"/>
      <c r="I1009" s="149" t="str">
        <f t="shared" si="15"/>
        <v/>
      </c>
      <c r="J1009" s="188"/>
      <c r="K1009" s="201"/>
      <c r="L1009" s="205"/>
      <c r="M1009" s="205"/>
      <c r="N1009" s="205"/>
      <c r="O1009" s="203"/>
      <c r="P1009" s="200"/>
    </row>
    <row r="1010" spans="1:16" s="150" customFormat="1" ht="51.6" customHeight="1">
      <c r="A1010" s="148"/>
      <c r="B1010" s="188"/>
      <c r="C1010" s="184"/>
      <c r="D1010" s="188"/>
      <c r="E1010" s="188"/>
      <c r="F1010" s="182"/>
      <c r="G1010" s="185"/>
      <c r="H1010" s="183"/>
      <c r="I1010" s="149" t="str">
        <f t="shared" si="15"/>
        <v/>
      </c>
      <c r="J1010" s="188"/>
      <c r="K1010" s="201"/>
      <c r="L1010" s="205"/>
      <c r="M1010" s="205"/>
      <c r="N1010" s="205"/>
      <c r="O1010" s="203"/>
      <c r="P1010" s="200"/>
    </row>
  </sheetData>
  <sheetProtection selectLockedCells="1" autoFilter="0"/>
  <autoFilter ref="A7:P1010" xr:uid="{00000000-0009-0000-0000-000000000000}"/>
  <dataConsolidate link="1"/>
  <mergeCells count="2">
    <mergeCell ref="B4:P6"/>
    <mergeCell ref="B1:P3"/>
  </mergeCells>
  <conditionalFormatting sqref="C7 A4 A7">
    <cfRule type="cellIs" dxfId="822" priority="29522" operator="equal">
      <formula>#REF!</formula>
    </cfRule>
  </conditionalFormatting>
  <conditionalFormatting sqref="D7:J7">
    <cfRule type="cellIs" dxfId="821" priority="29533" operator="equal">
      <formula>#REF!</formula>
    </cfRule>
  </conditionalFormatting>
  <conditionalFormatting sqref="H7:J7">
    <cfRule type="cellIs" dxfId="820" priority="29532" operator="equal">
      <formula>#REF!</formula>
    </cfRule>
  </conditionalFormatting>
  <conditionalFormatting sqref="E7">
    <cfRule type="cellIs" dxfId="819" priority="29477" operator="equal">
      <formula>#REF!</formula>
    </cfRule>
  </conditionalFormatting>
  <conditionalFormatting sqref="H8:J20">
    <cfRule type="cellIs" dxfId="818" priority="22469" operator="equal">
      <formula>#REF!</formula>
    </cfRule>
  </conditionalFormatting>
  <conditionalFormatting sqref="H825:J828">
    <cfRule type="cellIs" dxfId="817" priority="13087" operator="equal">
      <formula>#REF!</formula>
    </cfRule>
  </conditionalFormatting>
  <conditionalFormatting sqref="H829:J836">
    <cfRule type="cellIs" dxfId="816" priority="13085" operator="equal">
      <formula>#REF!</formula>
    </cfRule>
  </conditionalFormatting>
  <conditionalFormatting sqref="H837:J846">
    <cfRule type="cellIs" dxfId="815" priority="13083" operator="equal">
      <formula>#REF!</formula>
    </cfRule>
  </conditionalFormatting>
  <conditionalFormatting sqref="H847:J855">
    <cfRule type="cellIs" dxfId="814" priority="13081" operator="equal">
      <formula>#REF!</formula>
    </cfRule>
  </conditionalFormatting>
  <conditionalFormatting sqref="H856:J865">
    <cfRule type="cellIs" dxfId="813" priority="13079" operator="equal">
      <formula>#REF!</formula>
    </cfRule>
  </conditionalFormatting>
  <conditionalFormatting sqref="H866:J875">
    <cfRule type="cellIs" dxfId="812" priority="13077" operator="equal">
      <formula>#REF!</formula>
    </cfRule>
  </conditionalFormatting>
  <conditionalFormatting sqref="H876:J883">
    <cfRule type="cellIs" dxfId="811" priority="13075" operator="equal">
      <formula>#REF!</formula>
    </cfRule>
  </conditionalFormatting>
  <conditionalFormatting sqref="H884:J893">
    <cfRule type="cellIs" dxfId="810" priority="13073" operator="equal">
      <formula>#REF!</formula>
    </cfRule>
  </conditionalFormatting>
  <conditionalFormatting sqref="H894:J902">
    <cfRule type="cellIs" dxfId="809" priority="13071" operator="equal">
      <formula>#REF!</formula>
    </cfRule>
  </conditionalFormatting>
  <conditionalFormatting sqref="H903:J912">
    <cfRule type="cellIs" dxfId="808" priority="13069" operator="equal">
      <formula>#REF!</formula>
    </cfRule>
  </conditionalFormatting>
  <conditionalFormatting sqref="H913:J922">
    <cfRule type="cellIs" dxfId="807" priority="13067" operator="equal">
      <formula>#REF!</formula>
    </cfRule>
  </conditionalFormatting>
  <conditionalFormatting sqref="H923:J930">
    <cfRule type="cellIs" dxfId="806" priority="13065" operator="equal">
      <formula>#REF!</formula>
    </cfRule>
  </conditionalFormatting>
  <conditionalFormatting sqref="H931:J940">
    <cfRule type="cellIs" dxfId="805" priority="13063" operator="equal">
      <formula>#REF!</formula>
    </cfRule>
  </conditionalFormatting>
  <conditionalFormatting sqref="H941:J949">
    <cfRule type="cellIs" dxfId="804" priority="13061" operator="equal">
      <formula>#REF!</formula>
    </cfRule>
  </conditionalFormatting>
  <conditionalFormatting sqref="H950:J959">
    <cfRule type="cellIs" dxfId="803" priority="13059" operator="equal">
      <formula>#REF!</formula>
    </cfRule>
  </conditionalFormatting>
  <conditionalFormatting sqref="H960:J969">
    <cfRule type="cellIs" dxfId="802" priority="13057" operator="equal">
      <formula>#REF!</formula>
    </cfRule>
  </conditionalFormatting>
  <conditionalFormatting sqref="H970:J977">
    <cfRule type="cellIs" dxfId="801" priority="13055" operator="equal">
      <formula>#REF!</formula>
    </cfRule>
  </conditionalFormatting>
  <conditionalFormatting sqref="H978:J987">
    <cfRule type="cellIs" dxfId="800" priority="13053" operator="equal">
      <formula>#REF!</formula>
    </cfRule>
  </conditionalFormatting>
  <conditionalFormatting sqref="H988:J996">
    <cfRule type="cellIs" dxfId="799" priority="13051" operator="equal">
      <formula>#REF!</formula>
    </cfRule>
  </conditionalFormatting>
  <conditionalFormatting sqref="H997:J1006">
    <cfRule type="cellIs" dxfId="798" priority="13049" operator="equal">
      <formula>#REF!</formula>
    </cfRule>
  </conditionalFormatting>
  <conditionalFormatting sqref="H1007:J1009">
    <cfRule type="cellIs" dxfId="797" priority="13047" operator="equal">
      <formula>#REF!</formula>
    </cfRule>
  </conditionalFormatting>
  <conditionalFormatting sqref="H1010:J1010">
    <cfRule type="cellIs" dxfId="796" priority="6255" operator="equal">
      <formula>#REF!</formula>
    </cfRule>
  </conditionalFormatting>
  <conditionalFormatting sqref="O825:P1010 K10:K12 O25 O95 O102 O275 N8:P8 O272 O92:P93 O105:P127 O130:P138 O140:P143 O208:P208 O210:P212 N216:O216 O220:P220 O223:P230 O236:P240 O242:P245 O250:P250 P161 P275:P278 M276:N278 M286:P290 K286:K290 O537:P537 O539:P542 O620:P621 O624:P624 O628:P628 O630:P630 O642:P644 O707:P768 O815:P823 P206 M9:P10 O15:P16 K15:K16 M15:M16 P95:P96 P100:P102 O97:P97 P530:P535 P576:P577 M572:P573 M569:P569 P585:P587 M578:P579 P272:P273">
    <cfRule type="expression" dxfId="795" priority="6206">
      <formula>#REF!="NO CLASIFICADA"</formula>
    </cfRule>
    <cfRule type="expression" dxfId="794" priority="6207">
      <formula>#REF!="INFORMACIÓN PÚBLICA"</formula>
    </cfRule>
  </conditionalFormatting>
  <conditionalFormatting sqref="K825:K1010">
    <cfRule type="cellIs" dxfId="793" priority="6204" operator="equal">
      <formula>#REF!</formula>
    </cfRule>
  </conditionalFormatting>
  <conditionalFormatting sqref="K825:N1010">
    <cfRule type="expression" dxfId="792" priority="6202">
      <formula>#REF!="NO CLASIFICADA"</formula>
    </cfRule>
    <cfRule type="expression" dxfId="791" priority="6203">
      <formula>#REF!="INFORMACIÓN PÚBLICA"</formula>
    </cfRule>
  </conditionalFormatting>
  <conditionalFormatting sqref="K8 K10:K12">
    <cfRule type="cellIs" dxfId="790" priority="6194" operator="equal">
      <formula>#REF!</formula>
    </cfRule>
  </conditionalFormatting>
  <conditionalFormatting sqref="K8">
    <cfRule type="expression" dxfId="789" priority="6192">
      <formula>#REF!="NO CLASIFICADA"</formula>
    </cfRule>
    <cfRule type="expression" dxfId="788" priority="6193">
      <formula>#REF!="INFORMACIÓN PÚBLICA"</formula>
    </cfRule>
  </conditionalFormatting>
  <conditionalFormatting sqref="K9">
    <cfRule type="cellIs" dxfId="787" priority="6190" operator="equal">
      <formula>#REF!</formula>
    </cfRule>
  </conditionalFormatting>
  <conditionalFormatting sqref="K9">
    <cfRule type="expression" dxfId="786" priority="6188">
      <formula>#REF!="NO CLASIFICADA"</formula>
    </cfRule>
    <cfRule type="expression" dxfId="785" priority="6189">
      <formula>#REF!="INFORMACIÓN PÚBLICA"</formula>
    </cfRule>
  </conditionalFormatting>
  <conditionalFormatting sqref="L11">
    <cfRule type="expression" dxfId="784" priority="6184">
      <formula>#REF!="NO CLASIFICADA"</formula>
    </cfRule>
    <cfRule type="expression" dxfId="783" priority="6185">
      <formula>#REF!="INFORMACIÓN PÚBLICA"</formula>
    </cfRule>
  </conditionalFormatting>
  <conditionalFormatting sqref="N15">
    <cfRule type="expression" dxfId="782" priority="6170">
      <formula>#REF!="NO CLASIFICADA"</formula>
    </cfRule>
    <cfRule type="expression" dxfId="781" priority="6171">
      <formula>#REF!="INFORMACIÓN PÚBLICA"</formula>
    </cfRule>
  </conditionalFormatting>
  <conditionalFormatting sqref="N16">
    <cfRule type="expression" dxfId="780" priority="6166">
      <formula>#REF!="NO CLASIFICADA"</formula>
    </cfRule>
    <cfRule type="expression" dxfId="779" priority="6167">
      <formula>#REF!="INFORMACIÓN PÚBLICA"</formula>
    </cfRule>
  </conditionalFormatting>
  <conditionalFormatting sqref="N25">
    <cfRule type="expression" dxfId="778" priority="6130">
      <formula>#REF!="NO CLASIFICADA"</formula>
    </cfRule>
    <cfRule type="expression" dxfId="777" priority="6131">
      <formula>#REF!="INFORMACIÓN PÚBLICA"</formula>
    </cfRule>
  </conditionalFormatting>
  <conditionalFormatting sqref="K92">
    <cfRule type="cellIs" dxfId="773" priority="6028" operator="equal">
      <formula>#REF!</formula>
    </cfRule>
  </conditionalFormatting>
  <conditionalFormatting sqref="K92:N92">
    <cfRule type="expression" dxfId="772" priority="6026">
      <formula>#REF!="NO CLASIFICADA"</formula>
    </cfRule>
    <cfRule type="expression" dxfId="771" priority="6027">
      <formula>#REF!="INFORMACIÓN PÚBLICA"</formula>
    </cfRule>
  </conditionalFormatting>
  <conditionalFormatting sqref="K93">
    <cfRule type="cellIs" dxfId="770" priority="6024" operator="equal">
      <formula>#REF!</formula>
    </cfRule>
  </conditionalFormatting>
  <conditionalFormatting sqref="K93:N93">
    <cfRule type="expression" dxfId="769" priority="6022">
      <formula>#REF!="NO CLASIFICADA"</formula>
    </cfRule>
    <cfRule type="expression" dxfId="768" priority="6023">
      <formula>#REF!="INFORMACIÓN PÚBLICA"</formula>
    </cfRule>
  </conditionalFormatting>
  <conditionalFormatting sqref="K95">
    <cfRule type="cellIs" dxfId="767" priority="6016" operator="equal">
      <formula>#REF!</formula>
    </cfRule>
  </conditionalFormatting>
  <conditionalFormatting sqref="K95:N95">
    <cfRule type="expression" dxfId="766" priority="6014">
      <formula>#REF!="NO CLASIFICADA"</formula>
    </cfRule>
    <cfRule type="expression" dxfId="765" priority="6015">
      <formula>#REF!="INFORMACIÓN PÚBLICA"</formula>
    </cfRule>
  </conditionalFormatting>
  <conditionalFormatting sqref="K97">
    <cfRule type="cellIs" dxfId="764" priority="6008" operator="equal">
      <formula>#REF!</formula>
    </cfRule>
  </conditionalFormatting>
  <conditionalFormatting sqref="K97:N97">
    <cfRule type="expression" dxfId="763" priority="6006">
      <formula>#REF!="NO CLASIFICADA"</formula>
    </cfRule>
    <cfRule type="expression" dxfId="762" priority="6007">
      <formula>#REF!="INFORMACIÓN PÚBLICA"</formula>
    </cfRule>
  </conditionalFormatting>
  <conditionalFormatting sqref="K101">
    <cfRule type="cellIs" dxfId="761" priority="5992" operator="equal">
      <formula>#REF!</formula>
    </cfRule>
  </conditionalFormatting>
  <conditionalFormatting sqref="K101:N101">
    <cfRule type="expression" dxfId="760" priority="5990">
      <formula>#REF!="NO CLASIFICADA"</formula>
    </cfRule>
    <cfRule type="expression" dxfId="759" priority="5991">
      <formula>#REF!="INFORMACIÓN PÚBLICA"</formula>
    </cfRule>
  </conditionalFormatting>
  <conditionalFormatting sqref="K102">
    <cfRule type="cellIs" dxfId="758" priority="5988" operator="equal">
      <formula>#REF!</formula>
    </cfRule>
  </conditionalFormatting>
  <conditionalFormatting sqref="K102:N102">
    <cfRule type="expression" dxfId="757" priority="5986">
      <formula>#REF!="NO CLASIFICADA"</formula>
    </cfRule>
    <cfRule type="expression" dxfId="756" priority="5987">
      <formula>#REF!="INFORMACIÓN PÚBLICA"</formula>
    </cfRule>
  </conditionalFormatting>
  <conditionalFormatting sqref="K105">
    <cfRule type="cellIs" dxfId="755" priority="5976" operator="equal">
      <formula>#REF!</formula>
    </cfRule>
  </conditionalFormatting>
  <conditionalFormatting sqref="K105:N105">
    <cfRule type="expression" dxfId="754" priority="5974">
      <formula>#REF!="NO CLASIFICADA"</formula>
    </cfRule>
    <cfRule type="expression" dxfId="753" priority="5975">
      <formula>#REF!="INFORMACIÓN PÚBLICA"</formula>
    </cfRule>
  </conditionalFormatting>
  <conditionalFormatting sqref="K106">
    <cfRule type="cellIs" dxfId="752" priority="5972" operator="equal">
      <formula>#REF!</formula>
    </cfRule>
  </conditionalFormatting>
  <conditionalFormatting sqref="K106:N106">
    <cfRule type="expression" dxfId="751" priority="5970">
      <formula>#REF!="NO CLASIFICADA"</formula>
    </cfRule>
    <cfRule type="expression" dxfId="750" priority="5971">
      <formula>#REF!="INFORMACIÓN PÚBLICA"</formula>
    </cfRule>
  </conditionalFormatting>
  <conditionalFormatting sqref="K107">
    <cfRule type="cellIs" dxfId="749" priority="5968" operator="equal">
      <formula>#REF!</formula>
    </cfRule>
  </conditionalFormatting>
  <conditionalFormatting sqref="K107:N107">
    <cfRule type="expression" dxfId="748" priority="5966">
      <formula>#REF!="NO CLASIFICADA"</formula>
    </cfRule>
    <cfRule type="expression" dxfId="747" priority="5967">
      <formula>#REF!="INFORMACIÓN PÚBLICA"</formula>
    </cfRule>
  </conditionalFormatting>
  <conditionalFormatting sqref="K108">
    <cfRule type="cellIs" dxfId="746" priority="5964" operator="equal">
      <formula>#REF!</formula>
    </cfRule>
  </conditionalFormatting>
  <conditionalFormatting sqref="K108:N108">
    <cfRule type="expression" dxfId="745" priority="5962">
      <formula>#REF!="NO CLASIFICADA"</formula>
    </cfRule>
    <cfRule type="expression" dxfId="744" priority="5963">
      <formula>#REF!="INFORMACIÓN PÚBLICA"</formula>
    </cfRule>
  </conditionalFormatting>
  <conditionalFormatting sqref="K109">
    <cfRule type="cellIs" dxfId="743" priority="5960" operator="equal">
      <formula>#REF!</formula>
    </cfRule>
  </conditionalFormatting>
  <conditionalFormatting sqref="K109:N109">
    <cfRule type="expression" dxfId="742" priority="5958">
      <formula>#REF!="NO CLASIFICADA"</formula>
    </cfRule>
    <cfRule type="expression" dxfId="741" priority="5959">
      <formula>#REF!="INFORMACIÓN PÚBLICA"</formula>
    </cfRule>
  </conditionalFormatting>
  <conditionalFormatting sqref="K110">
    <cfRule type="cellIs" dxfId="740" priority="5956" operator="equal">
      <formula>#REF!</formula>
    </cfRule>
  </conditionalFormatting>
  <conditionalFormatting sqref="K110:N110">
    <cfRule type="expression" dxfId="739" priority="5954">
      <formula>#REF!="NO CLASIFICADA"</formula>
    </cfRule>
    <cfRule type="expression" dxfId="738" priority="5955">
      <formula>#REF!="INFORMACIÓN PÚBLICA"</formula>
    </cfRule>
  </conditionalFormatting>
  <conditionalFormatting sqref="K111">
    <cfRule type="cellIs" dxfId="737" priority="5952" operator="equal">
      <formula>#REF!</formula>
    </cfRule>
  </conditionalFormatting>
  <conditionalFormatting sqref="K111:N111">
    <cfRule type="expression" dxfId="736" priority="5950">
      <formula>#REF!="NO CLASIFICADA"</formula>
    </cfRule>
    <cfRule type="expression" dxfId="735" priority="5951">
      <formula>#REF!="INFORMACIÓN PÚBLICA"</formula>
    </cfRule>
  </conditionalFormatting>
  <conditionalFormatting sqref="K112">
    <cfRule type="cellIs" dxfId="734" priority="5948" operator="equal">
      <formula>#REF!</formula>
    </cfRule>
  </conditionalFormatting>
  <conditionalFormatting sqref="K112:N112">
    <cfRule type="expression" dxfId="733" priority="5946">
      <formula>#REF!="NO CLASIFICADA"</formula>
    </cfRule>
    <cfRule type="expression" dxfId="732" priority="5947">
      <formula>#REF!="INFORMACIÓN PÚBLICA"</formula>
    </cfRule>
  </conditionalFormatting>
  <conditionalFormatting sqref="K113">
    <cfRule type="cellIs" dxfId="731" priority="5944" operator="equal">
      <formula>#REF!</formula>
    </cfRule>
  </conditionalFormatting>
  <conditionalFormatting sqref="K113:N113">
    <cfRule type="expression" dxfId="730" priority="5942">
      <formula>#REF!="NO CLASIFICADA"</formula>
    </cfRule>
    <cfRule type="expression" dxfId="729" priority="5943">
      <formula>#REF!="INFORMACIÓN PÚBLICA"</formula>
    </cfRule>
  </conditionalFormatting>
  <conditionalFormatting sqref="K114">
    <cfRule type="cellIs" dxfId="728" priority="5940" operator="equal">
      <formula>#REF!</formula>
    </cfRule>
  </conditionalFormatting>
  <conditionalFormatting sqref="K114:N114">
    <cfRule type="expression" dxfId="727" priority="5938">
      <formula>#REF!="NO CLASIFICADA"</formula>
    </cfRule>
    <cfRule type="expression" dxfId="726" priority="5939">
      <formula>#REF!="INFORMACIÓN PÚBLICA"</formula>
    </cfRule>
  </conditionalFormatting>
  <conditionalFormatting sqref="K115">
    <cfRule type="cellIs" dxfId="725" priority="5936" operator="equal">
      <formula>#REF!</formula>
    </cfRule>
  </conditionalFormatting>
  <conditionalFormatting sqref="K115:N115">
    <cfRule type="expression" dxfId="724" priority="5934">
      <formula>#REF!="NO CLASIFICADA"</formula>
    </cfRule>
    <cfRule type="expression" dxfId="723" priority="5935">
      <formula>#REF!="INFORMACIÓN PÚBLICA"</formula>
    </cfRule>
  </conditionalFormatting>
  <conditionalFormatting sqref="K116">
    <cfRule type="cellIs" dxfId="722" priority="5932" operator="equal">
      <formula>#REF!</formula>
    </cfRule>
  </conditionalFormatting>
  <conditionalFormatting sqref="K116:N116">
    <cfRule type="expression" dxfId="721" priority="5930">
      <formula>#REF!="NO CLASIFICADA"</formula>
    </cfRule>
    <cfRule type="expression" dxfId="720" priority="5931">
      <formula>#REF!="INFORMACIÓN PÚBLICA"</formula>
    </cfRule>
  </conditionalFormatting>
  <conditionalFormatting sqref="K117">
    <cfRule type="cellIs" dxfId="719" priority="5928" operator="equal">
      <formula>#REF!</formula>
    </cfRule>
  </conditionalFormatting>
  <conditionalFormatting sqref="K117:N117">
    <cfRule type="expression" dxfId="718" priority="5926">
      <formula>#REF!="NO CLASIFICADA"</formula>
    </cfRule>
    <cfRule type="expression" dxfId="717" priority="5927">
      <formula>#REF!="INFORMACIÓN PÚBLICA"</formula>
    </cfRule>
  </conditionalFormatting>
  <conditionalFormatting sqref="K118">
    <cfRule type="cellIs" dxfId="716" priority="5924" operator="equal">
      <formula>#REF!</formula>
    </cfRule>
  </conditionalFormatting>
  <conditionalFormatting sqref="K118:N118">
    <cfRule type="expression" dxfId="715" priority="5922">
      <formula>#REF!="NO CLASIFICADA"</formula>
    </cfRule>
    <cfRule type="expression" dxfId="714" priority="5923">
      <formula>#REF!="INFORMACIÓN PÚBLICA"</formula>
    </cfRule>
  </conditionalFormatting>
  <conditionalFormatting sqref="K119">
    <cfRule type="cellIs" dxfId="713" priority="5920" operator="equal">
      <formula>#REF!</formula>
    </cfRule>
  </conditionalFormatting>
  <conditionalFormatting sqref="K119:N119">
    <cfRule type="expression" dxfId="712" priority="5918">
      <formula>#REF!="NO CLASIFICADA"</formula>
    </cfRule>
    <cfRule type="expression" dxfId="711" priority="5919">
      <formula>#REF!="INFORMACIÓN PÚBLICA"</formula>
    </cfRule>
  </conditionalFormatting>
  <conditionalFormatting sqref="K120">
    <cfRule type="cellIs" dxfId="710" priority="5916" operator="equal">
      <formula>#REF!</formula>
    </cfRule>
  </conditionalFormatting>
  <conditionalFormatting sqref="K120:N120">
    <cfRule type="expression" dxfId="709" priority="5914">
      <formula>#REF!="NO CLASIFICADA"</formula>
    </cfRule>
    <cfRule type="expression" dxfId="708" priority="5915">
      <formula>#REF!="INFORMACIÓN PÚBLICA"</formula>
    </cfRule>
  </conditionalFormatting>
  <conditionalFormatting sqref="K121">
    <cfRule type="cellIs" dxfId="707" priority="5912" operator="equal">
      <formula>#REF!</formula>
    </cfRule>
  </conditionalFormatting>
  <conditionalFormatting sqref="K121:N121">
    <cfRule type="expression" dxfId="706" priority="5910">
      <formula>#REF!="NO CLASIFICADA"</formula>
    </cfRule>
    <cfRule type="expression" dxfId="705" priority="5911">
      <formula>#REF!="INFORMACIÓN PÚBLICA"</formula>
    </cfRule>
  </conditionalFormatting>
  <conditionalFormatting sqref="K122">
    <cfRule type="cellIs" dxfId="704" priority="5908" operator="equal">
      <formula>#REF!</formula>
    </cfRule>
  </conditionalFormatting>
  <conditionalFormatting sqref="K122:N122">
    <cfRule type="expression" dxfId="703" priority="5906">
      <formula>#REF!="NO CLASIFICADA"</formula>
    </cfRule>
    <cfRule type="expression" dxfId="702" priority="5907">
      <formula>#REF!="INFORMACIÓN PÚBLICA"</formula>
    </cfRule>
  </conditionalFormatting>
  <conditionalFormatting sqref="K123">
    <cfRule type="cellIs" dxfId="701" priority="5904" operator="equal">
      <formula>#REF!</formula>
    </cfRule>
  </conditionalFormatting>
  <conditionalFormatting sqref="K123:N123">
    <cfRule type="expression" dxfId="700" priority="5902">
      <formula>#REF!="NO CLASIFICADA"</formula>
    </cfRule>
    <cfRule type="expression" dxfId="699" priority="5903">
      <formula>#REF!="INFORMACIÓN PÚBLICA"</formula>
    </cfRule>
  </conditionalFormatting>
  <conditionalFormatting sqref="K124">
    <cfRule type="cellIs" dxfId="698" priority="5900" operator="equal">
      <formula>#REF!</formula>
    </cfRule>
  </conditionalFormatting>
  <conditionalFormatting sqref="K124:N124">
    <cfRule type="expression" dxfId="697" priority="5898">
      <formula>#REF!="NO CLASIFICADA"</formula>
    </cfRule>
    <cfRule type="expression" dxfId="696" priority="5899">
      <formula>#REF!="INFORMACIÓN PÚBLICA"</formula>
    </cfRule>
  </conditionalFormatting>
  <conditionalFormatting sqref="K125">
    <cfRule type="cellIs" dxfId="695" priority="5896" operator="equal">
      <formula>#REF!</formula>
    </cfRule>
  </conditionalFormatting>
  <conditionalFormatting sqref="K125:N125">
    <cfRule type="expression" dxfId="694" priority="5894">
      <formula>#REF!="NO CLASIFICADA"</formula>
    </cfRule>
    <cfRule type="expression" dxfId="693" priority="5895">
      <formula>#REF!="INFORMACIÓN PÚBLICA"</formula>
    </cfRule>
  </conditionalFormatting>
  <conditionalFormatting sqref="K126">
    <cfRule type="cellIs" dxfId="692" priority="5892" operator="equal">
      <formula>#REF!</formula>
    </cfRule>
  </conditionalFormatting>
  <conditionalFormatting sqref="K126:N126">
    <cfRule type="expression" dxfId="691" priority="5890">
      <formula>#REF!="NO CLASIFICADA"</formula>
    </cfRule>
    <cfRule type="expression" dxfId="690" priority="5891">
      <formula>#REF!="INFORMACIÓN PÚBLICA"</formula>
    </cfRule>
  </conditionalFormatting>
  <conditionalFormatting sqref="K127">
    <cfRule type="cellIs" dxfId="689" priority="5888" operator="equal">
      <formula>#REF!</formula>
    </cfRule>
  </conditionalFormatting>
  <conditionalFormatting sqref="K127:N127">
    <cfRule type="expression" dxfId="688" priority="5886">
      <formula>#REF!="NO CLASIFICADA"</formula>
    </cfRule>
    <cfRule type="expression" dxfId="687" priority="5887">
      <formula>#REF!="INFORMACIÓN PÚBLICA"</formula>
    </cfRule>
  </conditionalFormatting>
  <conditionalFormatting sqref="K130">
    <cfRule type="cellIs" dxfId="686" priority="5876" operator="equal">
      <formula>#REF!</formula>
    </cfRule>
  </conditionalFormatting>
  <conditionalFormatting sqref="K130:N130">
    <cfRule type="expression" dxfId="685" priority="5874">
      <formula>#REF!="NO CLASIFICADA"</formula>
    </cfRule>
    <cfRule type="expression" dxfId="684" priority="5875">
      <formula>#REF!="INFORMACIÓN PÚBLICA"</formula>
    </cfRule>
  </conditionalFormatting>
  <conditionalFormatting sqref="K131">
    <cfRule type="cellIs" dxfId="683" priority="5872" operator="equal">
      <formula>#REF!</formula>
    </cfRule>
  </conditionalFormatting>
  <conditionalFormatting sqref="K131:N131">
    <cfRule type="expression" dxfId="682" priority="5870">
      <formula>#REF!="NO CLASIFICADA"</formula>
    </cfRule>
    <cfRule type="expression" dxfId="681" priority="5871">
      <formula>#REF!="INFORMACIÓN PÚBLICA"</formula>
    </cfRule>
  </conditionalFormatting>
  <conditionalFormatting sqref="K132">
    <cfRule type="cellIs" dxfId="680" priority="5868" operator="equal">
      <formula>#REF!</formula>
    </cfRule>
  </conditionalFormatting>
  <conditionalFormatting sqref="K132:N132">
    <cfRule type="expression" dxfId="679" priority="5866">
      <formula>#REF!="NO CLASIFICADA"</formula>
    </cfRule>
    <cfRule type="expression" dxfId="678" priority="5867">
      <formula>#REF!="INFORMACIÓN PÚBLICA"</formula>
    </cfRule>
  </conditionalFormatting>
  <conditionalFormatting sqref="K133">
    <cfRule type="cellIs" dxfId="677" priority="5864" operator="equal">
      <formula>#REF!</formula>
    </cfRule>
  </conditionalFormatting>
  <conditionalFormatting sqref="K133:N133">
    <cfRule type="expression" dxfId="676" priority="5862">
      <formula>#REF!="NO CLASIFICADA"</formula>
    </cfRule>
    <cfRule type="expression" dxfId="675" priority="5863">
      <formula>#REF!="INFORMACIÓN PÚBLICA"</formula>
    </cfRule>
  </conditionalFormatting>
  <conditionalFormatting sqref="K134">
    <cfRule type="cellIs" dxfId="674" priority="5860" operator="equal">
      <formula>#REF!</formula>
    </cfRule>
  </conditionalFormatting>
  <conditionalFormatting sqref="K134:N134">
    <cfRule type="expression" dxfId="673" priority="5858">
      <formula>#REF!="NO CLASIFICADA"</formula>
    </cfRule>
    <cfRule type="expression" dxfId="672" priority="5859">
      <formula>#REF!="INFORMACIÓN PÚBLICA"</formula>
    </cfRule>
  </conditionalFormatting>
  <conditionalFormatting sqref="K135">
    <cfRule type="cellIs" dxfId="671" priority="5856" operator="equal">
      <formula>#REF!</formula>
    </cfRule>
  </conditionalFormatting>
  <conditionalFormatting sqref="K135:N135">
    <cfRule type="expression" dxfId="670" priority="5854">
      <formula>#REF!="NO CLASIFICADA"</formula>
    </cfRule>
    <cfRule type="expression" dxfId="669" priority="5855">
      <formula>#REF!="INFORMACIÓN PÚBLICA"</formula>
    </cfRule>
  </conditionalFormatting>
  <conditionalFormatting sqref="K136">
    <cfRule type="cellIs" dxfId="668" priority="5852" operator="equal">
      <formula>#REF!</formula>
    </cfRule>
  </conditionalFormatting>
  <conditionalFormatting sqref="K136:N136">
    <cfRule type="expression" dxfId="667" priority="5850">
      <formula>#REF!="NO CLASIFICADA"</formula>
    </cfRule>
    <cfRule type="expression" dxfId="666" priority="5851">
      <formula>#REF!="INFORMACIÓN PÚBLICA"</formula>
    </cfRule>
  </conditionalFormatting>
  <conditionalFormatting sqref="K137">
    <cfRule type="cellIs" dxfId="665" priority="5848" operator="equal">
      <formula>#REF!</formula>
    </cfRule>
  </conditionalFormatting>
  <conditionalFormatting sqref="K137:N137">
    <cfRule type="expression" dxfId="664" priority="5846">
      <formula>#REF!="NO CLASIFICADA"</formula>
    </cfRule>
    <cfRule type="expression" dxfId="663" priority="5847">
      <formula>#REF!="INFORMACIÓN PÚBLICA"</formula>
    </cfRule>
  </conditionalFormatting>
  <conditionalFormatting sqref="K138">
    <cfRule type="cellIs" dxfId="662" priority="5844" operator="equal">
      <formula>#REF!</formula>
    </cfRule>
  </conditionalFormatting>
  <conditionalFormatting sqref="K138:N138">
    <cfRule type="expression" dxfId="661" priority="5842">
      <formula>#REF!="NO CLASIFICADA"</formula>
    </cfRule>
    <cfRule type="expression" dxfId="660" priority="5843">
      <formula>#REF!="INFORMACIÓN PÚBLICA"</formula>
    </cfRule>
  </conditionalFormatting>
  <conditionalFormatting sqref="K140">
    <cfRule type="cellIs" dxfId="659" priority="5840" operator="equal">
      <formula>#REF!</formula>
    </cfRule>
  </conditionalFormatting>
  <conditionalFormatting sqref="K140:N140">
    <cfRule type="expression" dxfId="658" priority="5838">
      <formula>#REF!="NO CLASIFICADA"</formula>
    </cfRule>
    <cfRule type="expression" dxfId="657" priority="5839">
      <formula>#REF!="INFORMACIÓN PÚBLICA"</formula>
    </cfRule>
  </conditionalFormatting>
  <conditionalFormatting sqref="K141">
    <cfRule type="cellIs" dxfId="656" priority="5836" operator="equal">
      <formula>#REF!</formula>
    </cfRule>
  </conditionalFormatting>
  <conditionalFormatting sqref="K141:N141">
    <cfRule type="expression" dxfId="655" priority="5834">
      <formula>#REF!="NO CLASIFICADA"</formula>
    </cfRule>
    <cfRule type="expression" dxfId="654" priority="5835">
      <formula>#REF!="INFORMACIÓN PÚBLICA"</formula>
    </cfRule>
  </conditionalFormatting>
  <conditionalFormatting sqref="K142">
    <cfRule type="cellIs" dxfId="653" priority="5832" operator="equal">
      <formula>#REF!</formula>
    </cfRule>
  </conditionalFormatting>
  <conditionalFormatting sqref="K142:N142">
    <cfRule type="expression" dxfId="652" priority="5830">
      <formula>#REF!="NO CLASIFICADA"</formula>
    </cfRule>
    <cfRule type="expression" dxfId="651" priority="5831">
      <formula>#REF!="INFORMACIÓN PÚBLICA"</formula>
    </cfRule>
  </conditionalFormatting>
  <conditionalFormatting sqref="K143">
    <cfRule type="cellIs" dxfId="650" priority="5828" operator="equal">
      <formula>#REF!</formula>
    </cfRule>
  </conditionalFormatting>
  <conditionalFormatting sqref="K143:N143">
    <cfRule type="expression" dxfId="649" priority="5826">
      <formula>#REF!="NO CLASIFICADA"</formula>
    </cfRule>
    <cfRule type="expression" dxfId="648" priority="5827">
      <formula>#REF!="INFORMACIÓN PÚBLICA"</formula>
    </cfRule>
  </conditionalFormatting>
  <conditionalFormatting sqref="K206">
    <cfRule type="cellIs" dxfId="647" priority="5776" operator="equal">
      <formula>#REF!</formula>
    </cfRule>
  </conditionalFormatting>
  <conditionalFormatting sqref="K206">
    <cfRule type="expression" dxfId="646" priority="5774">
      <formula>#REF!="NO CLASIFICADA"</formula>
    </cfRule>
    <cfRule type="expression" dxfId="645" priority="5775">
      <formula>#REF!="INFORMACIÓN PÚBLICA"</formula>
    </cfRule>
  </conditionalFormatting>
  <conditionalFormatting sqref="K208">
    <cfRule type="cellIs" dxfId="644" priority="5768" operator="equal">
      <formula>#REF!</formula>
    </cfRule>
  </conditionalFormatting>
  <conditionalFormatting sqref="K208:N208">
    <cfRule type="expression" dxfId="643" priority="5766">
      <formula>#REF!="NO CLASIFICADA"</formula>
    </cfRule>
    <cfRule type="expression" dxfId="642" priority="5767">
      <formula>#REF!="INFORMACIÓN PÚBLICA"</formula>
    </cfRule>
  </conditionalFormatting>
  <conditionalFormatting sqref="K210">
    <cfRule type="cellIs" dxfId="641" priority="5760" operator="equal">
      <formula>#REF!</formula>
    </cfRule>
  </conditionalFormatting>
  <conditionalFormatting sqref="K210:N210">
    <cfRule type="expression" dxfId="640" priority="5758">
      <formula>#REF!="NO CLASIFICADA"</formula>
    </cfRule>
    <cfRule type="expression" dxfId="639" priority="5759">
      <formula>#REF!="INFORMACIÓN PÚBLICA"</formula>
    </cfRule>
  </conditionalFormatting>
  <conditionalFormatting sqref="K211">
    <cfRule type="cellIs" dxfId="638" priority="5756" operator="equal">
      <formula>#REF!</formula>
    </cfRule>
  </conditionalFormatting>
  <conditionalFormatting sqref="K211:N211">
    <cfRule type="expression" dxfId="637" priority="5754">
      <formula>#REF!="NO CLASIFICADA"</formula>
    </cfRule>
    <cfRule type="expression" dxfId="636" priority="5755">
      <formula>#REF!="INFORMACIÓN PÚBLICA"</formula>
    </cfRule>
  </conditionalFormatting>
  <conditionalFormatting sqref="K212">
    <cfRule type="cellIs" dxfId="635" priority="5752" operator="equal">
      <formula>#REF!</formula>
    </cfRule>
  </conditionalFormatting>
  <conditionalFormatting sqref="K212:N212">
    <cfRule type="expression" dxfId="634" priority="5750">
      <formula>#REF!="NO CLASIFICADA"</formula>
    </cfRule>
    <cfRule type="expression" dxfId="633" priority="5751">
      <formula>#REF!="INFORMACIÓN PÚBLICA"</formula>
    </cfRule>
  </conditionalFormatting>
  <conditionalFormatting sqref="K216">
    <cfRule type="cellIs" dxfId="632" priority="5736" operator="equal">
      <formula>#REF!</formula>
    </cfRule>
  </conditionalFormatting>
  <conditionalFormatting sqref="K216">
    <cfRule type="expression" dxfId="631" priority="5734">
      <formula>#REF!="NO CLASIFICADA"</formula>
    </cfRule>
    <cfRule type="expression" dxfId="630" priority="5735">
      <formula>#REF!="INFORMACIÓN PÚBLICA"</formula>
    </cfRule>
  </conditionalFormatting>
  <conditionalFormatting sqref="K220">
    <cfRule type="cellIs" dxfId="629" priority="5720" operator="equal">
      <formula>#REF!</formula>
    </cfRule>
  </conditionalFormatting>
  <conditionalFormatting sqref="K220:N220">
    <cfRule type="expression" dxfId="628" priority="5718">
      <formula>#REF!="NO CLASIFICADA"</formula>
    </cfRule>
    <cfRule type="expression" dxfId="627" priority="5719">
      <formula>#REF!="INFORMACIÓN PÚBLICA"</formula>
    </cfRule>
  </conditionalFormatting>
  <conditionalFormatting sqref="K223">
    <cfRule type="cellIs" dxfId="626" priority="5708" operator="equal">
      <formula>#REF!</formula>
    </cfRule>
  </conditionalFormatting>
  <conditionalFormatting sqref="K223:N223">
    <cfRule type="expression" dxfId="625" priority="5706">
      <formula>#REF!="NO CLASIFICADA"</formula>
    </cfRule>
    <cfRule type="expression" dxfId="624" priority="5707">
      <formula>#REF!="INFORMACIÓN PÚBLICA"</formula>
    </cfRule>
  </conditionalFormatting>
  <conditionalFormatting sqref="K224">
    <cfRule type="cellIs" dxfId="623" priority="5704" operator="equal">
      <formula>#REF!</formula>
    </cfRule>
  </conditionalFormatting>
  <conditionalFormatting sqref="K224:N224">
    <cfRule type="expression" dxfId="622" priority="5702">
      <formula>#REF!="NO CLASIFICADA"</formula>
    </cfRule>
    <cfRule type="expression" dxfId="621" priority="5703">
      <formula>#REF!="INFORMACIÓN PÚBLICA"</formula>
    </cfRule>
  </conditionalFormatting>
  <conditionalFormatting sqref="K225">
    <cfRule type="cellIs" dxfId="620" priority="5700" operator="equal">
      <formula>#REF!</formula>
    </cfRule>
  </conditionalFormatting>
  <conditionalFormatting sqref="K225:N225">
    <cfRule type="expression" dxfId="619" priority="5698">
      <formula>#REF!="NO CLASIFICADA"</formula>
    </cfRule>
    <cfRule type="expression" dxfId="618" priority="5699">
      <formula>#REF!="INFORMACIÓN PÚBLICA"</formula>
    </cfRule>
  </conditionalFormatting>
  <conditionalFormatting sqref="K226">
    <cfRule type="cellIs" dxfId="617" priority="5696" operator="equal">
      <formula>#REF!</formula>
    </cfRule>
  </conditionalFormatting>
  <conditionalFormatting sqref="K226:N226">
    <cfRule type="expression" dxfId="616" priority="5694">
      <formula>#REF!="NO CLASIFICADA"</formula>
    </cfRule>
    <cfRule type="expression" dxfId="615" priority="5695">
      <formula>#REF!="INFORMACIÓN PÚBLICA"</formula>
    </cfRule>
  </conditionalFormatting>
  <conditionalFormatting sqref="K227">
    <cfRule type="cellIs" dxfId="614" priority="5692" operator="equal">
      <formula>#REF!</formula>
    </cfRule>
  </conditionalFormatting>
  <conditionalFormatting sqref="K227:N227">
    <cfRule type="expression" dxfId="613" priority="5690">
      <formula>#REF!="NO CLASIFICADA"</formula>
    </cfRule>
    <cfRule type="expression" dxfId="612" priority="5691">
      <formula>#REF!="INFORMACIÓN PÚBLICA"</formula>
    </cfRule>
  </conditionalFormatting>
  <conditionalFormatting sqref="K228">
    <cfRule type="cellIs" dxfId="611" priority="5688" operator="equal">
      <formula>#REF!</formula>
    </cfRule>
  </conditionalFormatting>
  <conditionalFormatting sqref="K228:N228">
    <cfRule type="expression" dxfId="610" priority="5686">
      <formula>#REF!="NO CLASIFICADA"</formula>
    </cfRule>
    <cfRule type="expression" dxfId="609" priority="5687">
      <formula>#REF!="INFORMACIÓN PÚBLICA"</formula>
    </cfRule>
  </conditionalFormatting>
  <conditionalFormatting sqref="K229">
    <cfRule type="cellIs" dxfId="608" priority="5684" operator="equal">
      <formula>#REF!</formula>
    </cfRule>
  </conditionalFormatting>
  <conditionalFormatting sqref="K229:N229">
    <cfRule type="expression" dxfId="607" priority="5682">
      <formula>#REF!="NO CLASIFICADA"</formula>
    </cfRule>
    <cfRule type="expression" dxfId="606" priority="5683">
      <formula>#REF!="INFORMACIÓN PÚBLICA"</formula>
    </cfRule>
  </conditionalFormatting>
  <conditionalFormatting sqref="K230">
    <cfRule type="cellIs" dxfId="605" priority="5680" operator="equal">
      <formula>#REF!</formula>
    </cfRule>
  </conditionalFormatting>
  <conditionalFormatting sqref="K230:N230">
    <cfRule type="expression" dxfId="604" priority="5678">
      <formula>#REF!="NO CLASIFICADA"</formula>
    </cfRule>
    <cfRule type="expression" dxfId="603" priority="5679">
      <formula>#REF!="INFORMACIÓN PÚBLICA"</formula>
    </cfRule>
  </conditionalFormatting>
  <conditionalFormatting sqref="K236">
    <cfRule type="cellIs" dxfId="602" priority="5656" operator="equal">
      <formula>#REF!</formula>
    </cfRule>
  </conditionalFormatting>
  <conditionalFormatting sqref="K236:N236">
    <cfRule type="expression" dxfId="601" priority="5654">
      <formula>#REF!="NO CLASIFICADA"</formula>
    </cfRule>
    <cfRule type="expression" dxfId="600" priority="5655">
      <formula>#REF!="INFORMACIÓN PÚBLICA"</formula>
    </cfRule>
  </conditionalFormatting>
  <conditionalFormatting sqref="K237">
    <cfRule type="cellIs" dxfId="599" priority="5652" operator="equal">
      <formula>#REF!</formula>
    </cfRule>
  </conditionalFormatting>
  <conditionalFormatting sqref="K237:N237">
    <cfRule type="expression" dxfId="598" priority="5650">
      <formula>#REF!="NO CLASIFICADA"</formula>
    </cfRule>
    <cfRule type="expression" dxfId="597" priority="5651">
      <formula>#REF!="INFORMACIÓN PÚBLICA"</formula>
    </cfRule>
  </conditionalFormatting>
  <conditionalFormatting sqref="K238">
    <cfRule type="cellIs" dxfId="596" priority="5648" operator="equal">
      <formula>#REF!</formula>
    </cfRule>
  </conditionalFormatting>
  <conditionalFormatting sqref="K238:N238">
    <cfRule type="expression" dxfId="595" priority="5646">
      <formula>#REF!="NO CLASIFICADA"</formula>
    </cfRule>
    <cfRule type="expression" dxfId="594" priority="5647">
      <formula>#REF!="INFORMACIÓN PÚBLICA"</formula>
    </cfRule>
  </conditionalFormatting>
  <conditionalFormatting sqref="K239">
    <cfRule type="cellIs" dxfId="593" priority="5644" operator="equal">
      <formula>#REF!</formula>
    </cfRule>
  </conditionalFormatting>
  <conditionalFormatting sqref="K239:N239">
    <cfRule type="expression" dxfId="592" priority="5642">
      <formula>#REF!="NO CLASIFICADA"</formula>
    </cfRule>
    <cfRule type="expression" dxfId="591" priority="5643">
      <formula>#REF!="INFORMACIÓN PÚBLICA"</formula>
    </cfRule>
  </conditionalFormatting>
  <conditionalFormatting sqref="K240">
    <cfRule type="cellIs" dxfId="590" priority="5640" operator="equal">
      <formula>#REF!</formula>
    </cfRule>
  </conditionalFormatting>
  <conditionalFormatting sqref="K240:N240">
    <cfRule type="expression" dxfId="589" priority="5638">
      <formula>#REF!="NO CLASIFICADA"</formula>
    </cfRule>
    <cfRule type="expression" dxfId="588" priority="5639">
      <formula>#REF!="INFORMACIÓN PÚBLICA"</formula>
    </cfRule>
  </conditionalFormatting>
  <conditionalFormatting sqref="K242">
    <cfRule type="cellIs" dxfId="587" priority="5632" operator="equal">
      <formula>#REF!</formula>
    </cfRule>
  </conditionalFormatting>
  <conditionalFormatting sqref="K242:N242">
    <cfRule type="expression" dxfId="586" priority="5630">
      <formula>#REF!="NO CLASIFICADA"</formula>
    </cfRule>
    <cfRule type="expression" dxfId="585" priority="5631">
      <formula>#REF!="INFORMACIÓN PÚBLICA"</formula>
    </cfRule>
  </conditionalFormatting>
  <conditionalFormatting sqref="K243">
    <cfRule type="cellIs" dxfId="584" priority="5628" operator="equal">
      <formula>#REF!</formula>
    </cfRule>
  </conditionalFormatting>
  <conditionalFormatting sqref="K243:N243">
    <cfRule type="expression" dxfId="583" priority="5626">
      <formula>#REF!="NO CLASIFICADA"</formula>
    </cfRule>
    <cfRule type="expression" dxfId="582" priority="5627">
      <formula>#REF!="INFORMACIÓN PÚBLICA"</formula>
    </cfRule>
  </conditionalFormatting>
  <conditionalFormatting sqref="K244">
    <cfRule type="cellIs" dxfId="581" priority="5624" operator="equal">
      <formula>#REF!</formula>
    </cfRule>
  </conditionalFormatting>
  <conditionalFormatting sqref="K244:N244">
    <cfRule type="expression" dxfId="580" priority="5622">
      <formula>#REF!="NO CLASIFICADA"</formula>
    </cfRule>
    <cfRule type="expression" dxfId="579" priority="5623">
      <formula>#REF!="INFORMACIÓN PÚBLICA"</formula>
    </cfRule>
  </conditionalFormatting>
  <conditionalFormatting sqref="K245">
    <cfRule type="cellIs" dxfId="578" priority="5620" operator="equal">
      <formula>#REF!</formula>
    </cfRule>
  </conditionalFormatting>
  <conditionalFormatting sqref="K245:N245">
    <cfRule type="expression" dxfId="577" priority="5618">
      <formula>#REF!="NO CLASIFICADA"</formula>
    </cfRule>
    <cfRule type="expression" dxfId="576" priority="5619">
      <formula>#REF!="INFORMACIÓN PÚBLICA"</formula>
    </cfRule>
  </conditionalFormatting>
  <conditionalFormatting sqref="K250">
    <cfRule type="cellIs" dxfId="575" priority="5600" operator="equal">
      <formula>#REF!</formula>
    </cfRule>
  </conditionalFormatting>
  <conditionalFormatting sqref="K250:N250">
    <cfRule type="expression" dxfId="574" priority="5598">
      <formula>#REF!="NO CLASIFICADA"</formula>
    </cfRule>
    <cfRule type="expression" dxfId="573" priority="5599">
      <formula>#REF!="INFORMACIÓN PÚBLICA"</formula>
    </cfRule>
  </conditionalFormatting>
  <conditionalFormatting sqref="K272">
    <cfRule type="cellIs" dxfId="572" priority="5512" operator="equal">
      <formula>#REF!</formula>
    </cfRule>
  </conditionalFormatting>
  <conditionalFormatting sqref="K272:N272">
    <cfRule type="expression" dxfId="571" priority="5510">
      <formula>#REF!="NO CLASIFICADA"</formula>
    </cfRule>
    <cfRule type="expression" dxfId="570" priority="5511">
      <formula>#REF!="INFORMACIÓN PÚBLICA"</formula>
    </cfRule>
  </conditionalFormatting>
  <conditionalFormatting sqref="K275">
    <cfRule type="cellIs" dxfId="569" priority="5500" operator="equal">
      <formula>#REF!</formula>
    </cfRule>
  </conditionalFormatting>
  <conditionalFormatting sqref="K275:N275">
    <cfRule type="expression" dxfId="568" priority="5498">
      <formula>#REF!="NO CLASIFICADA"</formula>
    </cfRule>
    <cfRule type="expression" dxfId="567" priority="5499">
      <formula>#REF!="INFORMACIÓN PÚBLICA"</formula>
    </cfRule>
  </conditionalFormatting>
  <conditionalFormatting sqref="K26">
    <cfRule type="cellIs" dxfId="566" priority="5364" operator="equal">
      <formula>#REF!</formula>
    </cfRule>
  </conditionalFormatting>
  <conditionalFormatting sqref="K27:K60 K63:K66">
    <cfRule type="cellIs" dxfId="565" priority="5362" operator="equal">
      <formula>#REF!</formula>
    </cfRule>
  </conditionalFormatting>
  <conditionalFormatting sqref="O161">
    <cfRule type="expression" dxfId="564" priority="5354">
      <formula>#REF!="NO CLASIFICADA"</formula>
    </cfRule>
    <cfRule type="expression" dxfId="563" priority="5355">
      <formula>#REF!="INFORMACIÓN PÚBLICA"</formula>
    </cfRule>
  </conditionalFormatting>
  <conditionalFormatting sqref="K161">
    <cfRule type="cellIs" dxfId="562" priority="5352" operator="equal">
      <formula>#REF!</formula>
    </cfRule>
  </conditionalFormatting>
  <conditionalFormatting sqref="K161:N161">
    <cfRule type="expression" dxfId="561" priority="5350">
      <formula>#REF!="NO CLASIFICADA"</formula>
    </cfRule>
    <cfRule type="expression" dxfId="560" priority="5351">
      <formula>#REF!="INFORMACIÓN PÚBLICA"</formula>
    </cfRule>
  </conditionalFormatting>
  <conditionalFormatting sqref="O276:O278">
    <cfRule type="expression" dxfId="559" priority="5348">
      <formula>#REF!="NO CLASIFICADA"</formula>
    </cfRule>
    <cfRule type="expression" dxfId="558" priority="5349">
      <formula>#REF!="INFORMACIÓN PÚBLICA"</formula>
    </cfRule>
  </conditionalFormatting>
  <conditionalFormatting sqref="K276:K278 K286:K290">
    <cfRule type="cellIs" dxfId="557" priority="5346" operator="equal">
      <formula>#REF!</formula>
    </cfRule>
  </conditionalFormatting>
  <conditionalFormatting sqref="K276:K278">
    <cfRule type="expression" dxfId="556" priority="5344">
      <formula>#REF!="NO CLASIFICADA"</formula>
    </cfRule>
    <cfRule type="expression" dxfId="555" priority="5345">
      <formula>#REF!="INFORMACIÓN PÚBLICA"</formula>
    </cfRule>
  </conditionalFormatting>
  <conditionalFormatting sqref="L276:L278 L286:L290">
    <cfRule type="cellIs" dxfId="554" priority="5343" operator="equal">
      <formula>#REF!</formula>
    </cfRule>
  </conditionalFormatting>
  <conditionalFormatting sqref="K298">
    <cfRule type="cellIs" dxfId="553" priority="5313" operator="equal">
      <formula>#REF!</formula>
    </cfRule>
  </conditionalFormatting>
  <conditionalFormatting sqref="K358 K360:K361">
    <cfRule type="cellIs" dxfId="552" priority="5245" operator="equal">
      <formula>#REF!</formula>
    </cfRule>
  </conditionalFormatting>
  <conditionalFormatting sqref="K356:K357">
    <cfRule type="cellIs" dxfId="551" priority="5243" operator="equal">
      <formula>#REF!</formula>
    </cfRule>
  </conditionalFormatting>
  <conditionalFormatting sqref="K390:K419">
    <cfRule type="cellIs" dxfId="550" priority="5237" operator="equal">
      <formula>#REF!</formula>
    </cfRule>
  </conditionalFormatting>
  <conditionalFormatting sqref="K426:K490">
    <cfRule type="cellIs" dxfId="549" priority="5233" operator="equal">
      <formula>#REF!</formula>
    </cfRule>
  </conditionalFormatting>
  <conditionalFormatting sqref="D796:J796">
    <cfRule type="expression" dxfId="548" priority="3820">
      <formula>$B796&lt;&gt;"INFORMACIÓN"</formula>
    </cfRule>
  </conditionalFormatting>
  <conditionalFormatting sqref="D798:J798">
    <cfRule type="expression" dxfId="547" priority="3817">
      <formula>$B798&lt;&gt;"INFORMACIÓN"</formula>
    </cfRule>
  </conditionalFormatting>
  <conditionalFormatting sqref="O530">
    <cfRule type="expression" dxfId="546" priority="1504">
      <formula>#REF!="NO CLASIFICADA"</formula>
    </cfRule>
    <cfRule type="expression" dxfId="545" priority="1505">
      <formula>#REF!="INFORMACIÓN PÚBLICA"</formula>
    </cfRule>
  </conditionalFormatting>
  <conditionalFormatting sqref="K530">
    <cfRule type="cellIs" dxfId="544" priority="1450" operator="equal">
      <formula>#REF!</formula>
    </cfRule>
  </conditionalFormatting>
  <conditionalFormatting sqref="K530:N530">
    <cfRule type="expression" dxfId="543" priority="1448">
      <formula>#REF!="NO CLASIFICADA"</formula>
    </cfRule>
    <cfRule type="expression" dxfId="542" priority="1449">
      <formula>#REF!="INFORMACIÓN PÚBLICA"</formula>
    </cfRule>
  </conditionalFormatting>
  <conditionalFormatting sqref="K537">
    <cfRule type="cellIs" dxfId="541" priority="1422" operator="equal">
      <formula>#REF!</formula>
    </cfRule>
  </conditionalFormatting>
  <conditionalFormatting sqref="K537:N537">
    <cfRule type="expression" dxfId="540" priority="1420">
      <formula>#REF!="NO CLASIFICADA"</formula>
    </cfRule>
    <cfRule type="expression" dxfId="539" priority="1421">
      <formula>#REF!="INFORMACIÓN PÚBLICA"</formula>
    </cfRule>
  </conditionalFormatting>
  <conditionalFormatting sqref="K539">
    <cfRule type="cellIs" dxfId="538" priority="1414" operator="equal">
      <formula>#REF!</formula>
    </cfRule>
  </conditionalFormatting>
  <conditionalFormatting sqref="K539:L539">
    <cfRule type="expression" dxfId="537" priority="1412">
      <formula>#REF!="NO CLASIFICADA"</formula>
    </cfRule>
    <cfRule type="expression" dxfId="536" priority="1413">
      <formula>#REF!="INFORMACIÓN PÚBLICA"</formula>
    </cfRule>
  </conditionalFormatting>
  <conditionalFormatting sqref="K540">
    <cfRule type="cellIs" dxfId="535" priority="1410" operator="equal">
      <formula>#REF!</formula>
    </cfRule>
  </conditionalFormatting>
  <conditionalFormatting sqref="K540:L540">
    <cfRule type="expression" dxfId="534" priority="1408">
      <formula>#REF!="NO CLASIFICADA"</formula>
    </cfRule>
    <cfRule type="expression" dxfId="533" priority="1409">
      <formula>#REF!="INFORMACIÓN PÚBLICA"</formula>
    </cfRule>
  </conditionalFormatting>
  <conditionalFormatting sqref="K541">
    <cfRule type="cellIs" dxfId="532" priority="1406" operator="equal">
      <formula>#REF!</formula>
    </cfRule>
  </conditionalFormatting>
  <conditionalFormatting sqref="K541:L541">
    <cfRule type="expression" dxfId="531" priority="1404">
      <formula>#REF!="NO CLASIFICADA"</formula>
    </cfRule>
    <cfRule type="expression" dxfId="530" priority="1405">
      <formula>#REF!="INFORMACIÓN PÚBLICA"</formula>
    </cfRule>
  </conditionalFormatting>
  <conditionalFormatting sqref="K542">
    <cfRule type="cellIs" dxfId="529" priority="1402" operator="equal">
      <formula>#REF!</formula>
    </cfRule>
  </conditionalFormatting>
  <conditionalFormatting sqref="K542:N542">
    <cfRule type="expression" dxfId="528" priority="1400">
      <formula>#REF!="NO CLASIFICADA"</formula>
    </cfRule>
    <cfRule type="expression" dxfId="527" priority="1401">
      <formula>#REF!="INFORMACIÓN PÚBLICA"</formula>
    </cfRule>
  </conditionalFormatting>
  <conditionalFormatting sqref="K569">
    <cfRule type="cellIs" dxfId="526" priority="1294" operator="equal">
      <formula>#REF!</formula>
    </cfRule>
  </conditionalFormatting>
  <conditionalFormatting sqref="K569">
    <cfRule type="expression" dxfId="525" priority="1292">
      <formula>#REF!="NO CLASIFICADA"</formula>
    </cfRule>
    <cfRule type="expression" dxfId="524" priority="1293">
      <formula>#REF!="INFORMACIÓN PÚBLICA"</formula>
    </cfRule>
  </conditionalFormatting>
  <conditionalFormatting sqref="K572">
    <cfRule type="cellIs" dxfId="523" priority="1282" operator="equal">
      <formula>#REF!</formula>
    </cfRule>
  </conditionalFormatting>
  <conditionalFormatting sqref="K572">
    <cfRule type="expression" dxfId="522" priority="1280">
      <formula>#REF!="NO CLASIFICADA"</formula>
    </cfRule>
    <cfRule type="expression" dxfId="521" priority="1281">
      <formula>#REF!="INFORMACIÓN PÚBLICA"</formula>
    </cfRule>
  </conditionalFormatting>
  <conditionalFormatting sqref="K573">
    <cfRule type="cellIs" dxfId="520" priority="1278" operator="equal">
      <formula>#REF!</formula>
    </cfRule>
  </conditionalFormatting>
  <conditionalFormatting sqref="K573">
    <cfRule type="expression" dxfId="519" priority="1276">
      <formula>#REF!="NO CLASIFICADA"</formula>
    </cfRule>
    <cfRule type="expression" dxfId="518" priority="1277">
      <formula>#REF!="INFORMACIÓN PÚBLICA"</formula>
    </cfRule>
  </conditionalFormatting>
  <conditionalFormatting sqref="K576">
    <cfRule type="cellIs" dxfId="517" priority="1266" operator="equal">
      <formula>#REF!</formula>
    </cfRule>
  </conditionalFormatting>
  <conditionalFormatting sqref="K576">
    <cfRule type="expression" dxfId="516" priority="1264">
      <formula>#REF!="NO CLASIFICADA"</formula>
    </cfRule>
    <cfRule type="expression" dxfId="515" priority="1265">
      <formula>#REF!="INFORMACIÓN PÚBLICA"</formula>
    </cfRule>
  </conditionalFormatting>
  <conditionalFormatting sqref="K577">
    <cfRule type="cellIs" dxfId="514" priority="1262" operator="equal">
      <formula>#REF!</formula>
    </cfRule>
  </conditionalFormatting>
  <conditionalFormatting sqref="K577">
    <cfRule type="expression" dxfId="513" priority="1260">
      <formula>#REF!="NO CLASIFICADA"</formula>
    </cfRule>
    <cfRule type="expression" dxfId="512" priority="1261">
      <formula>#REF!="INFORMACIÓN PÚBLICA"</formula>
    </cfRule>
  </conditionalFormatting>
  <conditionalFormatting sqref="K578">
    <cfRule type="cellIs" dxfId="511" priority="1258" operator="equal">
      <formula>#REF!</formula>
    </cfRule>
  </conditionalFormatting>
  <conditionalFormatting sqref="K578">
    <cfRule type="expression" dxfId="510" priority="1256">
      <formula>#REF!="NO CLASIFICADA"</formula>
    </cfRule>
    <cfRule type="expression" dxfId="509" priority="1257">
      <formula>#REF!="INFORMACIÓN PÚBLICA"</formula>
    </cfRule>
  </conditionalFormatting>
  <conditionalFormatting sqref="K579">
    <cfRule type="cellIs" dxfId="508" priority="1254" operator="equal">
      <formula>#REF!</formula>
    </cfRule>
  </conditionalFormatting>
  <conditionalFormatting sqref="K579">
    <cfRule type="expression" dxfId="507" priority="1252">
      <formula>#REF!="NO CLASIFICADA"</formula>
    </cfRule>
    <cfRule type="expression" dxfId="506" priority="1253">
      <formula>#REF!="INFORMACIÓN PÚBLICA"</formula>
    </cfRule>
  </conditionalFormatting>
  <conditionalFormatting sqref="K585">
    <cfRule type="cellIs" dxfId="505" priority="1230" operator="equal">
      <formula>#REF!</formula>
    </cfRule>
  </conditionalFormatting>
  <conditionalFormatting sqref="K585">
    <cfRule type="expression" dxfId="504" priority="1228">
      <formula>#REF!="NO CLASIFICADA"</formula>
    </cfRule>
    <cfRule type="expression" dxfId="503" priority="1229">
      <formula>#REF!="INFORMACIÓN PÚBLICA"</formula>
    </cfRule>
  </conditionalFormatting>
  <conditionalFormatting sqref="K586">
    <cfRule type="cellIs" dxfId="502" priority="1226" operator="equal">
      <formula>#REF!</formula>
    </cfRule>
  </conditionalFormatting>
  <conditionalFormatting sqref="K586">
    <cfRule type="expression" dxfId="501" priority="1224">
      <formula>#REF!="NO CLASIFICADA"</formula>
    </cfRule>
    <cfRule type="expression" dxfId="500" priority="1225">
      <formula>#REF!="INFORMACIÓN PÚBLICA"</formula>
    </cfRule>
  </conditionalFormatting>
  <conditionalFormatting sqref="K587">
    <cfRule type="cellIs" dxfId="499" priority="1222" operator="equal">
      <formula>#REF!</formula>
    </cfRule>
  </conditionalFormatting>
  <conditionalFormatting sqref="K587">
    <cfRule type="expression" dxfId="498" priority="1220">
      <formula>#REF!="NO CLASIFICADA"</formula>
    </cfRule>
    <cfRule type="expression" dxfId="497" priority="1221">
      <formula>#REF!="INFORMACIÓN PÚBLICA"</formula>
    </cfRule>
  </conditionalFormatting>
  <conditionalFormatting sqref="K620">
    <cfRule type="cellIs" dxfId="496" priority="1114" operator="equal">
      <formula>#REF!</formula>
    </cfRule>
  </conditionalFormatting>
  <conditionalFormatting sqref="K620:N620">
    <cfRule type="expression" dxfId="495" priority="1112">
      <formula>#REF!="NO CLASIFICADA"</formula>
    </cfRule>
    <cfRule type="expression" dxfId="494" priority="1113">
      <formula>#REF!="INFORMACIÓN PÚBLICA"</formula>
    </cfRule>
  </conditionalFormatting>
  <conditionalFormatting sqref="K621">
    <cfRule type="cellIs" dxfId="493" priority="1110" operator="equal">
      <formula>#REF!</formula>
    </cfRule>
  </conditionalFormatting>
  <conditionalFormatting sqref="K621:N621">
    <cfRule type="expression" dxfId="492" priority="1108">
      <formula>#REF!="NO CLASIFICADA"</formula>
    </cfRule>
    <cfRule type="expression" dxfId="491" priority="1109">
      <formula>#REF!="INFORMACIÓN PÚBLICA"</formula>
    </cfRule>
  </conditionalFormatting>
  <conditionalFormatting sqref="K624">
    <cfRule type="cellIs" dxfId="490" priority="1098" operator="equal">
      <formula>#REF!</formula>
    </cfRule>
  </conditionalFormatting>
  <conditionalFormatting sqref="K624:N624">
    <cfRule type="expression" dxfId="489" priority="1096">
      <formula>#REF!="NO CLASIFICADA"</formula>
    </cfRule>
    <cfRule type="expression" dxfId="488" priority="1097">
      <formula>#REF!="INFORMACIÓN PÚBLICA"</formula>
    </cfRule>
  </conditionalFormatting>
  <conditionalFormatting sqref="K628">
    <cfRule type="cellIs" dxfId="487" priority="1082" operator="equal">
      <formula>#REF!</formula>
    </cfRule>
  </conditionalFormatting>
  <conditionalFormatting sqref="K628:N628">
    <cfRule type="expression" dxfId="486" priority="1080">
      <formula>#REF!="NO CLASIFICADA"</formula>
    </cfRule>
    <cfRule type="expression" dxfId="485" priority="1081">
      <formula>#REF!="INFORMACIÓN PÚBLICA"</formula>
    </cfRule>
  </conditionalFormatting>
  <conditionalFormatting sqref="K630">
    <cfRule type="cellIs" dxfId="484" priority="1074" operator="equal">
      <formula>#REF!</formula>
    </cfRule>
  </conditionalFormatting>
  <conditionalFormatting sqref="K630:N630">
    <cfRule type="expression" dxfId="483" priority="1072">
      <formula>#REF!="NO CLASIFICADA"</formula>
    </cfRule>
    <cfRule type="expression" dxfId="482" priority="1073">
      <formula>#REF!="INFORMACIÓN PÚBLICA"</formula>
    </cfRule>
  </conditionalFormatting>
  <conditionalFormatting sqref="K642">
    <cfRule type="cellIs" dxfId="481" priority="1026" operator="equal">
      <formula>#REF!</formula>
    </cfRule>
  </conditionalFormatting>
  <conditionalFormatting sqref="K642:N642">
    <cfRule type="expression" dxfId="480" priority="1024">
      <formula>#REF!="NO CLASIFICADA"</formula>
    </cfRule>
    <cfRule type="expression" dxfId="479" priority="1025">
      <formula>#REF!="INFORMACIÓN PÚBLICA"</formula>
    </cfRule>
  </conditionalFormatting>
  <conditionalFormatting sqref="K643">
    <cfRule type="cellIs" dxfId="478" priority="1022" operator="equal">
      <formula>#REF!</formula>
    </cfRule>
  </conditionalFormatting>
  <conditionalFormatting sqref="K643:N643">
    <cfRule type="expression" dxfId="477" priority="1020">
      <formula>#REF!="NO CLASIFICADA"</formula>
    </cfRule>
    <cfRule type="expression" dxfId="476" priority="1021">
      <formula>#REF!="INFORMACIÓN PÚBLICA"</formula>
    </cfRule>
  </conditionalFormatting>
  <conditionalFormatting sqref="K644">
    <cfRule type="cellIs" dxfId="475" priority="1018" operator="equal">
      <formula>#REF!</formula>
    </cfRule>
  </conditionalFormatting>
  <conditionalFormatting sqref="K644:N644">
    <cfRule type="expression" dxfId="474" priority="1016">
      <formula>#REF!="NO CLASIFICADA"</formula>
    </cfRule>
    <cfRule type="expression" dxfId="473" priority="1017">
      <formula>#REF!="INFORMACIÓN PÚBLICA"</formula>
    </cfRule>
  </conditionalFormatting>
  <conditionalFormatting sqref="K707">
    <cfRule type="cellIs" dxfId="472" priority="910" operator="equal">
      <formula>#REF!</formula>
    </cfRule>
  </conditionalFormatting>
  <conditionalFormatting sqref="K707:N707">
    <cfRule type="expression" dxfId="471" priority="908">
      <formula>#REF!="NO CLASIFICADA"</formula>
    </cfRule>
    <cfRule type="expression" dxfId="470" priority="909">
      <formula>#REF!="INFORMACIÓN PÚBLICA"</formula>
    </cfRule>
  </conditionalFormatting>
  <conditionalFormatting sqref="K708">
    <cfRule type="cellIs" dxfId="469" priority="906" operator="equal">
      <formula>#REF!</formula>
    </cfRule>
  </conditionalFormatting>
  <conditionalFormatting sqref="K708:N708">
    <cfRule type="expression" dxfId="468" priority="904">
      <formula>#REF!="NO CLASIFICADA"</formula>
    </cfRule>
    <cfRule type="expression" dxfId="467" priority="905">
      <formula>#REF!="INFORMACIÓN PÚBLICA"</formula>
    </cfRule>
  </conditionalFormatting>
  <conditionalFormatting sqref="K709">
    <cfRule type="cellIs" dxfId="466" priority="902" operator="equal">
      <formula>#REF!</formula>
    </cfRule>
  </conditionalFormatting>
  <conditionalFormatting sqref="K709:N709">
    <cfRule type="expression" dxfId="465" priority="900">
      <formula>#REF!="NO CLASIFICADA"</formula>
    </cfRule>
    <cfRule type="expression" dxfId="464" priority="901">
      <formula>#REF!="INFORMACIÓN PÚBLICA"</formula>
    </cfRule>
  </conditionalFormatting>
  <conditionalFormatting sqref="K710">
    <cfRule type="cellIs" dxfId="463" priority="898" operator="equal">
      <formula>#REF!</formula>
    </cfRule>
  </conditionalFormatting>
  <conditionalFormatting sqref="K710:N710">
    <cfRule type="expression" dxfId="462" priority="896">
      <formula>#REF!="NO CLASIFICADA"</formula>
    </cfRule>
    <cfRule type="expression" dxfId="461" priority="897">
      <formula>#REF!="INFORMACIÓN PÚBLICA"</formula>
    </cfRule>
  </conditionalFormatting>
  <conditionalFormatting sqref="K711">
    <cfRule type="cellIs" dxfId="460" priority="894" operator="equal">
      <formula>#REF!</formula>
    </cfRule>
  </conditionalFormatting>
  <conditionalFormatting sqref="K711:N711">
    <cfRule type="expression" dxfId="459" priority="892">
      <formula>#REF!="NO CLASIFICADA"</formula>
    </cfRule>
    <cfRule type="expression" dxfId="458" priority="893">
      <formula>#REF!="INFORMACIÓN PÚBLICA"</formula>
    </cfRule>
  </conditionalFormatting>
  <conditionalFormatting sqref="K712">
    <cfRule type="cellIs" dxfId="457" priority="890" operator="equal">
      <formula>#REF!</formula>
    </cfRule>
  </conditionalFormatting>
  <conditionalFormatting sqref="K712:N712">
    <cfRule type="expression" dxfId="456" priority="888">
      <formula>#REF!="NO CLASIFICADA"</formula>
    </cfRule>
    <cfRule type="expression" dxfId="455" priority="889">
      <formula>#REF!="INFORMACIÓN PÚBLICA"</formula>
    </cfRule>
  </conditionalFormatting>
  <conditionalFormatting sqref="K713">
    <cfRule type="cellIs" dxfId="454" priority="886" operator="equal">
      <formula>#REF!</formula>
    </cfRule>
  </conditionalFormatting>
  <conditionalFormatting sqref="K713:N713">
    <cfRule type="expression" dxfId="453" priority="884">
      <formula>#REF!="NO CLASIFICADA"</formula>
    </cfRule>
    <cfRule type="expression" dxfId="452" priority="885">
      <formula>#REF!="INFORMACIÓN PÚBLICA"</formula>
    </cfRule>
  </conditionalFormatting>
  <conditionalFormatting sqref="K714">
    <cfRule type="cellIs" dxfId="451" priority="882" operator="equal">
      <formula>#REF!</formula>
    </cfRule>
  </conditionalFormatting>
  <conditionalFormatting sqref="K714:N714">
    <cfRule type="expression" dxfId="450" priority="880">
      <formula>#REF!="NO CLASIFICADA"</formula>
    </cfRule>
    <cfRule type="expression" dxfId="449" priority="881">
      <formula>#REF!="INFORMACIÓN PÚBLICA"</formula>
    </cfRule>
  </conditionalFormatting>
  <conditionalFormatting sqref="K715">
    <cfRule type="cellIs" dxfId="448" priority="878" operator="equal">
      <formula>#REF!</formula>
    </cfRule>
  </conditionalFormatting>
  <conditionalFormatting sqref="K715:N715">
    <cfRule type="expression" dxfId="447" priority="876">
      <formula>#REF!="NO CLASIFICADA"</formula>
    </cfRule>
    <cfRule type="expression" dxfId="446" priority="877">
      <formula>#REF!="INFORMACIÓN PÚBLICA"</formula>
    </cfRule>
  </conditionalFormatting>
  <conditionalFormatting sqref="K716">
    <cfRule type="cellIs" dxfId="445" priority="874" operator="equal">
      <formula>#REF!</formula>
    </cfRule>
  </conditionalFormatting>
  <conditionalFormatting sqref="K716:N716">
    <cfRule type="expression" dxfId="444" priority="872">
      <formula>#REF!="NO CLASIFICADA"</formula>
    </cfRule>
    <cfRule type="expression" dxfId="443" priority="873">
      <formula>#REF!="INFORMACIÓN PÚBLICA"</formula>
    </cfRule>
  </conditionalFormatting>
  <conditionalFormatting sqref="K717">
    <cfRule type="cellIs" dxfId="442" priority="870" operator="equal">
      <formula>#REF!</formula>
    </cfRule>
  </conditionalFormatting>
  <conditionalFormatting sqref="K717:N717">
    <cfRule type="expression" dxfId="441" priority="868">
      <formula>#REF!="NO CLASIFICADA"</formula>
    </cfRule>
    <cfRule type="expression" dxfId="440" priority="869">
      <formula>#REF!="INFORMACIÓN PÚBLICA"</formula>
    </cfRule>
  </conditionalFormatting>
  <conditionalFormatting sqref="K718">
    <cfRule type="cellIs" dxfId="439" priority="866" operator="equal">
      <formula>#REF!</formula>
    </cfRule>
  </conditionalFormatting>
  <conditionalFormatting sqref="K718:N718">
    <cfRule type="expression" dxfId="438" priority="864">
      <formula>#REF!="NO CLASIFICADA"</formula>
    </cfRule>
    <cfRule type="expression" dxfId="437" priority="865">
      <formula>#REF!="INFORMACIÓN PÚBLICA"</formula>
    </cfRule>
  </conditionalFormatting>
  <conditionalFormatting sqref="K719">
    <cfRule type="cellIs" dxfId="436" priority="862" operator="equal">
      <formula>#REF!</formula>
    </cfRule>
  </conditionalFormatting>
  <conditionalFormatting sqref="K719:N719">
    <cfRule type="expression" dxfId="435" priority="860">
      <formula>#REF!="NO CLASIFICADA"</formula>
    </cfRule>
    <cfRule type="expression" dxfId="434" priority="861">
      <formula>#REF!="INFORMACIÓN PÚBLICA"</formula>
    </cfRule>
  </conditionalFormatting>
  <conditionalFormatting sqref="K720">
    <cfRule type="cellIs" dxfId="433" priority="858" operator="equal">
      <formula>#REF!</formula>
    </cfRule>
  </conditionalFormatting>
  <conditionalFormatting sqref="K720:N720">
    <cfRule type="expression" dxfId="432" priority="856">
      <formula>#REF!="NO CLASIFICADA"</formula>
    </cfRule>
    <cfRule type="expression" dxfId="431" priority="857">
      <formula>#REF!="INFORMACIÓN PÚBLICA"</formula>
    </cfRule>
  </conditionalFormatting>
  <conditionalFormatting sqref="K721">
    <cfRule type="cellIs" dxfId="430" priority="854" operator="equal">
      <formula>#REF!</formula>
    </cfRule>
  </conditionalFormatting>
  <conditionalFormatting sqref="K721:N721">
    <cfRule type="expression" dxfId="429" priority="852">
      <formula>#REF!="NO CLASIFICADA"</formula>
    </cfRule>
    <cfRule type="expression" dxfId="428" priority="853">
      <formula>#REF!="INFORMACIÓN PÚBLICA"</formula>
    </cfRule>
  </conditionalFormatting>
  <conditionalFormatting sqref="K722">
    <cfRule type="cellIs" dxfId="427" priority="850" operator="equal">
      <formula>#REF!</formula>
    </cfRule>
  </conditionalFormatting>
  <conditionalFormatting sqref="K722:N722">
    <cfRule type="expression" dxfId="426" priority="848">
      <formula>#REF!="NO CLASIFICADA"</formula>
    </cfRule>
    <cfRule type="expression" dxfId="425" priority="849">
      <formula>#REF!="INFORMACIÓN PÚBLICA"</formula>
    </cfRule>
  </conditionalFormatting>
  <conditionalFormatting sqref="K723">
    <cfRule type="cellIs" dxfId="424" priority="846" operator="equal">
      <formula>#REF!</formula>
    </cfRule>
  </conditionalFormatting>
  <conditionalFormatting sqref="K723:N723">
    <cfRule type="expression" dxfId="423" priority="844">
      <formula>#REF!="NO CLASIFICADA"</formula>
    </cfRule>
    <cfRule type="expression" dxfId="422" priority="845">
      <formula>#REF!="INFORMACIÓN PÚBLICA"</formula>
    </cfRule>
  </conditionalFormatting>
  <conditionalFormatting sqref="K724">
    <cfRule type="cellIs" dxfId="421" priority="842" operator="equal">
      <formula>#REF!</formula>
    </cfRule>
  </conditionalFormatting>
  <conditionalFormatting sqref="K724:N724">
    <cfRule type="expression" dxfId="420" priority="840">
      <formula>#REF!="NO CLASIFICADA"</formula>
    </cfRule>
    <cfRule type="expression" dxfId="419" priority="841">
      <formula>#REF!="INFORMACIÓN PÚBLICA"</formula>
    </cfRule>
  </conditionalFormatting>
  <conditionalFormatting sqref="K725">
    <cfRule type="cellIs" dxfId="418" priority="838" operator="equal">
      <formula>#REF!</formula>
    </cfRule>
  </conditionalFormatting>
  <conditionalFormatting sqref="K725:N725">
    <cfRule type="expression" dxfId="417" priority="836">
      <formula>#REF!="NO CLASIFICADA"</formula>
    </cfRule>
    <cfRule type="expression" dxfId="416" priority="837">
      <formula>#REF!="INFORMACIÓN PÚBLICA"</formula>
    </cfRule>
  </conditionalFormatting>
  <conditionalFormatting sqref="K726">
    <cfRule type="cellIs" dxfId="415" priority="834" operator="equal">
      <formula>#REF!</formula>
    </cfRule>
  </conditionalFormatting>
  <conditionalFormatting sqref="K726:N726">
    <cfRule type="expression" dxfId="414" priority="832">
      <formula>#REF!="NO CLASIFICADA"</formula>
    </cfRule>
    <cfRule type="expression" dxfId="413" priority="833">
      <formula>#REF!="INFORMACIÓN PÚBLICA"</formula>
    </cfRule>
  </conditionalFormatting>
  <conditionalFormatting sqref="K727">
    <cfRule type="cellIs" dxfId="412" priority="830" operator="equal">
      <formula>#REF!</formula>
    </cfRule>
  </conditionalFormatting>
  <conditionalFormatting sqref="K727:N727">
    <cfRule type="expression" dxfId="411" priority="828">
      <formula>#REF!="NO CLASIFICADA"</formula>
    </cfRule>
    <cfRule type="expression" dxfId="410" priority="829">
      <formula>#REF!="INFORMACIÓN PÚBLICA"</formula>
    </cfRule>
  </conditionalFormatting>
  <conditionalFormatting sqref="K728">
    <cfRule type="cellIs" dxfId="409" priority="826" operator="equal">
      <formula>#REF!</formula>
    </cfRule>
  </conditionalFormatting>
  <conditionalFormatting sqref="K728:N728">
    <cfRule type="expression" dxfId="408" priority="824">
      <formula>#REF!="NO CLASIFICADA"</formula>
    </cfRule>
    <cfRule type="expression" dxfId="407" priority="825">
      <formula>#REF!="INFORMACIÓN PÚBLICA"</formula>
    </cfRule>
  </conditionalFormatting>
  <conditionalFormatting sqref="K729">
    <cfRule type="cellIs" dxfId="406" priority="822" operator="equal">
      <formula>#REF!</formula>
    </cfRule>
  </conditionalFormatting>
  <conditionalFormatting sqref="K729:N729">
    <cfRule type="expression" dxfId="405" priority="820">
      <formula>#REF!="NO CLASIFICADA"</formula>
    </cfRule>
    <cfRule type="expression" dxfId="404" priority="821">
      <formula>#REF!="INFORMACIÓN PÚBLICA"</formula>
    </cfRule>
  </conditionalFormatting>
  <conditionalFormatting sqref="K730">
    <cfRule type="cellIs" dxfId="403" priority="818" operator="equal">
      <formula>#REF!</formula>
    </cfRule>
  </conditionalFormatting>
  <conditionalFormatting sqref="K730:N730">
    <cfRule type="expression" dxfId="402" priority="816">
      <formula>#REF!="NO CLASIFICADA"</formula>
    </cfRule>
    <cfRule type="expression" dxfId="401" priority="817">
      <formula>#REF!="INFORMACIÓN PÚBLICA"</formula>
    </cfRule>
  </conditionalFormatting>
  <conditionalFormatting sqref="K731">
    <cfRule type="cellIs" dxfId="400" priority="814" operator="equal">
      <formula>#REF!</formula>
    </cfRule>
  </conditionalFormatting>
  <conditionalFormatting sqref="K731:N731">
    <cfRule type="expression" dxfId="399" priority="812">
      <formula>#REF!="NO CLASIFICADA"</formula>
    </cfRule>
    <cfRule type="expression" dxfId="398" priority="813">
      <formula>#REF!="INFORMACIÓN PÚBLICA"</formula>
    </cfRule>
  </conditionalFormatting>
  <conditionalFormatting sqref="K732">
    <cfRule type="cellIs" dxfId="397" priority="810" operator="equal">
      <formula>#REF!</formula>
    </cfRule>
  </conditionalFormatting>
  <conditionalFormatting sqref="K732:N732">
    <cfRule type="expression" dxfId="396" priority="808">
      <formula>#REF!="NO CLASIFICADA"</formula>
    </cfRule>
    <cfRule type="expression" dxfId="395" priority="809">
      <formula>#REF!="INFORMACIÓN PÚBLICA"</formula>
    </cfRule>
  </conditionalFormatting>
  <conditionalFormatting sqref="K733">
    <cfRule type="cellIs" dxfId="394" priority="806" operator="equal">
      <formula>#REF!</formula>
    </cfRule>
  </conditionalFormatting>
  <conditionalFormatting sqref="K733:N733">
    <cfRule type="expression" dxfId="393" priority="804">
      <formula>#REF!="NO CLASIFICADA"</formula>
    </cfRule>
    <cfRule type="expression" dxfId="392" priority="805">
      <formula>#REF!="INFORMACIÓN PÚBLICA"</formula>
    </cfRule>
  </conditionalFormatting>
  <conditionalFormatting sqref="K734">
    <cfRule type="cellIs" dxfId="391" priority="802" operator="equal">
      <formula>#REF!</formula>
    </cfRule>
  </conditionalFormatting>
  <conditionalFormatting sqref="K734:N734">
    <cfRule type="expression" dxfId="390" priority="800">
      <formula>#REF!="NO CLASIFICADA"</formula>
    </cfRule>
    <cfRule type="expression" dxfId="389" priority="801">
      <formula>#REF!="INFORMACIÓN PÚBLICA"</formula>
    </cfRule>
  </conditionalFormatting>
  <conditionalFormatting sqref="K735">
    <cfRule type="cellIs" dxfId="388" priority="798" operator="equal">
      <formula>#REF!</formula>
    </cfRule>
  </conditionalFormatting>
  <conditionalFormatting sqref="K735:N735">
    <cfRule type="expression" dxfId="387" priority="796">
      <formula>#REF!="NO CLASIFICADA"</formula>
    </cfRule>
    <cfRule type="expression" dxfId="386" priority="797">
      <formula>#REF!="INFORMACIÓN PÚBLICA"</formula>
    </cfRule>
  </conditionalFormatting>
  <conditionalFormatting sqref="K736">
    <cfRule type="cellIs" dxfId="385" priority="794" operator="equal">
      <formula>#REF!</formula>
    </cfRule>
  </conditionalFormatting>
  <conditionalFormatting sqref="K736:N736">
    <cfRule type="expression" dxfId="384" priority="792">
      <formula>#REF!="NO CLASIFICADA"</formula>
    </cfRule>
    <cfRule type="expression" dxfId="383" priority="793">
      <formula>#REF!="INFORMACIÓN PÚBLICA"</formula>
    </cfRule>
  </conditionalFormatting>
  <conditionalFormatting sqref="K737">
    <cfRule type="cellIs" dxfId="382" priority="790" operator="equal">
      <formula>#REF!</formula>
    </cfRule>
  </conditionalFormatting>
  <conditionalFormatting sqref="K737:N737">
    <cfRule type="expression" dxfId="381" priority="788">
      <formula>#REF!="NO CLASIFICADA"</formula>
    </cfRule>
    <cfRule type="expression" dxfId="380" priority="789">
      <formula>#REF!="INFORMACIÓN PÚBLICA"</formula>
    </cfRule>
  </conditionalFormatting>
  <conditionalFormatting sqref="K738">
    <cfRule type="cellIs" dxfId="379" priority="786" operator="equal">
      <formula>#REF!</formula>
    </cfRule>
  </conditionalFormatting>
  <conditionalFormatting sqref="K738:N738">
    <cfRule type="expression" dxfId="378" priority="784">
      <formula>#REF!="NO CLASIFICADA"</formula>
    </cfRule>
    <cfRule type="expression" dxfId="377" priority="785">
      <formula>#REF!="INFORMACIÓN PÚBLICA"</formula>
    </cfRule>
  </conditionalFormatting>
  <conditionalFormatting sqref="K739">
    <cfRule type="cellIs" dxfId="376" priority="782" operator="equal">
      <formula>#REF!</formula>
    </cfRule>
  </conditionalFormatting>
  <conditionalFormatting sqref="K739:N739">
    <cfRule type="expression" dxfId="375" priority="780">
      <formula>#REF!="NO CLASIFICADA"</formula>
    </cfRule>
    <cfRule type="expression" dxfId="374" priority="781">
      <formula>#REF!="INFORMACIÓN PÚBLICA"</formula>
    </cfRule>
  </conditionalFormatting>
  <conditionalFormatting sqref="K740">
    <cfRule type="cellIs" dxfId="373" priority="778" operator="equal">
      <formula>#REF!</formula>
    </cfRule>
  </conditionalFormatting>
  <conditionalFormatting sqref="K740:N740">
    <cfRule type="expression" dxfId="372" priority="776">
      <formula>#REF!="NO CLASIFICADA"</formula>
    </cfRule>
    <cfRule type="expression" dxfId="371" priority="777">
      <formula>#REF!="INFORMACIÓN PÚBLICA"</formula>
    </cfRule>
  </conditionalFormatting>
  <conditionalFormatting sqref="K741">
    <cfRule type="cellIs" dxfId="370" priority="774" operator="equal">
      <formula>#REF!</formula>
    </cfRule>
  </conditionalFormatting>
  <conditionalFormatting sqref="K741:N741">
    <cfRule type="expression" dxfId="369" priority="772">
      <formula>#REF!="NO CLASIFICADA"</formula>
    </cfRule>
    <cfRule type="expression" dxfId="368" priority="773">
      <formula>#REF!="INFORMACIÓN PÚBLICA"</formula>
    </cfRule>
  </conditionalFormatting>
  <conditionalFormatting sqref="K742">
    <cfRule type="cellIs" dxfId="367" priority="770" operator="equal">
      <formula>#REF!</formula>
    </cfRule>
  </conditionalFormatting>
  <conditionalFormatting sqref="K742:N742">
    <cfRule type="expression" dxfId="366" priority="768">
      <formula>#REF!="NO CLASIFICADA"</formula>
    </cfRule>
    <cfRule type="expression" dxfId="365" priority="769">
      <formula>#REF!="INFORMACIÓN PÚBLICA"</formula>
    </cfRule>
  </conditionalFormatting>
  <conditionalFormatting sqref="K743">
    <cfRule type="cellIs" dxfId="364" priority="766" operator="equal">
      <formula>#REF!</formula>
    </cfRule>
  </conditionalFormatting>
  <conditionalFormatting sqref="K743:N743">
    <cfRule type="expression" dxfId="363" priority="764">
      <formula>#REF!="NO CLASIFICADA"</formula>
    </cfRule>
    <cfRule type="expression" dxfId="362" priority="765">
      <formula>#REF!="INFORMACIÓN PÚBLICA"</formula>
    </cfRule>
  </conditionalFormatting>
  <conditionalFormatting sqref="K744">
    <cfRule type="cellIs" dxfId="361" priority="762" operator="equal">
      <formula>#REF!</formula>
    </cfRule>
  </conditionalFormatting>
  <conditionalFormatting sqref="K744:N744">
    <cfRule type="expression" dxfId="360" priority="760">
      <formula>#REF!="NO CLASIFICADA"</formula>
    </cfRule>
    <cfRule type="expression" dxfId="359" priority="761">
      <formula>#REF!="INFORMACIÓN PÚBLICA"</formula>
    </cfRule>
  </conditionalFormatting>
  <conditionalFormatting sqref="K745">
    <cfRule type="cellIs" dxfId="358" priority="758" operator="equal">
      <formula>#REF!</formula>
    </cfRule>
  </conditionalFormatting>
  <conditionalFormatting sqref="K745:N745">
    <cfRule type="expression" dxfId="357" priority="756">
      <formula>#REF!="NO CLASIFICADA"</formula>
    </cfRule>
    <cfRule type="expression" dxfId="356" priority="757">
      <formula>#REF!="INFORMACIÓN PÚBLICA"</formula>
    </cfRule>
  </conditionalFormatting>
  <conditionalFormatting sqref="K746">
    <cfRule type="cellIs" dxfId="355" priority="754" operator="equal">
      <formula>#REF!</formula>
    </cfRule>
  </conditionalFormatting>
  <conditionalFormatting sqref="K746:N746">
    <cfRule type="expression" dxfId="354" priority="752">
      <formula>#REF!="NO CLASIFICADA"</formula>
    </cfRule>
    <cfRule type="expression" dxfId="353" priority="753">
      <formula>#REF!="INFORMACIÓN PÚBLICA"</formula>
    </cfRule>
  </conditionalFormatting>
  <conditionalFormatting sqref="K747">
    <cfRule type="cellIs" dxfId="352" priority="750" operator="equal">
      <formula>#REF!</formula>
    </cfRule>
  </conditionalFormatting>
  <conditionalFormatting sqref="K747:N747">
    <cfRule type="expression" dxfId="351" priority="748">
      <formula>#REF!="NO CLASIFICADA"</formula>
    </cfRule>
    <cfRule type="expression" dxfId="350" priority="749">
      <formula>#REF!="INFORMACIÓN PÚBLICA"</formula>
    </cfRule>
  </conditionalFormatting>
  <conditionalFormatting sqref="K748">
    <cfRule type="cellIs" dxfId="349" priority="746" operator="equal">
      <formula>#REF!</formula>
    </cfRule>
  </conditionalFormatting>
  <conditionalFormatting sqref="K748:N748">
    <cfRule type="expression" dxfId="348" priority="744">
      <formula>#REF!="NO CLASIFICADA"</formula>
    </cfRule>
    <cfRule type="expression" dxfId="347" priority="745">
      <formula>#REF!="INFORMACIÓN PÚBLICA"</formula>
    </cfRule>
  </conditionalFormatting>
  <conditionalFormatting sqref="K749">
    <cfRule type="cellIs" dxfId="346" priority="742" operator="equal">
      <formula>#REF!</formula>
    </cfRule>
  </conditionalFormatting>
  <conditionalFormatting sqref="K749:N749">
    <cfRule type="expression" dxfId="345" priority="740">
      <formula>#REF!="NO CLASIFICADA"</formula>
    </cfRule>
    <cfRule type="expression" dxfId="344" priority="741">
      <formula>#REF!="INFORMACIÓN PÚBLICA"</formula>
    </cfRule>
  </conditionalFormatting>
  <conditionalFormatting sqref="K750">
    <cfRule type="cellIs" dxfId="343" priority="738" operator="equal">
      <formula>#REF!</formula>
    </cfRule>
  </conditionalFormatting>
  <conditionalFormatting sqref="K750:N750">
    <cfRule type="expression" dxfId="342" priority="736">
      <formula>#REF!="NO CLASIFICADA"</formula>
    </cfRule>
    <cfRule type="expression" dxfId="341" priority="737">
      <formula>#REF!="INFORMACIÓN PÚBLICA"</formula>
    </cfRule>
  </conditionalFormatting>
  <conditionalFormatting sqref="K751">
    <cfRule type="cellIs" dxfId="340" priority="734" operator="equal">
      <formula>#REF!</formula>
    </cfRule>
  </conditionalFormatting>
  <conditionalFormatting sqref="K751:N751">
    <cfRule type="expression" dxfId="339" priority="732">
      <formula>#REF!="NO CLASIFICADA"</formula>
    </cfRule>
    <cfRule type="expression" dxfId="338" priority="733">
      <formula>#REF!="INFORMACIÓN PÚBLICA"</formula>
    </cfRule>
  </conditionalFormatting>
  <conditionalFormatting sqref="K752">
    <cfRule type="cellIs" dxfId="337" priority="730" operator="equal">
      <formula>#REF!</formula>
    </cfRule>
  </conditionalFormatting>
  <conditionalFormatting sqref="K752:N752">
    <cfRule type="expression" dxfId="336" priority="728">
      <formula>#REF!="NO CLASIFICADA"</formula>
    </cfRule>
    <cfRule type="expression" dxfId="335" priority="729">
      <formula>#REF!="INFORMACIÓN PÚBLICA"</formula>
    </cfRule>
  </conditionalFormatting>
  <conditionalFormatting sqref="K753">
    <cfRule type="cellIs" dxfId="334" priority="726" operator="equal">
      <formula>#REF!</formula>
    </cfRule>
  </conditionalFormatting>
  <conditionalFormatting sqref="K753:N753">
    <cfRule type="expression" dxfId="333" priority="724">
      <formula>#REF!="NO CLASIFICADA"</formula>
    </cfRule>
    <cfRule type="expression" dxfId="332" priority="725">
      <formula>#REF!="INFORMACIÓN PÚBLICA"</formula>
    </cfRule>
  </conditionalFormatting>
  <conditionalFormatting sqref="K754">
    <cfRule type="cellIs" dxfId="331" priority="722" operator="equal">
      <formula>#REF!</formula>
    </cfRule>
  </conditionalFormatting>
  <conditionalFormatting sqref="K754:N754">
    <cfRule type="expression" dxfId="330" priority="720">
      <formula>#REF!="NO CLASIFICADA"</formula>
    </cfRule>
    <cfRule type="expression" dxfId="329" priority="721">
      <formula>#REF!="INFORMACIÓN PÚBLICA"</formula>
    </cfRule>
  </conditionalFormatting>
  <conditionalFormatting sqref="K755">
    <cfRule type="cellIs" dxfId="328" priority="718" operator="equal">
      <formula>#REF!</formula>
    </cfRule>
  </conditionalFormatting>
  <conditionalFormatting sqref="K755:N755">
    <cfRule type="expression" dxfId="327" priority="716">
      <formula>#REF!="NO CLASIFICADA"</formula>
    </cfRule>
    <cfRule type="expression" dxfId="326" priority="717">
      <formula>#REF!="INFORMACIÓN PÚBLICA"</formula>
    </cfRule>
  </conditionalFormatting>
  <conditionalFormatting sqref="K756">
    <cfRule type="cellIs" dxfId="325" priority="714" operator="equal">
      <formula>#REF!</formula>
    </cfRule>
  </conditionalFormatting>
  <conditionalFormatting sqref="K756:N756">
    <cfRule type="expression" dxfId="324" priority="712">
      <formula>#REF!="NO CLASIFICADA"</formula>
    </cfRule>
    <cfRule type="expression" dxfId="323" priority="713">
      <formula>#REF!="INFORMACIÓN PÚBLICA"</formula>
    </cfRule>
  </conditionalFormatting>
  <conditionalFormatting sqref="K757">
    <cfRule type="cellIs" dxfId="322" priority="710" operator="equal">
      <formula>#REF!</formula>
    </cfRule>
  </conditionalFormatting>
  <conditionalFormatting sqref="K757:N757">
    <cfRule type="expression" dxfId="321" priority="708">
      <formula>#REF!="NO CLASIFICADA"</formula>
    </cfRule>
    <cfRule type="expression" dxfId="320" priority="709">
      <formula>#REF!="INFORMACIÓN PÚBLICA"</formula>
    </cfRule>
  </conditionalFormatting>
  <conditionalFormatting sqref="K758">
    <cfRule type="cellIs" dxfId="319" priority="706" operator="equal">
      <formula>#REF!</formula>
    </cfRule>
  </conditionalFormatting>
  <conditionalFormatting sqref="K758:N758">
    <cfRule type="expression" dxfId="318" priority="704">
      <formula>#REF!="NO CLASIFICADA"</formula>
    </cfRule>
    <cfRule type="expression" dxfId="317" priority="705">
      <formula>#REF!="INFORMACIÓN PÚBLICA"</formula>
    </cfRule>
  </conditionalFormatting>
  <conditionalFormatting sqref="K759">
    <cfRule type="cellIs" dxfId="316" priority="702" operator="equal">
      <formula>#REF!</formula>
    </cfRule>
  </conditionalFormatting>
  <conditionalFormatting sqref="K759:N759">
    <cfRule type="expression" dxfId="315" priority="700">
      <formula>#REF!="NO CLASIFICADA"</formula>
    </cfRule>
    <cfRule type="expression" dxfId="314" priority="701">
      <formula>#REF!="INFORMACIÓN PÚBLICA"</formula>
    </cfRule>
  </conditionalFormatting>
  <conditionalFormatting sqref="K760">
    <cfRule type="cellIs" dxfId="313" priority="698" operator="equal">
      <formula>#REF!</formula>
    </cfRule>
  </conditionalFormatting>
  <conditionalFormatting sqref="K760:N760">
    <cfRule type="expression" dxfId="312" priority="696">
      <formula>#REF!="NO CLASIFICADA"</formula>
    </cfRule>
    <cfRule type="expression" dxfId="311" priority="697">
      <formula>#REF!="INFORMACIÓN PÚBLICA"</formula>
    </cfRule>
  </conditionalFormatting>
  <conditionalFormatting sqref="K761">
    <cfRule type="cellIs" dxfId="310" priority="694" operator="equal">
      <formula>#REF!</formula>
    </cfRule>
  </conditionalFormatting>
  <conditionalFormatting sqref="K761:N761">
    <cfRule type="expression" dxfId="309" priority="692">
      <formula>#REF!="NO CLASIFICADA"</formula>
    </cfRule>
    <cfRule type="expression" dxfId="308" priority="693">
      <formula>#REF!="INFORMACIÓN PÚBLICA"</formula>
    </cfRule>
  </conditionalFormatting>
  <conditionalFormatting sqref="K762">
    <cfRule type="cellIs" dxfId="307" priority="690" operator="equal">
      <formula>#REF!</formula>
    </cfRule>
  </conditionalFormatting>
  <conditionalFormatting sqref="K762:N762">
    <cfRule type="expression" dxfId="306" priority="688">
      <formula>#REF!="NO CLASIFICADA"</formula>
    </cfRule>
    <cfRule type="expression" dxfId="305" priority="689">
      <formula>#REF!="INFORMACIÓN PÚBLICA"</formula>
    </cfRule>
  </conditionalFormatting>
  <conditionalFormatting sqref="K763">
    <cfRule type="cellIs" dxfId="304" priority="686" operator="equal">
      <formula>#REF!</formula>
    </cfRule>
  </conditionalFormatting>
  <conditionalFormatting sqref="K763:N763">
    <cfRule type="expression" dxfId="303" priority="684">
      <formula>#REF!="NO CLASIFICADA"</formula>
    </cfRule>
    <cfRule type="expression" dxfId="302" priority="685">
      <formula>#REF!="INFORMACIÓN PÚBLICA"</formula>
    </cfRule>
  </conditionalFormatting>
  <conditionalFormatting sqref="K764">
    <cfRule type="cellIs" dxfId="301" priority="682" operator="equal">
      <formula>#REF!</formula>
    </cfRule>
  </conditionalFormatting>
  <conditionalFormatting sqref="K764:N764">
    <cfRule type="expression" dxfId="300" priority="680">
      <formula>#REF!="NO CLASIFICADA"</formula>
    </cfRule>
    <cfRule type="expression" dxfId="299" priority="681">
      <formula>#REF!="INFORMACIÓN PÚBLICA"</formula>
    </cfRule>
  </conditionalFormatting>
  <conditionalFormatting sqref="K765">
    <cfRule type="cellIs" dxfId="298" priority="678" operator="equal">
      <formula>#REF!</formula>
    </cfRule>
  </conditionalFormatting>
  <conditionalFormatting sqref="K765:N765">
    <cfRule type="expression" dxfId="297" priority="676">
      <formula>#REF!="NO CLASIFICADA"</formula>
    </cfRule>
    <cfRule type="expression" dxfId="296" priority="677">
      <formula>#REF!="INFORMACIÓN PÚBLICA"</formula>
    </cfRule>
  </conditionalFormatting>
  <conditionalFormatting sqref="K766">
    <cfRule type="cellIs" dxfId="295" priority="674" operator="equal">
      <formula>#REF!</formula>
    </cfRule>
  </conditionalFormatting>
  <conditionalFormatting sqref="K766:N766">
    <cfRule type="expression" dxfId="294" priority="672">
      <formula>#REF!="NO CLASIFICADA"</formula>
    </cfRule>
    <cfRule type="expression" dxfId="293" priority="673">
      <formula>#REF!="INFORMACIÓN PÚBLICA"</formula>
    </cfRule>
  </conditionalFormatting>
  <conditionalFormatting sqref="K767">
    <cfRule type="cellIs" dxfId="292" priority="670" operator="equal">
      <formula>#REF!</formula>
    </cfRule>
  </conditionalFormatting>
  <conditionalFormatting sqref="K767:N767">
    <cfRule type="expression" dxfId="291" priority="668">
      <formula>#REF!="NO CLASIFICADA"</formula>
    </cfRule>
    <cfRule type="expression" dxfId="290" priority="669">
      <formula>#REF!="INFORMACIÓN PÚBLICA"</formula>
    </cfRule>
  </conditionalFormatting>
  <conditionalFormatting sqref="K768">
    <cfRule type="cellIs" dxfId="289" priority="666" operator="equal">
      <formula>#REF!</formula>
    </cfRule>
  </conditionalFormatting>
  <conditionalFormatting sqref="K768:N768">
    <cfRule type="expression" dxfId="288" priority="664">
      <formula>#REF!="NO CLASIFICADA"</formula>
    </cfRule>
    <cfRule type="expression" dxfId="287" priority="665">
      <formula>#REF!="INFORMACIÓN PÚBLICA"</formula>
    </cfRule>
  </conditionalFormatting>
  <conditionalFormatting sqref="K815">
    <cfRule type="cellIs" dxfId="286" priority="566" operator="equal">
      <formula>#REF!</formula>
    </cfRule>
  </conditionalFormatting>
  <conditionalFormatting sqref="K815:N815">
    <cfRule type="expression" dxfId="285" priority="564">
      <formula>#REF!="NO CLASIFICADA"</formula>
    </cfRule>
    <cfRule type="expression" dxfId="284" priority="565">
      <formula>#REF!="INFORMACIÓN PÚBLICA"</formula>
    </cfRule>
  </conditionalFormatting>
  <conditionalFormatting sqref="K816">
    <cfRule type="cellIs" dxfId="283" priority="562" operator="equal">
      <formula>#REF!</formula>
    </cfRule>
  </conditionalFormatting>
  <conditionalFormatting sqref="K816:N816">
    <cfRule type="expression" dxfId="282" priority="560">
      <formula>#REF!="NO CLASIFICADA"</formula>
    </cfRule>
    <cfRule type="expression" dxfId="281" priority="561">
      <formula>#REF!="INFORMACIÓN PÚBLICA"</formula>
    </cfRule>
  </conditionalFormatting>
  <conditionalFormatting sqref="K817">
    <cfRule type="cellIs" dxfId="280" priority="558" operator="equal">
      <formula>#REF!</formula>
    </cfRule>
  </conditionalFormatting>
  <conditionalFormatting sqref="K817:N817">
    <cfRule type="expression" dxfId="279" priority="556">
      <formula>#REF!="NO CLASIFICADA"</formula>
    </cfRule>
    <cfRule type="expression" dxfId="278" priority="557">
      <formula>#REF!="INFORMACIÓN PÚBLICA"</formula>
    </cfRule>
  </conditionalFormatting>
  <conditionalFormatting sqref="K818">
    <cfRule type="cellIs" dxfId="277" priority="554" operator="equal">
      <formula>#REF!</formula>
    </cfRule>
  </conditionalFormatting>
  <conditionalFormatting sqref="K818:N818">
    <cfRule type="expression" dxfId="276" priority="552">
      <formula>#REF!="NO CLASIFICADA"</formula>
    </cfRule>
    <cfRule type="expression" dxfId="275" priority="553">
      <formula>#REF!="INFORMACIÓN PÚBLICA"</formula>
    </cfRule>
  </conditionalFormatting>
  <conditionalFormatting sqref="K819">
    <cfRule type="cellIs" dxfId="274" priority="550" operator="equal">
      <formula>#REF!</formula>
    </cfRule>
  </conditionalFormatting>
  <conditionalFormatting sqref="K819:N819">
    <cfRule type="expression" dxfId="273" priority="548">
      <formula>#REF!="NO CLASIFICADA"</formula>
    </cfRule>
    <cfRule type="expression" dxfId="272" priority="549">
      <formula>#REF!="INFORMACIÓN PÚBLICA"</formula>
    </cfRule>
  </conditionalFormatting>
  <conditionalFormatting sqref="K820">
    <cfRule type="cellIs" dxfId="271" priority="546" operator="equal">
      <formula>#REF!</formula>
    </cfRule>
  </conditionalFormatting>
  <conditionalFormatting sqref="K820:N820">
    <cfRule type="expression" dxfId="270" priority="544">
      <formula>#REF!="NO CLASIFICADA"</formula>
    </cfRule>
    <cfRule type="expression" dxfId="269" priority="545">
      <formula>#REF!="INFORMACIÓN PÚBLICA"</formula>
    </cfRule>
  </conditionalFormatting>
  <conditionalFormatting sqref="K821">
    <cfRule type="cellIs" dxfId="268" priority="542" operator="equal">
      <formula>#REF!</formula>
    </cfRule>
  </conditionalFormatting>
  <conditionalFormatting sqref="K821:N821">
    <cfRule type="expression" dxfId="267" priority="540">
      <formula>#REF!="NO CLASIFICADA"</formula>
    </cfRule>
    <cfRule type="expression" dxfId="266" priority="541">
      <formula>#REF!="INFORMACIÓN PÚBLICA"</formula>
    </cfRule>
  </conditionalFormatting>
  <conditionalFormatting sqref="K822">
    <cfRule type="cellIs" dxfId="265" priority="538" operator="equal">
      <formula>#REF!</formula>
    </cfRule>
  </conditionalFormatting>
  <conditionalFormatting sqref="K822:N822">
    <cfRule type="expression" dxfId="264" priority="536">
      <formula>#REF!="NO CLASIFICADA"</formula>
    </cfRule>
    <cfRule type="expression" dxfId="263" priority="537">
      <formula>#REF!="INFORMACIÓN PÚBLICA"</formula>
    </cfRule>
  </conditionalFormatting>
  <conditionalFormatting sqref="K823">
    <cfRule type="cellIs" dxfId="262" priority="534" operator="equal">
      <formula>#REF!</formula>
    </cfRule>
  </conditionalFormatting>
  <conditionalFormatting sqref="K823:N823">
    <cfRule type="expression" dxfId="261" priority="532">
      <formula>#REF!="NO CLASIFICADA"</formula>
    </cfRule>
    <cfRule type="expression" dxfId="260" priority="533">
      <formula>#REF!="INFORMACIÓN PÚBLICA"</formula>
    </cfRule>
  </conditionalFormatting>
  <conditionalFormatting sqref="K494">
    <cfRule type="cellIs" dxfId="259" priority="526" operator="equal">
      <formula>#REF!</formula>
    </cfRule>
  </conditionalFormatting>
  <conditionalFormatting sqref="K591">
    <cfRule type="cellIs" dxfId="258" priority="518" operator="equal">
      <formula>#REF!</formula>
    </cfRule>
  </conditionalFormatting>
  <conditionalFormatting sqref="K794:K798">
    <cfRule type="cellIs" dxfId="257" priority="510" operator="equal">
      <formula>#REF!</formula>
    </cfRule>
  </conditionalFormatting>
  <conditionalFormatting sqref="K793">
    <cfRule type="cellIs" dxfId="256" priority="508" operator="equal">
      <formula>#REF!</formula>
    </cfRule>
  </conditionalFormatting>
  <conditionalFormatting sqref="K814:O814">
    <cfRule type="cellIs" dxfId="255" priority="506" operator="equal">
      <formula>#REF!</formula>
    </cfRule>
  </conditionalFormatting>
  <conditionalFormatting sqref="K18:K24">
    <cfRule type="cellIs" dxfId="254" priority="222" operator="equal">
      <formula>#REF!</formula>
    </cfRule>
  </conditionalFormatting>
  <conditionalFormatting sqref="K17 K13">
    <cfRule type="cellIs" dxfId="253" priority="220" operator="equal">
      <formula>#REF!</formula>
    </cfRule>
  </conditionalFormatting>
  <conditionalFormatting sqref="K824">
    <cfRule type="cellIs" dxfId="252" priority="218" operator="equal">
      <formula>#REF!</formula>
    </cfRule>
  </conditionalFormatting>
  <conditionalFormatting sqref="K274 K251:K253 K247:K249 K231 K214:K215 K209 K162:K195 K144:K160 K139 K128:K129 K103:K104 K98:K99 K94 K84:K91 K79:K82 K67:K76 K197:K201 K233:K235 K255:K258 K260:K263 K265:K268 K270:K271 K217:K219">
    <cfRule type="cellIs" dxfId="251" priority="216" operator="equal">
      <formula>#REF!</formula>
    </cfRule>
  </conditionalFormatting>
  <conditionalFormatting sqref="K279:K285">
    <cfRule type="cellIs" dxfId="250" priority="214" operator="equal">
      <formula>#REF!</formula>
    </cfRule>
  </conditionalFormatting>
  <conditionalFormatting sqref="K333:K349 K312:K315 K309:K310 K299 K291:K292 K295:K297 K317:K321 K323:K331">
    <cfRule type="cellIs" dxfId="249" priority="212" operator="equal">
      <formula>#REF!</formula>
    </cfRule>
  </conditionalFormatting>
  <conditionalFormatting sqref="K351:K352">
    <cfRule type="cellIs" dxfId="248" priority="210" operator="equal">
      <formula>#REF!</formula>
    </cfRule>
  </conditionalFormatting>
  <conditionalFormatting sqref="K355">
    <cfRule type="cellIs" dxfId="247" priority="208" operator="equal">
      <formula>#REF!</formula>
    </cfRule>
  </conditionalFormatting>
  <conditionalFormatting sqref="K364:K381 K362 K383:K386">
    <cfRule type="cellIs" dxfId="246" priority="206" operator="equal">
      <formula>#REF!</formula>
    </cfRule>
  </conditionalFormatting>
  <conditionalFormatting sqref="K491 K422:K423">
    <cfRule type="cellIs" dxfId="245" priority="204" operator="equal">
      <formula>#REF!</formula>
    </cfRule>
  </conditionalFormatting>
  <conditionalFormatting sqref="K495:K497 K492:K493 K500:K516">
    <cfRule type="cellIs" dxfId="244" priority="202" operator="equal">
      <formula>#REF!</formula>
    </cfRule>
  </conditionalFormatting>
  <conditionalFormatting sqref="K800:K802 K771:K792 K645:K664 K631:K641 K629 K625:K627 K622:K623 K593:K619 K589:K590 K580:K584 K574:K575 K570:K571 K561:K566 K549:K558 K543:K547 K517:K528 K667:K669 K671:K704 K804:K810 K812:K813">
    <cfRule type="cellIs" dxfId="243" priority="200" operator="equal">
      <formula>#REF!</formula>
    </cfRule>
  </conditionalFormatting>
  <conditionalFormatting sqref="H21:J824">
    <cfRule type="cellIs" dxfId="242" priority="191" operator="equal">
      <formula>#REF!</formula>
    </cfRule>
  </conditionalFormatting>
  <conditionalFormatting sqref="L206">
    <cfRule type="expression" dxfId="241" priority="189">
      <formula>#REF!="NO CLASIFICADA"</formula>
    </cfRule>
    <cfRule type="expression" dxfId="240" priority="190">
      <formula>#REF!="INFORMACIÓN PÚBLICA"</formula>
    </cfRule>
  </conditionalFormatting>
  <conditionalFormatting sqref="M206">
    <cfRule type="expression" dxfId="239" priority="187">
      <formula>#REF!="NO CLASIFICADA"</formula>
    </cfRule>
    <cfRule type="expression" dxfId="238" priority="188">
      <formula>#REF!="INFORMACIÓN PÚBLICA"</formula>
    </cfRule>
  </conditionalFormatting>
  <conditionalFormatting sqref="O206">
    <cfRule type="expression" dxfId="237" priority="185">
      <formula>#REF!="NO CLASIFICADA"</formula>
    </cfRule>
    <cfRule type="expression" dxfId="236" priority="186">
      <formula>#REF!="INFORMACIÓN PÚBLICA"</formula>
    </cfRule>
  </conditionalFormatting>
  <conditionalFormatting sqref="N206">
    <cfRule type="expression" dxfId="235" priority="183">
      <formula>#REF!="NO CLASIFICADA"</formula>
    </cfRule>
    <cfRule type="expression" dxfId="234" priority="184">
      <formula>#REF!="INFORMACIÓN PÚBLICA"</formula>
    </cfRule>
  </conditionalFormatting>
  <conditionalFormatting sqref="K77">
    <cfRule type="cellIs" dxfId="233" priority="169" operator="equal">
      <formula>#REF!</formula>
    </cfRule>
  </conditionalFormatting>
  <conditionalFormatting sqref="K811 K803 K799 K769:K770 K705:K706 K670 K665:K666 K592 K588 K548 K536 K529 K498:K499 K424:K425 K421 K382 K359 K353:K354 K350 K322 K316 K302 K300 K293:K294 K269 K264 K259 K254 K241 K232 K222 K213 K207 K202:K203 K196 K83 K61:K62 K14">
    <cfRule type="cellIs" dxfId="232" priority="111" operator="equal">
      <formula>#REF!</formula>
    </cfRule>
  </conditionalFormatting>
  <conditionalFormatting sqref="L8">
    <cfRule type="cellIs" dxfId="231" priority="109" operator="equal">
      <formula>#REF!</formula>
    </cfRule>
  </conditionalFormatting>
  <conditionalFormatting sqref="L216:M216">
    <cfRule type="expression" dxfId="230" priority="107">
      <formula>#REF!="NO CLASIFICADA"</formula>
    </cfRule>
    <cfRule type="expression" dxfId="229" priority="108">
      <formula>#REF!="INFORMACIÓN PÚBLICA"</formula>
    </cfRule>
  </conditionalFormatting>
  <conditionalFormatting sqref="P216">
    <cfRule type="expression" dxfId="228" priority="105">
      <formula>#REF!="NO CLASIFICADA"</formula>
    </cfRule>
    <cfRule type="expression" dxfId="227" priority="106">
      <formula>#REF!="INFORMACIÓN PÚBLICA"</formula>
    </cfRule>
  </conditionalFormatting>
  <conditionalFormatting sqref="M8">
    <cfRule type="expression" dxfId="226" priority="92">
      <formula>#REF!="NO CLASIFICADA"</formula>
    </cfRule>
    <cfRule type="expression" dxfId="225" priority="93">
      <formula>#REF!="INFORMACIÓN PÚBLICA"</formula>
    </cfRule>
  </conditionalFormatting>
  <conditionalFormatting sqref="N12:P12">
    <cfRule type="expression" dxfId="224" priority="90">
      <formula>#REF!="NO CLASIFICADA"</formula>
    </cfRule>
    <cfRule type="expression" dxfId="223" priority="91">
      <formula>#REF!="INFORMACIÓN PÚBLICA"</formula>
    </cfRule>
  </conditionalFormatting>
  <conditionalFormatting sqref="L12 L9:L10">
    <cfRule type="cellIs" dxfId="222" priority="89" operator="equal">
      <formula>#REF!</formula>
    </cfRule>
  </conditionalFormatting>
  <conditionalFormatting sqref="M12">
    <cfRule type="expression" dxfId="221" priority="87">
      <formula>#REF!="NO CLASIFICADA"</formula>
    </cfRule>
    <cfRule type="expression" dxfId="220" priority="88">
      <formula>#REF!="INFORMACIÓN PÚBLICA"</formula>
    </cfRule>
  </conditionalFormatting>
  <conditionalFormatting sqref="P25">
    <cfRule type="expression" dxfId="219" priority="85">
      <formula>#REF!="NO CLASIFICADA"</formula>
    </cfRule>
    <cfRule type="expression" dxfId="218" priority="86">
      <formula>#REF!="INFORMACIÓN PÚBLICA"</formula>
    </cfRule>
  </conditionalFormatting>
  <conditionalFormatting sqref="K25 K15:K16">
    <cfRule type="cellIs" dxfId="217" priority="84" operator="equal">
      <formula>#REF!</formula>
    </cfRule>
  </conditionalFormatting>
  <conditionalFormatting sqref="K25">
    <cfRule type="expression" dxfId="216" priority="82">
      <formula>#REF!="NO CLASIFICADA"</formula>
    </cfRule>
    <cfRule type="expression" dxfId="215" priority="83">
      <formula>#REF!="INFORMACIÓN PÚBLICA"</formula>
    </cfRule>
  </conditionalFormatting>
  <conditionalFormatting sqref="L25 L15:L16">
    <cfRule type="cellIs" dxfId="214" priority="81" operator="equal">
      <formula>#REF!</formula>
    </cfRule>
  </conditionalFormatting>
  <conditionalFormatting sqref="M25">
    <cfRule type="expression" dxfId="213" priority="79">
      <formula>#REF!="NO CLASIFICADA"</formula>
    </cfRule>
    <cfRule type="expression" dxfId="212" priority="80">
      <formula>#REF!="INFORMACIÓN PÚBLICA"</formula>
    </cfRule>
  </conditionalFormatting>
  <conditionalFormatting sqref="O96">
    <cfRule type="expression" dxfId="211" priority="73">
      <formula>#REF!="NO CLASIFICADA"</formula>
    </cfRule>
    <cfRule type="expression" dxfId="210" priority="74">
      <formula>#REF!="INFORMACIÓN PÚBLICA"</formula>
    </cfRule>
  </conditionalFormatting>
  <conditionalFormatting sqref="K96">
    <cfRule type="cellIs" dxfId="209" priority="72" operator="equal">
      <formula>#REF!</formula>
    </cfRule>
  </conditionalFormatting>
  <conditionalFormatting sqref="K96:N96">
    <cfRule type="expression" dxfId="208" priority="70">
      <formula>#REF!="NO CLASIFICADA"</formula>
    </cfRule>
    <cfRule type="expression" dxfId="207" priority="71">
      <formula>#REF!="INFORMACIÓN PÚBLICA"</formula>
    </cfRule>
  </conditionalFormatting>
  <conditionalFormatting sqref="K100">
    <cfRule type="cellIs" dxfId="206" priority="67" operator="equal">
      <formula>#REF!</formula>
    </cfRule>
  </conditionalFormatting>
  <conditionalFormatting sqref="K100:N100">
    <cfRule type="expression" dxfId="205" priority="65">
      <formula>#REF!="NO CLASIFICADA"</formula>
    </cfRule>
    <cfRule type="expression" dxfId="204" priority="66">
      <formula>#REF!="INFORMACIÓN PÚBLICA"</formula>
    </cfRule>
  </conditionalFormatting>
  <conditionalFormatting sqref="O100:O101">
    <cfRule type="expression" dxfId="203" priority="63">
      <formula>#REF!="NO CLASIFICADA"</formula>
    </cfRule>
    <cfRule type="expression" dxfId="202" priority="64">
      <formula>#REF!="INFORMACIÓN PÚBLICA"</formula>
    </cfRule>
  </conditionalFormatting>
  <conditionalFormatting sqref="K308 K301">
    <cfRule type="cellIs" dxfId="201" priority="62" operator="equal">
      <formula>#REF!</formula>
    </cfRule>
  </conditionalFormatting>
  <conditionalFormatting sqref="K363">
    <cfRule type="cellIs" dxfId="200" priority="61" operator="equal">
      <formula>#REF!</formula>
    </cfRule>
  </conditionalFormatting>
  <conditionalFormatting sqref="K420 K387:K389">
    <cfRule type="cellIs" dxfId="199" priority="60" operator="equal">
      <formula>#REF!</formula>
    </cfRule>
  </conditionalFormatting>
  <conditionalFormatting sqref="O531:O535">
    <cfRule type="expression" dxfId="198" priority="58">
      <formula>#REF!="NO CLASIFICADA"</formula>
    </cfRule>
    <cfRule type="expression" dxfId="197" priority="59">
      <formula>#REF!="INFORMACIÓN PÚBLICA"</formula>
    </cfRule>
  </conditionalFormatting>
  <conditionalFormatting sqref="K531:K535">
    <cfRule type="cellIs" dxfId="196" priority="57" operator="equal">
      <formula>#REF!</formula>
    </cfRule>
  </conditionalFormatting>
  <conditionalFormatting sqref="K531:N535">
    <cfRule type="expression" dxfId="195" priority="55">
      <formula>#REF!="NO CLASIFICADA"</formula>
    </cfRule>
    <cfRule type="expression" dxfId="194" priority="56">
      <formula>#REF!="INFORMACIÓN PÚBLICA"</formula>
    </cfRule>
  </conditionalFormatting>
  <conditionalFormatting sqref="M539:M541">
    <cfRule type="expression" dxfId="193" priority="53">
      <formula>#REF!="NO CLASIFICADA"</formula>
    </cfRule>
    <cfRule type="expression" dxfId="192" priority="54">
      <formula>#REF!="INFORMACIÓN PÚBLICA"</formula>
    </cfRule>
  </conditionalFormatting>
  <conditionalFormatting sqref="N539:N541">
    <cfRule type="expression" dxfId="191" priority="51">
      <formula>#REF!="NO CLASIFICADA"</formula>
    </cfRule>
    <cfRule type="expression" dxfId="190" priority="52">
      <formula>#REF!="INFORMACIÓN PÚBLICA"</formula>
    </cfRule>
  </conditionalFormatting>
  <conditionalFormatting sqref="L569:L571">
    <cfRule type="cellIs" dxfId="189" priority="50" operator="equal">
      <formula>#REF!</formula>
    </cfRule>
  </conditionalFormatting>
  <conditionalFormatting sqref="L572">
    <cfRule type="cellIs" dxfId="188" priority="49" operator="equal">
      <formula>#REF!</formula>
    </cfRule>
  </conditionalFormatting>
  <conditionalFormatting sqref="L573">
    <cfRule type="cellIs" dxfId="187" priority="48" operator="equal">
      <formula>#REF!</formula>
    </cfRule>
  </conditionalFormatting>
  <conditionalFormatting sqref="L576">
    <cfRule type="cellIs" dxfId="186" priority="47" operator="equal">
      <formula>#REF!</formula>
    </cfRule>
  </conditionalFormatting>
  <conditionalFormatting sqref="L577">
    <cfRule type="cellIs" dxfId="185" priority="42" operator="equal">
      <formula>#REF!</formula>
    </cfRule>
  </conditionalFormatting>
  <conditionalFormatting sqref="M576:M577">
    <cfRule type="expression" dxfId="184" priority="40">
      <formula>#REF!="NO CLASIFICADA"</formula>
    </cfRule>
    <cfRule type="expression" dxfId="183" priority="41">
      <formula>#REF!="INFORMACIÓN PÚBLICA"</formula>
    </cfRule>
  </conditionalFormatting>
  <conditionalFormatting sqref="O576:O577">
    <cfRule type="expression" dxfId="182" priority="38">
      <formula>#REF!="NO CLASIFICADA"</formula>
    </cfRule>
    <cfRule type="expression" dxfId="181" priority="39">
      <formula>#REF!="INFORMACIÓN PÚBLICA"</formula>
    </cfRule>
  </conditionalFormatting>
  <conditionalFormatting sqref="N576:N577">
    <cfRule type="expression" dxfId="180" priority="36">
      <formula>#REF!="NO CLASIFICADA"</formula>
    </cfRule>
    <cfRule type="expression" dxfId="179" priority="37">
      <formula>#REF!="INFORMACIÓN PÚBLICA"</formula>
    </cfRule>
  </conditionalFormatting>
  <conditionalFormatting sqref="L578">
    <cfRule type="cellIs" dxfId="178" priority="35" operator="equal">
      <formula>#REF!</formula>
    </cfRule>
  </conditionalFormatting>
  <conditionalFormatting sqref="L579">
    <cfRule type="cellIs" dxfId="177" priority="34" operator="equal">
      <formula>#REF!</formula>
    </cfRule>
  </conditionalFormatting>
  <conditionalFormatting sqref="L585:L587">
    <cfRule type="cellIs" dxfId="176" priority="33" operator="equal">
      <formula>#REF!</formula>
    </cfRule>
  </conditionalFormatting>
  <conditionalFormatting sqref="M585:M587">
    <cfRule type="expression" dxfId="175" priority="31">
      <formula>#REF!="NO CLASIFICADA"</formula>
    </cfRule>
    <cfRule type="expression" dxfId="174" priority="32">
      <formula>#REF!="INFORMACIÓN PÚBLICA"</formula>
    </cfRule>
  </conditionalFormatting>
  <conditionalFormatting sqref="O585:O587">
    <cfRule type="expression" dxfId="173" priority="29">
      <formula>#REF!="NO CLASIFICADA"</formula>
    </cfRule>
    <cfRule type="expression" dxfId="172" priority="30">
      <formula>#REF!="INFORMACIÓN PÚBLICA"</formula>
    </cfRule>
  </conditionalFormatting>
  <conditionalFormatting sqref="N585:N587">
    <cfRule type="expression" dxfId="171" priority="27">
      <formula>#REF!="NO CLASIFICADA"</formula>
    </cfRule>
    <cfRule type="expression" dxfId="170" priority="28">
      <formula>#REF!="INFORMACIÓN PÚBLICA"</formula>
    </cfRule>
  </conditionalFormatting>
  <conditionalFormatting sqref="L793:L798">
    <cfRule type="cellIs" dxfId="169" priority="26" operator="equal">
      <formula>#REF!</formula>
    </cfRule>
  </conditionalFormatting>
  <conditionalFormatting sqref="M11:P11">
    <cfRule type="expression" dxfId="168" priority="18">
      <formula>#REF!="NO CLASIFICADA"</formula>
    </cfRule>
    <cfRule type="expression" dxfId="167" priority="19">
      <formula>#REF!="INFORMACIÓN PÚBLICA"</formula>
    </cfRule>
  </conditionalFormatting>
  <conditionalFormatting sqref="K204:K205">
    <cfRule type="cellIs" dxfId="166" priority="17" operator="equal">
      <formula>#REF!</formula>
    </cfRule>
  </conditionalFormatting>
  <conditionalFormatting sqref="K221">
    <cfRule type="cellIs" dxfId="165" priority="16" operator="equal">
      <formula>#REF!</formula>
    </cfRule>
  </conditionalFormatting>
  <conditionalFormatting sqref="K246">
    <cfRule type="cellIs" dxfId="164" priority="15" operator="equal">
      <formula>#REF!</formula>
    </cfRule>
  </conditionalFormatting>
  <conditionalFormatting sqref="O273">
    <cfRule type="expression" dxfId="163" priority="13">
      <formula>#REF!="NO CLASIFICADA"</formula>
    </cfRule>
    <cfRule type="expression" dxfId="162" priority="14">
      <formula>#REF!="INFORMACIÓN PÚBLICA"</formula>
    </cfRule>
  </conditionalFormatting>
  <conditionalFormatting sqref="K273">
    <cfRule type="cellIs" dxfId="161" priority="12" operator="equal">
      <formula>#REF!</formula>
    </cfRule>
  </conditionalFormatting>
  <conditionalFormatting sqref="K273:N273">
    <cfRule type="expression" dxfId="160" priority="10">
      <formula>#REF!="NO CLASIFICADA"</formula>
    </cfRule>
    <cfRule type="expression" dxfId="159" priority="11">
      <formula>#REF!="INFORMACIÓN PÚBLICA"</formula>
    </cfRule>
  </conditionalFormatting>
  <conditionalFormatting sqref="K303:K307">
    <cfRule type="cellIs" dxfId="158" priority="9" operator="equal">
      <formula>#REF!</formula>
    </cfRule>
  </conditionalFormatting>
  <conditionalFormatting sqref="K311">
    <cfRule type="cellIs" dxfId="157" priority="8" operator="equal">
      <formula>#REF!</formula>
    </cfRule>
  </conditionalFormatting>
  <conditionalFormatting sqref="K332">
    <cfRule type="cellIs" dxfId="156" priority="7" operator="equal">
      <formula>#REF!</formula>
    </cfRule>
  </conditionalFormatting>
  <conditionalFormatting sqref="K538">
    <cfRule type="cellIs" dxfId="155" priority="6" operator="equal">
      <formula>#REF!</formula>
    </cfRule>
  </conditionalFormatting>
  <conditionalFormatting sqref="K559">
    <cfRule type="cellIs" dxfId="154" priority="5" operator="equal">
      <formula>#REF!</formula>
    </cfRule>
  </conditionalFormatting>
  <conditionalFormatting sqref="K560">
    <cfRule type="cellIs" dxfId="153" priority="4" operator="equal">
      <formula>#REF!</formula>
    </cfRule>
  </conditionalFormatting>
  <conditionalFormatting sqref="K567">
    <cfRule type="cellIs" dxfId="152" priority="3" operator="equal">
      <formula>#REF!</formula>
    </cfRule>
  </conditionalFormatting>
  <conditionalFormatting sqref="K568">
    <cfRule type="cellIs" dxfId="151" priority="2" operator="equal">
      <formula>#REF!</formula>
    </cfRule>
  </conditionalFormatting>
  <conditionalFormatting sqref="K78">
    <cfRule type="cellIs" dxfId="1" priority="1" operator="equal">
      <formula>#REF!</formula>
    </cfRule>
  </conditionalFormatting>
  <dataValidations xWindow="734" yWindow="351" count="10">
    <dataValidation type="list" allowBlank="1" showInputMessage="1" showErrorMessage="1" sqref="B8:B1010" xr:uid="{00000000-0002-0000-0000-000001000000}">
      <formula1>Tipo_Activo</formula1>
    </dataValidation>
    <dataValidation type="list" allowBlank="1" showInputMessage="1" showErrorMessage="1" sqref="K8:K1010" xr:uid="{00000000-0002-0000-0000-000004000000}">
      <formula1>SI_NO</formula1>
    </dataValidation>
    <dataValidation type="list" allowBlank="1" showInputMessage="1" showErrorMessage="1" sqref="N8:N10 N12:N1010" xr:uid="{00000000-0002-0000-0000-000005000000}">
      <formula1>Excepción_Tota_o_Parcial</formula1>
    </dataValidation>
    <dataValidation type="list" errorStyle="information" allowBlank="1" showInputMessage="1" showErrorMessage="1" errorTitle="Valor Errado..!" error="Solo puede Introducir valores de la listas..Gracias..!" promptTitle="Validar dato serie documental..!" prompt="Despues de introduccir este valor, debe escoger la serie documental de su Oficina.!" sqref="C8:C1010" xr:uid="{00000000-0002-0000-0000-00000B000000}">
      <formula1>DEPENDENCIAS</formula1>
    </dataValidation>
    <dataValidation type="list" allowBlank="1" showInputMessage="1" showErrorMessage="1" sqref="G8:J1010" xr:uid="{00000000-0002-0000-0000-00000E000000}">
      <formula1>Medio_de_Conservación</formula1>
    </dataValidation>
    <dataValidation type="list" allowBlank="1" showInputMessage="1" showErrorMessage="1" sqref="F8:J1010" xr:uid="{00000000-0002-0000-0000-000010000000}">
      <formula1>Idioma</formula1>
    </dataValidation>
    <dataValidation type="custom" allowBlank="1" showInputMessage="1" showErrorMessage="1" errorTitle="Fecha Errada" error="NO.. Ingresar  la fecha de generación de la información  superior a la fecha de hoy !" sqref="H8:J499 H501:J509 H511:J518 H520:J528 H530:J536 H538:J546 H548:J555 H557:J565 H567:J573 H575:J583 H585:J592 H594:J602 H604:J610 H612:J620 H622:J629 H631:J639 H641:J647 H649:J657 H659:J666 H668:J676 H678:J686 H688:J694 H696:J704 H706:J713 H715:J723 H725:J733 H735:J741 H743:J751 H753:J760 H762:J770 H772:J780 H782:J788 H790:J798 H800:J807 H809:J817 H819:J827 H829:J835 H837:J845 H847:J854 H856:J864 H866:J874 H876:J882 H884:J892 H894:J901 H903:J911 H913:J921 H923:J929 H931:J939 H941:J948 H950:J958 H960:J968 H970:J976 H978:J986 H988:J995 H997:J1005 H1007:J1010" xr:uid="{00000000-0002-0000-0000-000013000000}">
      <formula1>H8&lt;=TODAY()</formula1>
    </dataValidation>
    <dataValidation type="custom" allowBlank="1" showInputMessage="1" showErrorMessage="1" errorTitle="Fecha Errada" error="NO... ¡La fecha de generación de la información no puede ser mayor a la fecha de hoy!" sqref="H500:J500 H510:J510 H519:J519 H529:J529 H537:J537 H547:J547 H556:J556 H566:J566 H574:J574 H584:J584 H593:J593 H603:J603 H611:J611 H621:J621 H630:J630 H640:J640 H648:J648 H658:J658 H667:J667 H677:J677 H687:J687 H695:J695 H705:J705 H714:J714 H724:J724 H734:J734 H742:J742 H752:J752 H761:J761 H771:J771 H781:J781 H789:J789 H799:J799 H808:J808 H818:J818 H828:J828 H836:J836 H846:J846 H855:J855 H865:J865 H875:J875 H883:J883 H893:J893 H902:J902 H912:J912 H922:J922 H930:J930 H940:J940 H949:J949 H959:J959 H969:J969 H977:J977 H987:J987 H996:J996 H1006:J1006" xr:uid="{00000000-0002-0000-0000-000014000000}">
      <formula1>H500&lt;=TODAY()</formula1>
    </dataValidation>
    <dataValidation type="custom" allowBlank="1" showInputMessage="1" showErrorMessage="1" errorTitle="Fecha Errada" error="NO... ¡La fecha de calificación no puede ser mayor a la fecha de hoy!" sqref="O8:O10 O12:O1010" xr:uid="{00000000-0002-0000-0000-000016000000}">
      <formula1>$O8&lt;=TODAY()</formula1>
    </dataValidation>
    <dataValidation type="list" allowBlank="1" showInputMessage="1" showErrorMessage="1" sqref="J8:J1010" xr:uid="{00000000-0002-0000-0000-000018000000}">
      <formula1>DEPENDENCIAS</formula1>
    </dataValidation>
  </dataValidations>
  <pageMargins left="0.98425196850393704" right="0.98425196850393704" top="0.98425196850393704" bottom="0.98425196850393704" header="0.51181102362204722" footer="0.51181102362204722"/>
  <pageSetup paperSize="14" scale="40" fitToWidth="3" fitToHeight="3" orientation="landscape" r:id="rId1"/>
  <headerFooter>
    <oddFooter>&amp;CPágina &amp;P de &amp;N&amp;RGTI-TIC-FM-010
V 2.0</oddFooter>
  </headerFooter>
  <drawing r:id="rId2"/>
  <legacyDrawing r:id="rId3"/>
  <extLst>
    <ext xmlns:x14="http://schemas.microsoft.com/office/spreadsheetml/2009/9/main" uri="{78C0D931-6437-407d-A8EE-F0AAD7539E65}">
      <x14:conditionalFormattings>
        <x14:conditionalFormatting xmlns:xm="http://schemas.microsoft.com/office/excel/2006/main">
          <x14:cfRule type="cellIs" priority="29371" operator="equal" id="{10A9FBEA-4CFD-4161-9B70-EAF4AB240D88}">
            <xm:f>'\Users\dmartinez\Downloads\[Activos de Información RECOPILACION_26122017 (1).xlsx]Conversiones'!#REF!</xm:f>
            <x14:dxf>
              <font>
                <color rgb="FF9C0006"/>
              </font>
              <fill>
                <patternFill>
                  <bgColor rgb="FFFFC7CE"/>
                </patternFill>
              </fill>
            </x14:dxf>
          </x14:cfRule>
          <xm:sqref>D21:J25 D9:J19 D86:J290 D314:J330 D354:J355 D363:J376 D449:J449</xm:sqref>
        </x14:conditionalFormatting>
        <x14:conditionalFormatting xmlns:xm="http://schemas.microsoft.com/office/excel/2006/main">
          <x14:cfRule type="cellIs" priority="29370" operator="equal" id="{935717B4-0564-45F6-8863-0C37EBD6CCE9}">
            <xm:f>'\Users\ecastillo\AppData\Roaming\antivirus.mincomunicaciones.gov.co\Spss-Storage\Users\jarias\Downloads\[1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E21:E25 E9:E19 E86:E290 E354:E355 E363:E376 E314:E330</xm:sqref>
        </x14:conditionalFormatting>
        <x14:conditionalFormatting xmlns:xm="http://schemas.microsoft.com/office/excel/2006/main">
          <x14:cfRule type="cellIs" priority="18349" operator="equal" id="{29E7080D-4056-4A0A-8CDB-7544891F3A01}">
            <xm:f>'\Users\dmartinez\Downloads\[Activos de Información RECOPILACION_26122017 (1).xlsx]Conversiones'!#REF!</xm:f>
            <x14:dxf>
              <font>
                <color rgb="FF9C0006"/>
              </font>
              <fill>
                <patternFill>
                  <bgColor rgb="FFFFC7CE"/>
                </patternFill>
              </fill>
            </x14:dxf>
          </x14:cfRule>
          <xm:sqref>D8:J8</xm:sqref>
        </x14:conditionalFormatting>
        <x14:conditionalFormatting xmlns:xm="http://schemas.microsoft.com/office/excel/2006/main">
          <x14:cfRule type="cellIs" priority="18348" operator="equal" id="{1C01713E-35BB-4F84-B4E3-8F286F7D8BDF}">
            <xm:f>'\Users\ecastillo\AppData\Roaming\antivirus.mincomunicaciones.gov.co\Spss-Storage\Users\jarias\Downloads\[1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E8</xm:sqref>
        </x14:conditionalFormatting>
        <x14:conditionalFormatting xmlns:xm="http://schemas.microsoft.com/office/excel/2006/main">
          <x14:cfRule type="cellIs" priority="18306" operator="equal" id="{5FB74148-EF05-4C81-A58D-2A4E7E2A65E2}">
            <xm:f>'\Users\dmartinez\Downloads\[Activos de Información RECOPILACION_26122017 (1).xlsx]Conversiones'!#REF!</xm:f>
            <x14:dxf>
              <font>
                <color rgb="FF9C0006"/>
              </font>
              <fill>
                <patternFill>
                  <bgColor rgb="FFFFC7CE"/>
                </patternFill>
              </fill>
            </x14:dxf>
          </x14:cfRule>
          <xm:sqref>D26:J26</xm:sqref>
        </x14:conditionalFormatting>
        <x14:conditionalFormatting xmlns:xm="http://schemas.microsoft.com/office/excel/2006/main">
          <x14:cfRule type="cellIs" priority="18305" operator="equal" id="{D3471D0E-42A6-45F8-8F33-C61E2D553DF2}">
            <xm:f>'\Users\ecastillo\AppData\Roaming\antivirus.mincomunicaciones.gov.co\Spss-Storage\Users\jarias\Downloads\[1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E26</xm:sqref>
        </x14:conditionalFormatting>
        <x14:conditionalFormatting xmlns:xm="http://schemas.microsoft.com/office/excel/2006/main">
          <x14:cfRule type="cellIs" priority="18304" operator="equal" id="{A0E2C468-332D-4900-B360-77CC55F6FE49}">
            <xm:f>'\Users\dmartinez\Downloads\[Activos de Información RECOPILACION_26122017 (1).xlsx]Conversiones'!#REF!</xm:f>
            <x14:dxf>
              <font>
                <color rgb="FF9C0006"/>
              </font>
              <fill>
                <patternFill>
                  <bgColor rgb="FFFFC7CE"/>
                </patternFill>
              </fill>
            </x14:dxf>
          </x14:cfRule>
          <xm:sqref>D27:J66</xm:sqref>
        </x14:conditionalFormatting>
        <x14:conditionalFormatting xmlns:xm="http://schemas.microsoft.com/office/excel/2006/main">
          <x14:cfRule type="cellIs" priority="18303" operator="equal" id="{01D43ED3-2F66-41F1-B351-D6E68D71D68D}">
            <xm:f>'\Users\ecastillo\AppData\Roaming\antivirus.mincomunicaciones.gov.co\Spss-Storage\Users\jarias\Downloads\[1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E27:E55 E61:E66</xm:sqref>
        </x14:conditionalFormatting>
        <x14:conditionalFormatting xmlns:xm="http://schemas.microsoft.com/office/excel/2006/main">
          <x14:cfRule type="cellIs" priority="18151" operator="equal" id="{F1CA7D99-EC1D-4C18-B5FA-0F1D6055A75B}">
            <xm:f>'\Users\kami\Desktop\C:\Users\ecastillo\AppData\Roaming\antivirus.mincomunicaciones.gov.co\Spss-Storage\Users\jarias\Downloads\[1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E56:E60</xm:sqref>
        </x14:conditionalFormatting>
        <x14:conditionalFormatting xmlns:xm="http://schemas.microsoft.com/office/excel/2006/main">
          <x14:cfRule type="cellIs" priority="17853" operator="equal" id="{D3E80E0F-1248-4E7F-94C2-01EF81E82FC0}">
            <xm:f>'\Users\dmartinez\Downloads\[Activos de Información RECOPILACION_26122017 (1).xlsx]Conversiones'!#REF!</xm:f>
            <x14:dxf>
              <font>
                <color rgb="FF9C0006"/>
              </font>
              <fill>
                <patternFill>
                  <bgColor rgb="FFFFC7CE"/>
                </patternFill>
              </fill>
            </x14:dxf>
          </x14:cfRule>
          <xm:sqref>D67:J78</xm:sqref>
        </x14:conditionalFormatting>
        <x14:conditionalFormatting xmlns:xm="http://schemas.microsoft.com/office/excel/2006/main">
          <x14:cfRule type="cellIs" priority="17852" operator="equal" id="{6D93AC67-B4E4-4EC3-A7EC-B7F27897452C}">
            <xm:f>'\Users\ecastillo\AppData\Roaming\antivirus.mincomunicaciones.gov.co\Spss-Storage\Users\jarias\Downloads\[1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E83 E67:E78</xm:sqref>
        </x14:conditionalFormatting>
        <x14:conditionalFormatting xmlns:xm="http://schemas.microsoft.com/office/excel/2006/main">
          <x14:cfRule type="cellIs" priority="17812" operator="equal" id="{651BDA97-21B4-4D8C-855B-E0CE7FE5AC0B}">
            <xm:f>'\Users\dmartinez\Downloads\[Activos de Información RECOPILACION_26122017 (1).xlsx]Conversiones'!#REF!</xm:f>
            <x14:dxf>
              <font>
                <color rgb="FF9C0006"/>
              </font>
              <fill>
                <patternFill>
                  <bgColor rgb="FFFFC7CE"/>
                </patternFill>
              </fill>
            </x14:dxf>
          </x14:cfRule>
          <xm:sqref>D83:J85</xm:sqref>
        </x14:conditionalFormatting>
        <x14:conditionalFormatting xmlns:xm="http://schemas.microsoft.com/office/excel/2006/main">
          <x14:cfRule type="cellIs" priority="17809" operator="equal" id="{205E9BF3-4455-4478-800E-8705FF17FC60}">
            <xm:f>'\Users\dmartinez\Downloads\[Activos de Información RECOPILACION_26122017 (1).xlsx]Conversiones'!#REF!</xm:f>
            <x14:dxf>
              <font>
                <color rgb="FF9C0006"/>
              </font>
              <fill>
                <patternFill>
                  <bgColor rgb="FFFFC7CE"/>
                </patternFill>
              </fill>
            </x14:dxf>
          </x14:cfRule>
          <xm:sqref>D79:J79</xm:sqref>
        </x14:conditionalFormatting>
        <x14:conditionalFormatting xmlns:xm="http://schemas.microsoft.com/office/excel/2006/main">
          <x14:cfRule type="cellIs" priority="17808" operator="equal" id="{4E07BEA9-8C27-43CC-8886-17F62A23AAA9}">
            <xm:f>'\Users\ecastillo\AppData\Roaming\antivirus.mincomunicaciones.gov.co\Spss-Storage\Users\jarias\Downloads\[1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E79</xm:sqref>
        </x14:conditionalFormatting>
        <x14:conditionalFormatting xmlns:xm="http://schemas.microsoft.com/office/excel/2006/main">
          <x14:cfRule type="cellIs" priority="17807" operator="equal" id="{AA638CD8-CEE4-44F3-885A-7E46BCDC7053}">
            <xm:f>'\Users\dmartinez\Downloads\[Activos de Información RECOPILACION_26122017 (1).xlsx]Conversiones'!#REF!</xm:f>
            <x14:dxf>
              <font>
                <color rgb="FF9C0006"/>
              </font>
              <fill>
                <patternFill>
                  <bgColor rgb="FFFFC7CE"/>
                </patternFill>
              </fill>
            </x14:dxf>
          </x14:cfRule>
          <xm:sqref>D80:J82</xm:sqref>
        </x14:conditionalFormatting>
        <x14:conditionalFormatting xmlns:xm="http://schemas.microsoft.com/office/excel/2006/main">
          <x14:cfRule type="cellIs" priority="17806" operator="equal" id="{0DBFECE2-9AED-4312-9D00-CE979820C284}">
            <xm:f>'\Users\ecastillo\AppData\Roaming\antivirus.mincomunicaciones.gov.co\Spss-Storage\Users\jarias\Downloads\[1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E80:E82</xm:sqref>
        </x14:conditionalFormatting>
        <x14:conditionalFormatting xmlns:xm="http://schemas.microsoft.com/office/excel/2006/main">
          <x14:cfRule type="cellIs" priority="17670" operator="equal" id="{4402C28E-3453-4CE5-90EB-7B2642356018}">
            <xm:f>'\Users\dmartinez\Downloads\[Activos de Información RECOPILACION_26122017 (1).xlsx]Conversiones'!#REF!</xm:f>
            <x14:dxf>
              <font>
                <color rgb="FF9C0006"/>
              </font>
              <fill>
                <patternFill>
                  <bgColor rgb="FFFFC7CE"/>
                </patternFill>
              </fill>
            </x14:dxf>
          </x14:cfRule>
          <xm:sqref>D291:J297</xm:sqref>
        </x14:conditionalFormatting>
        <x14:conditionalFormatting xmlns:xm="http://schemas.microsoft.com/office/excel/2006/main">
          <x14:cfRule type="cellIs" priority="17669" operator="equal" id="{989E5198-7615-4585-9FC4-A32A74FBE075}">
            <xm:f>'\Users\ecastillo\AppData\Roaming\antivirus.mincomunicaciones.gov.co\Spss-Storage\Users\jarias\Downloads\[1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E291:E297</xm:sqref>
        </x14:conditionalFormatting>
        <x14:conditionalFormatting xmlns:xm="http://schemas.microsoft.com/office/excel/2006/main">
          <x14:cfRule type="cellIs" priority="17555" operator="equal" id="{BF01232E-1CEB-4FE1-9D32-C2F8E8A38772}">
            <xm:f>'\Users\dmartinez\Downloads\[Activos de Información RECOPILACION_26122017 (1).xlsx]Conversiones'!#REF!</xm:f>
            <x14:dxf>
              <font>
                <color rgb="FF9C0006"/>
              </font>
              <fill>
                <patternFill>
                  <bgColor rgb="FFFFC7CE"/>
                </patternFill>
              </fill>
            </x14:dxf>
          </x14:cfRule>
          <xm:sqref>D298:J298</xm:sqref>
        </x14:conditionalFormatting>
        <x14:conditionalFormatting xmlns:xm="http://schemas.microsoft.com/office/excel/2006/main">
          <x14:cfRule type="cellIs" priority="17554" operator="equal" id="{258932A8-452B-4BBC-9DB1-064D58CB5917}">
            <xm:f>'\Users\ecastillo\AppData\Roaming\antivirus.mincomunicaciones.gov.co\Spss-Storage\Users\jarias\Downloads\[1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E298</xm:sqref>
        </x14:conditionalFormatting>
        <x14:conditionalFormatting xmlns:xm="http://schemas.microsoft.com/office/excel/2006/main">
          <x14:cfRule type="cellIs" priority="17553" operator="equal" id="{4944E7B4-00D9-4CAF-8C63-56B70956F70E}">
            <xm:f>'\Users\dmartinez\Downloads\[Activos de Información RECOPILACION_26122017 (1).xlsx]Conversiones'!#REF!</xm:f>
            <x14:dxf>
              <font>
                <color rgb="FF9C0006"/>
              </font>
              <fill>
                <patternFill>
                  <bgColor rgb="FFFFC7CE"/>
                </patternFill>
              </fill>
            </x14:dxf>
          </x14:cfRule>
          <xm:sqref>D299:J300</xm:sqref>
        </x14:conditionalFormatting>
        <x14:conditionalFormatting xmlns:xm="http://schemas.microsoft.com/office/excel/2006/main">
          <x14:cfRule type="cellIs" priority="17552" operator="equal" id="{59A1EEA8-33CB-4EB1-B83F-34E4BF89AD5A}">
            <xm:f>'\Users\ecastillo\AppData\Roaming\antivirus.mincomunicaciones.gov.co\Spss-Storage\Users\jarias\Downloads\[1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E299:E300</xm:sqref>
        </x14:conditionalFormatting>
        <x14:conditionalFormatting xmlns:xm="http://schemas.microsoft.com/office/excel/2006/main">
          <x14:cfRule type="cellIs" priority="17511" operator="equal" id="{462D6FA3-3616-417E-82AA-E580C977C580}">
            <xm:f>'\Users\dmartinez\Downloads\[Activos de Información RECOPILACION_26122017 (1).xlsx]Conversiones'!#REF!</xm:f>
            <x14:dxf>
              <font>
                <color rgb="FF9C0006"/>
              </font>
              <fill>
                <patternFill>
                  <bgColor rgb="FFFFC7CE"/>
                </patternFill>
              </fill>
            </x14:dxf>
          </x14:cfRule>
          <xm:sqref>D301:J301</xm:sqref>
        </x14:conditionalFormatting>
        <x14:conditionalFormatting xmlns:xm="http://schemas.microsoft.com/office/excel/2006/main">
          <x14:cfRule type="cellIs" priority="17510" operator="equal" id="{E9A3BA18-3E8B-4C89-AB79-6225C5E1BF71}">
            <xm:f>'\Users\ecastillo\AppData\Roaming\antivirus.mincomunicaciones.gov.co\Spss-Storage\Users\jarias\Downloads\[1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E301</xm:sqref>
        </x14:conditionalFormatting>
        <x14:conditionalFormatting xmlns:xm="http://schemas.microsoft.com/office/excel/2006/main">
          <x14:cfRule type="cellIs" priority="17509" operator="equal" id="{25E3C68E-D8D5-4B98-85BE-F25C34C032C5}">
            <xm:f>'\Users\dmartinez\Downloads\[Activos de Información RECOPILACION_26122017 (1).xlsx]Conversiones'!#REF!</xm:f>
            <x14:dxf>
              <font>
                <color rgb="FF9C0006"/>
              </font>
              <fill>
                <patternFill>
                  <bgColor rgb="FFFFC7CE"/>
                </patternFill>
              </fill>
            </x14:dxf>
          </x14:cfRule>
          <xm:sqref>D302:J311</xm:sqref>
        </x14:conditionalFormatting>
        <x14:conditionalFormatting xmlns:xm="http://schemas.microsoft.com/office/excel/2006/main">
          <x14:cfRule type="cellIs" priority="17508" operator="equal" id="{82542B52-4E56-4B72-9C1D-47C9BAE6C725}">
            <xm:f>'\Users\ecastillo\AppData\Roaming\antivirus.mincomunicaciones.gov.co\Spss-Storage\Users\jarias\Downloads\[1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E302:E311</xm:sqref>
        </x14:conditionalFormatting>
        <x14:conditionalFormatting xmlns:xm="http://schemas.microsoft.com/office/excel/2006/main">
          <x14:cfRule type="cellIs" priority="17348" operator="equal" id="{302D37F4-9BBE-4DB5-9865-D5AD1B02F13A}">
            <xm:f>'\Users\dmartinez\Downloads\[Activos de Información RECOPILACION_26122017 (1).xlsx]Conversiones'!#REF!</xm:f>
            <x14:dxf>
              <font>
                <color rgb="FF9C0006"/>
              </font>
              <fill>
                <patternFill>
                  <bgColor rgb="FFFFC7CE"/>
                </patternFill>
              </fill>
            </x14:dxf>
          </x14:cfRule>
          <xm:sqref>D312:J312</xm:sqref>
        </x14:conditionalFormatting>
        <x14:conditionalFormatting xmlns:xm="http://schemas.microsoft.com/office/excel/2006/main">
          <x14:cfRule type="cellIs" priority="17347" operator="equal" id="{7D2E64CB-1630-41F7-8F02-E3816763F426}">
            <xm:f>'\Users\ecastillo\AppData\Roaming\antivirus.mincomunicaciones.gov.co\Spss-Storage\Users\jarias\Downloads\[1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E312</xm:sqref>
        </x14:conditionalFormatting>
        <x14:conditionalFormatting xmlns:xm="http://schemas.microsoft.com/office/excel/2006/main">
          <x14:cfRule type="cellIs" priority="17346" operator="equal" id="{F2C3EC7E-8745-489A-B576-B5BE6A560D84}">
            <xm:f>'\Users\dmartinez\Downloads\[Activos de Información RECOPILACION_26122017 (1).xlsx]Conversiones'!#REF!</xm:f>
            <x14:dxf>
              <font>
                <color rgb="FF9C0006"/>
              </font>
              <fill>
                <patternFill>
                  <bgColor rgb="FFFFC7CE"/>
                </patternFill>
              </fill>
            </x14:dxf>
          </x14:cfRule>
          <xm:sqref>D313:J313</xm:sqref>
        </x14:conditionalFormatting>
        <x14:conditionalFormatting xmlns:xm="http://schemas.microsoft.com/office/excel/2006/main">
          <x14:cfRule type="cellIs" priority="17345" operator="equal" id="{A26B86BB-AB08-42CF-A329-2F6100A618AC}">
            <xm:f>'\Users\ecastillo\AppData\Roaming\antivirus.mincomunicaciones.gov.co\Spss-Storage\Users\jarias\Downloads\[1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E313</xm:sqref>
        </x14:conditionalFormatting>
        <x14:conditionalFormatting xmlns:xm="http://schemas.microsoft.com/office/excel/2006/main">
          <x14:cfRule type="cellIs" priority="17296" operator="equal" id="{9FE5A1D5-2CA6-4DFE-A990-174F0C5DA701}">
            <xm:f>'\Users\sergiosotelo\Desktop\Users\dmartinez\Downloads\[Activos de Información RECOPILACION_26122017 (1).xlsx]Conversiones'!#REF!</xm:f>
            <x14:dxf>
              <font>
                <color rgb="FF9C0006"/>
              </font>
              <fill>
                <patternFill>
                  <bgColor rgb="FFFFC7CE"/>
                </patternFill>
              </fill>
            </x14:dxf>
          </x14:cfRule>
          <xm:sqref>D331:J331</xm:sqref>
        </x14:conditionalFormatting>
        <x14:conditionalFormatting xmlns:xm="http://schemas.microsoft.com/office/excel/2006/main">
          <x14:cfRule type="cellIs" priority="17295" operator="equal" id="{B86F2479-D266-4AB4-83D8-FFE441648270}">
            <xm:f>'\Users\sergiosotelo\Desktop\Users\ecastillo\AppData\Roaming\antivirus.mincomunicaciones.gov.co\Spss-Storage\Users\jarias\Downloads\[1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E331</xm:sqref>
        </x14:conditionalFormatting>
        <x14:conditionalFormatting xmlns:xm="http://schemas.microsoft.com/office/excel/2006/main">
          <x14:cfRule type="cellIs" priority="17294" operator="equal" id="{2D8C97D5-56B3-4D53-935B-4F1F495AD0CA}">
            <xm:f>'\Users\sergiosotelo\Desktop\Users\dmartinez\Downloads\[Activos de Información RECOPILACION_26122017 (1).xlsx]Conversiones'!#REF!</xm:f>
            <x14:dxf>
              <font>
                <color rgb="FF9C0006"/>
              </font>
              <fill>
                <patternFill>
                  <bgColor rgb="FFFFC7CE"/>
                </patternFill>
              </fill>
            </x14:dxf>
          </x14:cfRule>
          <xm:sqref>D332:J332 D342:J342</xm:sqref>
        </x14:conditionalFormatting>
        <x14:conditionalFormatting xmlns:xm="http://schemas.microsoft.com/office/excel/2006/main">
          <x14:cfRule type="cellIs" priority="17293" operator="equal" id="{6CD8CA95-0732-4E3E-A49C-41092EBA0536}">
            <xm:f>'\Users\sergiosotelo\Desktop\Users\ecastillo\AppData\Roaming\antivirus.mincomunicaciones.gov.co\Spss-Storage\Users\jarias\Downloads\[1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E332 E342</xm:sqref>
        </x14:conditionalFormatting>
        <x14:conditionalFormatting xmlns:xm="http://schemas.microsoft.com/office/excel/2006/main">
          <x14:cfRule type="cellIs" priority="17279" operator="equal" id="{79F9422C-50F6-4FC9-A01B-40F4DAEF0B9A}">
            <xm:f>'\Users\sergiosotelo\Desktop\Users\dmartinez\Downloads\[Activos de Información RECOPILACION_26122017 (1).xlsx]Conversiones'!#REF!</xm:f>
            <x14:dxf>
              <font>
                <color rgb="FF9C0006"/>
              </font>
              <fill>
                <patternFill>
                  <bgColor rgb="FFFFC7CE"/>
                </patternFill>
              </fill>
            </x14:dxf>
          </x14:cfRule>
          <xm:sqref>D334:J339</xm:sqref>
        </x14:conditionalFormatting>
        <x14:conditionalFormatting xmlns:xm="http://schemas.microsoft.com/office/excel/2006/main">
          <x14:cfRule type="cellIs" priority="17278" operator="equal" id="{974B5FEE-8EF4-4D45-B723-29E77F3D096C}">
            <xm:f>'\Users\sergiosotelo\Desktop\Users\ecastillo\AppData\Roaming\antivirus.mincomunicaciones.gov.co\Spss-Storage\Users\jarias\Downloads\[1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E334:E339</xm:sqref>
        </x14:conditionalFormatting>
        <x14:conditionalFormatting xmlns:xm="http://schemas.microsoft.com/office/excel/2006/main">
          <x14:cfRule type="cellIs" priority="17264" operator="equal" id="{3E592FF8-17BB-40F7-B222-24ECF8CE784F}">
            <xm:f>'\Users\sergiosotelo\Desktop\Users\dmartinez\Downloads\[Activos de Información RECOPILACION_26122017 (1).xlsx]Conversiones'!#REF!</xm:f>
            <x14:dxf>
              <font>
                <color rgb="FF9C0006"/>
              </font>
              <fill>
                <patternFill>
                  <bgColor rgb="FFFFC7CE"/>
                </patternFill>
              </fill>
            </x14:dxf>
          </x14:cfRule>
          <xm:sqref>D340:J340</xm:sqref>
        </x14:conditionalFormatting>
        <x14:conditionalFormatting xmlns:xm="http://schemas.microsoft.com/office/excel/2006/main">
          <x14:cfRule type="cellIs" priority="17263" operator="equal" id="{03EED18D-6D93-4603-A4CC-924FB3BA5A45}">
            <xm:f>'\Users\sergiosotelo\Desktop\Users\ecastillo\AppData\Roaming\antivirus.mincomunicaciones.gov.co\Spss-Storage\Users\jarias\Downloads\[1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E340</xm:sqref>
        </x14:conditionalFormatting>
        <x14:conditionalFormatting xmlns:xm="http://schemas.microsoft.com/office/excel/2006/main">
          <x14:cfRule type="cellIs" priority="17262" operator="equal" id="{C86BBD35-E5CE-4269-A914-85A98EA51E54}">
            <xm:f>'\Users\sergiosotelo\Desktop\Users\dmartinez\Downloads\[Activos de Información RECOPILACION_26122017 (1).xlsx]Conversiones'!#REF!</xm:f>
            <x14:dxf>
              <font>
                <color rgb="FF9C0006"/>
              </font>
              <fill>
                <patternFill>
                  <bgColor rgb="FFFFC7CE"/>
                </patternFill>
              </fill>
            </x14:dxf>
          </x14:cfRule>
          <xm:sqref>D341:J341</xm:sqref>
        </x14:conditionalFormatting>
        <x14:conditionalFormatting xmlns:xm="http://schemas.microsoft.com/office/excel/2006/main">
          <x14:cfRule type="cellIs" priority="17261" operator="equal" id="{5113D4D7-7E2E-409B-9EE4-38AC51B68F94}">
            <xm:f>'\Users\sergiosotelo\Desktop\Users\ecastillo\AppData\Roaming\antivirus.mincomunicaciones.gov.co\Spss-Storage\Users\jarias\Downloads\[1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E341</xm:sqref>
        </x14:conditionalFormatting>
        <x14:conditionalFormatting xmlns:xm="http://schemas.microsoft.com/office/excel/2006/main">
          <x14:cfRule type="cellIs" priority="17256" operator="equal" id="{F7B10CDE-6EFD-4093-A074-F62AB2A1CC62}">
            <xm:f>'\Users\sergiosotelo\Desktop\Users\dmartinez\Downloads\[Activos de Información RECOPILACION_26122017 (1).xlsx]Conversiones'!#REF!</xm:f>
            <x14:dxf>
              <font>
                <color rgb="FF9C0006"/>
              </font>
              <fill>
                <patternFill>
                  <bgColor rgb="FFFFC7CE"/>
                </patternFill>
              </fill>
            </x14:dxf>
          </x14:cfRule>
          <xm:sqref>D343:J343</xm:sqref>
        </x14:conditionalFormatting>
        <x14:conditionalFormatting xmlns:xm="http://schemas.microsoft.com/office/excel/2006/main">
          <x14:cfRule type="cellIs" priority="17255" operator="equal" id="{258BB8E0-78C3-4DF7-A3D8-CD6966080B6D}">
            <xm:f>'\Users\sergiosotelo\Desktop\Users\ecastillo\AppData\Roaming\antivirus.mincomunicaciones.gov.co\Spss-Storage\Users\jarias\Downloads\[1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E343</xm:sqref>
        </x14:conditionalFormatting>
        <x14:conditionalFormatting xmlns:xm="http://schemas.microsoft.com/office/excel/2006/main">
          <x14:cfRule type="cellIs" priority="17251" operator="equal" id="{9B5B9A85-4D39-4E1C-B13D-0736429DF056}">
            <xm:f>'\Users\sergiosotelo\Desktop\Users\dmartinez\Downloads\[Activos de Información RECOPILACION_26122017 (1).xlsx]Conversiones'!#REF!</xm:f>
            <x14:dxf>
              <font>
                <color rgb="FF9C0006"/>
              </font>
              <fill>
                <patternFill>
                  <bgColor rgb="FFFFC7CE"/>
                </patternFill>
              </fill>
            </x14:dxf>
          </x14:cfRule>
          <xm:sqref>D344:J344</xm:sqref>
        </x14:conditionalFormatting>
        <x14:conditionalFormatting xmlns:xm="http://schemas.microsoft.com/office/excel/2006/main">
          <x14:cfRule type="cellIs" priority="17250" operator="equal" id="{550DBD25-94DC-48CD-865E-F49A55104C78}">
            <xm:f>'\Users\sergiosotelo\Desktop\Users\ecastillo\AppData\Roaming\antivirus.mincomunicaciones.gov.co\Spss-Storage\Users\jarias\Downloads\[1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E344</xm:sqref>
        </x14:conditionalFormatting>
        <x14:conditionalFormatting xmlns:xm="http://schemas.microsoft.com/office/excel/2006/main">
          <x14:cfRule type="cellIs" priority="17249" operator="equal" id="{494043F7-AB84-4FB4-B12E-6A984173454D}">
            <xm:f>'\Users\sergiosotelo\Desktop\Users\dmartinez\Downloads\[Activos de Información RECOPILACION_26122017 (1).xlsx]Conversiones'!#REF!</xm:f>
            <x14:dxf>
              <font>
                <color rgb="FF9C0006"/>
              </font>
              <fill>
                <patternFill>
                  <bgColor rgb="FFFFC7CE"/>
                </patternFill>
              </fill>
            </x14:dxf>
          </x14:cfRule>
          <xm:sqref>D345:J348</xm:sqref>
        </x14:conditionalFormatting>
        <x14:conditionalFormatting xmlns:xm="http://schemas.microsoft.com/office/excel/2006/main">
          <x14:cfRule type="cellIs" priority="17248" operator="equal" id="{A58A5F2D-D65B-4C2D-9CCB-92DF396C4DA5}">
            <xm:f>'\Users\sergiosotelo\Desktop\Users\ecastillo\AppData\Roaming\antivirus.mincomunicaciones.gov.co\Spss-Storage\Users\jarias\Downloads\[1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E345:E348</xm:sqref>
        </x14:conditionalFormatting>
        <x14:conditionalFormatting xmlns:xm="http://schemas.microsoft.com/office/excel/2006/main">
          <x14:cfRule type="cellIs" priority="17234" operator="equal" id="{C5A6B92B-5877-4D1E-AF5B-ED37D06C672C}">
            <xm:f>'\Users\sergiosotelo\Desktop\Users\dmartinez\Downloads\[Activos de Información RECOPILACION_26122017 (1).xlsx]Conversiones'!#REF!</xm:f>
            <x14:dxf>
              <font>
                <color rgb="FF9C0006"/>
              </font>
              <fill>
                <patternFill>
                  <bgColor rgb="FFFFC7CE"/>
                </patternFill>
              </fill>
            </x14:dxf>
          </x14:cfRule>
          <xm:sqref>D333:J333</xm:sqref>
        </x14:conditionalFormatting>
        <x14:conditionalFormatting xmlns:xm="http://schemas.microsoft.com/office/excel/2006/main">
          <x14:cfRule type="cellIs" priority="17233" operator="equal" id="{3EC15D25-3C72-4ED8-8149-DC64CCA72AE7}">
            <xm:f>'\Users\sergiosotelo\Desktop\Users\ecastillo\AppData\Roaming\antivirus.mincomunicaciones.gov.co\Spss-Storage\Users\jarias\Downloads\[1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E333</xm:sqref>
        </x14:conditionalFormatting>
        <x14:conditionalFormatting xmlns:xm="http://schemas.microsoft.com/office/excel/2006/main">
          <x14:cfRule type="cellIs" priority="17102" operator="equal" id="{1EC21C25-3F2F-4AE9-983D-AC749473C2A4}">
            <xm:f>'\Users\dmartinez\Downloads\[Activos de Información RECOPILACION_26122017 (1).xlsx]Conversiones'!#REF!</xm:f>
            <x14:dxf>
              <font>
                <color rgb="FF9C0006"/>
              </font>
              <fill>
                <patternFill>
                  <bgColor rgb="FFFFC7CE"/>
                </patternFill>
              </fill>
            </x14:dxf>
          </x14:cfRule>
          <xm:sqref>D349:J349</xm:sqref>
        </x14:conditionalFormatting>
        <x14:conditionalFormatting xmlns:xm="http://schemas.microsoft.com/office/excel/2006/main">
          <x14:cfRule type="cellIs" priority="17101" operator="equal" id="{5B7F5C39-8817-41E4-9C95-246E95527868}">
            <xm:f>'\Users\ecastillo\AppData\Roaming\antivirus.mincomunicaciones.gov.co\Spss-Storage\Users\jarias\Downloads\[1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E349</xm:sqref>
        </x14:conditionalFormatting>
        <x14:conditionalFormatting xmlns:xm="http://schemas.microsoft.com/office/excel/2006/main">
          <x14:cfRule type="cellIs" priority="17100" operator="equal" id="{9EC8AD69-8A8F-4A60-A5D5-07679F79592F}">
            <xm:f>'\Users\dmartinez\Downloads\[Activos de Información RECOPILACION_26122017 (1).xlsx]Conversiones'!#REF!</xm:f>
            <x14:dxf>
              <font>
                <color rgb="FF9C0006"/>
              </font>
              <fill>
                <patternFill>
                  <bgColor rgb="FFFFC7CE"/>
                </patternFill>
              </fill>
            </x14:dxf>
          </x14:cfRule>
          <xm:sqref>D350:J351</xm:sqref>
        </x14:conditionalFormatting>
        <x14:conditionalFormatting xmlns:xm="http://schemas.microsoft.com/office/excel/2006/main">
          <x14:cfRule type="cellIs" priority="17099" operator="equal" id="{D80731F6-02CA-440C-85F0-DF68D6CFEC76}">
            <xm:f>'\Users\ecastillo\AppData\Roaming\antivirus.mincomunicaciones.gov.co\Spss-Storage\Users\jarias\Downloads\[1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E350:E351</xm:sqref>
        </x14:conditionalFormatting>
        <x14:conditionalFormatting xmlns:xm="http://schemas.microsoft.com/office/excel/2006/main">
          <x14:cfRule type="cellIs" priority="17058" operator="equal" id="{6C769157-E0F7-4B28-B01D-3699E943C30A}">
            <xm:f>'\Users\dmartinez\Downloads\[Activos de Información RECOPILACION_26122017 (1).xlsx]Conversiones'!#REF!</xm:f>
            <x14:dxf>
              <font>
                <color rgb="FF9C0006"/>
              </font>
              <fill>
                <patternFill>
                  <bgColor rgb="FFFFC7CE"/>
                </patternFill>
              </fill>
            </x14:dxf>
          </x14:cfRule>
          <xm:sqref>D352:J352</xm:sqref>
        </x14:conditionalFormatting>
        <x14:conditionalFormatting xmlns:xm="http://schemas.microsoft.com/office/excel/2006/main">
          <x14:cfRule type="cellIs" priority="17057" operator="equal" id="{64C07764-CAEF-4635-8CCB-0DC01F5FFB10}">
            <xm:f>'\Users\ecastillo\AppData\Roaming\antivirus.mincomunicaciones.gov.co\Spss-Storage\Users\jarias\Downloads\[1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E352</xm:sqref>
        </x14:conditionalFormatting>
        <x14:conditionalFormatting xmlns:xm="http://schemas.microsoft.com/office/excel/2006/main">
          <x14:cfRule type="cellIs" priority="17056" operator="equal" id="{E8196E80-1B6E-42B8-9397-B77F30198214}">
            <xm:f>'\Users\dmartinez\Downloads\[Activos de Información RECOPILACION_26122017 (1).xlsx]Conversiones'!#REF!</xm:f>
            <x14:dxf>
              <font>
                <color rgb="FF9C0006"/>
              </font>
              <fill>
                <patternFill>
                  <bgColor rgb="FFFFC7CE"/>
                </patternFill>
              </fill>
            </x14:dxf>
          </x14:cfRule>
          <xm:sqref>D353:J353</xm:sqref>
        </x14:conditionalFormatting>
        <x14:conditionalFormatting xmlns:xm="http://schemas.microsoft.com/office/excel/2006/main">
          <x14:cfRule type="cellIs" priority="17055" operator="equal" id="{82D5C1E7-EA9D-42C7-A728-E6CAC6BDBFD5}">
            <xm:f>'\Users\ecastillo\AppData\Roaming\antivirus.mincomunicaciones.gov.co\Spss-Storage\Users\jarias\Downloads\[1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E353</xm:sqref>
        </x14:conditionalFormatting>
        <x14:conditionalFormatting xmlns:xm="http://schemas.microsoft.com/office/excel/2006/main">
          <x14:cfRule type="cellIs" priority="17024" operator="equal" id="{9EA9C501-A3DA-48D6-B0EC-9024099E11F1}">
            <xm:f>'\Users\dmartinez\Downloads\[Activos de Información RECOPILACION_26122017 (1).xlsx]Conversiones'!#REF!</xm:f>
            <x14:dxf>
              <font>
                <color rgb="FF9C0006"/>
              </font>
              <fill>
                <patternFill>
                  <bgColor rgb="FFFFC7CE"/>
                </patternFill>
              </fill>
            </x14:dxf>
          </x14:cfRule>
          <xm:sqref>D356:J356</xm:sqref>
        </x14:conditionalFormatting>
        <x14:conditionalFormatting xmlns:xm="http://schemas.microsoft.com/office/excel/2006/main">
          <x14:cfRule type="cellIs" priority="17023" operator="equal" id="{68B18D1B-D58C-4762-9ECD-C22E8F193D02}">
            <xm:f>'\Users\ecastillo\AppData\Roaming\antivirus.mincomunicaciones.gov.co\Spss-Storage\Users\jarias\Downloads\[1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E356</xm:sqref>
        </x14:conditionalFormatting>
        <x14:conditionalFormatting xmlns:xm="http://schemas.microsoft.com/office/excel/2006/main">
          <x14:cfRule type="cellIs" priority="17022" operator="equal" id="{4DF97D91-D529-429B-896F-686CC06661C2}">
            <xm:f>'\Users\dmartinez\Downloads\[Activos de Información RECOPILACION_26122017 (1).xlsx]Conversiones'!#REF!</xm:f>
            <x14:dxf>
              <font>
                <color rgb="FF9C0006"/>
              </font>
              <fill>
                <patternFill>
                  <bgColor rgb="FFFFC7CE"/>
                </patternFill>
              </fill>
            </x14:dxf>
          </x14:cfRule>
          <xm:sqref>D357:J362</xm:sqref>
        </x14:conditionalFormatting>
        <x14:conditionalFormatting xmlns:xm="http://schemas.microsoft.com/office/excel/2006/main">
          <x14:cfRule type="cellIs" priority="17021" operator="equal" id="{A63D38C3-7CE6-440F-96EB-41EBED3EE490}">
            <xm:f>'\Users\ecastillo\AppData\Roaming\antivirus.mincomunicaciones.gov.co\Spss-Storage\Users\jarias\Downloads\[1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E357:E362</xm:sqref>
        </x14:conditionalFormatting>
        <x14:conditionalFormatting xmlns:xm="http://schemas.microsoft.com/office/excel/2006/main">
          <x14:cfRule type="cellIs" priority="16948" operator="equal" id="{0B59E9E6-FD01-42FF-848A-D63928193495}">
            <xm:f>'\Users\dmartinez\Downloads\[Activos de Información RECOPILACION_26122017 (1).xlsx]Conversiones'!#REF!</xm:f>
            <x14:dxf>
              <font>
                <color rgb="FF9C0006"/>
              </font>
              <fill>
                <patternFill>
                  <bgColor rgb="FFFFC7CE"/>
                </patternFill>
              </fill>
            </x14:dxf>
          </x14:cfRule>
          <xm:sqref>D377:J384</xm:sqref>
        </x14:conditionalFormatting>
        <x14:conditionalFormatting xmlns:xm="http://schemas.microsoft.com/office/excel/2006/main">
          <x14:cfRule type="cellIs" priority="16947" operator="equal" id="{5425B1ED-E124-48E7-9E14-7A50E043E58B}">
            <xm:f>'\Users\ecastillo\AppData\Roaming\antivirus.mincomunicaciones.gov.co\Spss-Storage\Users\jarias\Downloads\[1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E377:E384</xm:sqref>
        </x14:conditionalFormatting>
        <x14:conditionalFormatting xmlns:xm="http://schemas.microsoft.com/office/excel/2006/main">
          <x14:cfRule type="cellIs" priority="16903" operator="equal" id="{473AAC90-6ECB-47DC-9BC5-92337D95858A}">
            <xm:f>'\Users\dmartinez\Downloads\[Activos de Información RECOPILACION_26122017 (1).xlsx]Conversiones'!#REF!</xm:f>
            <x14:dxf>
              <font>
                <color rgb="FF9C0006"/>
              </font>
              <fill>
                <patternFill>
                  <bgColor rgb="FFFFC7CE"/>
                </patternFill>
              </fill>
            </x14:dxf>
          </x14:cfRule>
          <xm:sqref>D385:J385</xm:sqref>
        </x14:conditionalFormatting>
        <x14:conditionalFormatting xmlns:xm="http://schemas.microsoft.com/office/excel/2006/main">
          <x14:cfRule type="cellIs" priority="16902" operator="equal" id="{661998E1-E3DD-41AD-9723-80DFBA1EBD97}">
            <xm:f>'\Users\ecastillo\AppData\Roaming\antivirus.mincomunicaciones.gov.co\Spss-Storage\Users\jarias\Downloads\[1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E385</xm:sqref>
        </x14:conditionalFormatting>
        <x14:conditionalFormatting xmlns:xm="http://schemas.microsoft.com/office/excel/2006/main">
          <x14:cfRule type="cellIs" priority="16901" operator="equal" id="{3B482706-5067-4514-A882-B66BCEA19F45}">
            <xm:f>'\Users\dmartinez\Downloads\[Activos de Información RECOPILACION_26122017 (1).xlsx]Conversiones'!#REF!</xm:f>
            <x14:dxf>
              <font>
                <color rgb="FF9C0006"/>
              </font>
              <fill>
                <patternFill>
                  <bgColor rgb="FFFFC7CE"/>
                </patternFill>
              </fill>
            </x14:dxf>
          </x14:cfRule>
          <xm:sqref>D386:J421</xm:sqref>
        </x14:conditionalFormatting>
        <x14:conditionalFormatting xmlns:xm="http://schemas.microsoft.com/office/excel/2006/main">
          <x14:cfRule type="cellIs" priority="16900" operator="equal" id="{48FFBF0F-8F6B-4C3B-8100-9B886ECCE16C}">
            <xm:f>'\Users\ecastillo\AppData\Roaming\antivirus.mincomunicaciones.gov.co\Spss-Storage\Users\jarias\Downloads\[1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E386:E421</xm:sqref>
        </x14:conditionalFormatting>
        <x14:conditionalFormatting xmlns:xm="http://schemas.microsoft.com/office/excel/2006/main">
          <x14:cfRule type="cellIs" priority="16239" operator="equal" id="{BFC77075-4C49-44A6-AB66-CE5551795A84}">
            <xm:f>'\Users\dmartinez\Downloads\[Activos de Información RECOPILACION_26122017 (1).xlsx]Conversiones'!#REF!</xm:f>
            <x14:dxf>
              <font>
                <color rgb="FF9C0006"/>
              </font>
              <fill>
                <patternFill>
                  <bgColor rgb="FFFFC7CE"/>
                </patternFill>
              </fill>
            </x14:dxf>
          </x14:cfRule>
          <xm:sqref>D422:J422</xm:sqref>
        </x14:conditionalFormatting>
        <x14:conditionalFormatting xmlns:xm="http://schemas.microsoft.com/office/excel/2006/main">
          <x14:cfRule type="cellIs" priority="16238" operator="equal" id="{2E438E3D-4C23-4291-B9BE-C52C38673E10}">
            <xm:f>'\Users\ecastillo\AppData\Roaming\antivirus.mincomunicaciones.gov.co\Spss-Storage\Users\jarias\Downloads\[1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E422</xm:sqref>
        </x14:conditionalFormatting>
        <x14:conditionalFormatting xmlns:xm="http://schemas.microsoft.com/office/excel/2006/main">
          <x14:cfRule type="cellIs" priority="16237" operator="equal" id="{C691D825-40F0-4D63-8822-F60745108E81}">
            <xm:f>'\Users\dmartinez\Downloads\[Activos de Información RECOPILACION_26122017 (1).xlsx]Conversiones'!#REF!</xm:f>
            <x14:dxf>
              <font>
                <color rgb="FF9C0006"/>
              </font>
              <fill>
                <patternFill>
                  <bgColor rgb="FFFFC7CE"/>
                </patternFill>
              </fill>
            </x14:dxf>
          </x14:cfRule>
          <xm:sqref>D423:J448</xm:sqref>
        </x14:conditionalFormatting>
        <x14:conditionalFormatting xmlns:xm="http://schemas.microsoft.com/office/excel/2006/main">
          <x14:cfRule type="cellIs" priority="16236" operator="equal" id="{776428D7-220F-4246-881D-CC199B566772}">
            <xm:f>'\Users\ecastillo\AppData\Roaming\antivirus.mincomunicaciones.gov.co\Spss-Storage\Users\jarias\Downloads\[1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E423:E448</xm:sqref>
        </x14:conditionalFormatting>
        <x14:conditionalFormatting xmlns:xm="http://schemas.microsoft.com/office/excel/2006/main">
          <x14:cfRule type="cellIs" priority="16235" operator="equal" id="{BE5BE9A7-D706-42D6-A565-830312C58AE1}">
            <xm:f>'\Users\dmartinez\Downloads\[Activos de Información RECOPILACION_26122017 (1).xlsx]Conversiones'!#REF!</xm:f>
            <x14:dxf>
              <font>
                <color rgb="FF9C0006"/>
              </font>
              <fill>
                <patternFill>
                  <bgColor rgb="FFFFC7CE"/>
                </patternFill>
              </fill>
            </x14:dxf>
          </x14:cfRule>
          <xm:sqref>D450:J490</xm:sqref>
        </x14:conditionalFormatting>
        <x14:conditionalFormatting xmlns:xm="http://schemas.microsoft.com/office/excel/2006/main">
          <x14:cfRule type="cellIs" priority="16234" operator="equal" id="{08FE47C2-495B-40CA-B019-2DDB39FB9227}">
            <xm:f>'\Users\ecastillo\AppData\Roaming\antivirus.mincomunicaciones.gov.co\Spss-Storage\Users\jarias\Downloads\[1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E450:E490</xm:sqref>
        </x14:conditionalFormatting>
        <x14:conditionalFormatting xmlns:xm="http://schemas.microsoft.com/office/excel/2006/main">
          <x14:cfRule type="cellIs" priority="16233" operator="equal" id="{29658D2A-186F-4C3F-BF2F-D89D3B315D7C}">
            <xm:f>'\Users\ecastillo\AppData\Roaming\antivirus.mincomunicaciones.gov.co\Spss-Storage\Users\jarias\Downloads\[1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E449</xm:sqref>
        </x14:conditionalFormatting>
        <x14:conditionalFormatting xmlns:xm="http://schemas.microsoft.com/office/excel/2006/main">
          <x14:cfRule type="cellIs" priority="13243" operator="equal" id="{5F8F0A00-5993-4125-A750-A8F10E09872C}">
            <xm:f>'\Users\dmartinez\Downloads\[Activos de Información RECOPILACION_26122017 (1).xlsx]Conversiones'!#REF!</xm:f>
            <x14:dxf>
              <font>
                <color rgb="FF9C0006"/>
              </font>
              <fill>
                <patternFill>
                  <bgColor rgb="FFFFC7CE"/>
                </patternFill>
              </fill>
            </x14:dxf>
          </x14:cfRule>
          <xm:sqref>D825:J831</xm:sqref>
        </x14:conditionalFormatting>
        <x14:conditionalFormatting xmlns:xm="http://schemas.microsoft.com/office/excel/2006/main">
          <x14:cfRule type="cellIs" priority="13242" operator="equal" id="{7768094B-37F6-4B93-AC1F-4F767228C2AB}">
            <xm:f>'\Users\dmartinez\Downloads\[Activos de Información RECOPILACION_26122017 (1).xlsx]Conversiones'!#REF!</xm:f>
            <x14:dxf>
              <font>
                <color rgb="FF9C0006"/>
              </font>
              <fill>
                <patternFill>
                  <bgColor rgb="FFFFC7CE"/>
                </patternFill>
              </fill>
            </x14:dxf>
          </x14:cfRule>
          <xm:sqref>D832:J840</xm:sqref>
        </x14:conditionalFormatting>
        <x14:conditionalFormatting xmlns:xm="http://schemas.microsoft.com/office/excel/2006/main">
          <x14:cfRule type="cellIs" priority="13241" operator="equal" id="{28366AA2-ACCA-4FF3-90DA-3F118CE585FC}">
            <xm:f>'\Users\dmartinez\Downloads\[Activos de Información RECOPILACION_26122017 (1).xlsx]Conversiones'!#REF!</xm:f>
            <x14:dxf>
              <font>
                <color rgb="FF9C0006"/>
              </font>
              <fill>
                <patternFill>
                  <bgColor rgb="FFFFC7CE"/>
                </patternFill>
              </fill>
            </x14:dxf>
          </x14:cfRule>
          <xm:sqref>D841:J844</xm:sqref>
        </x14:conditionalFormatting>
        <x14:conditionalFormatting xmlns:xm="http://schemas.microsoft.com/office/excel/2006/main">
          <x14:cfRule type="cellIs" priority="13240" operator="equal" id="{B580CB4B-84BC-44FB-AEEB-5D13ED07BD83}">
            <xm:f>'\Users\dmartinez\Downloads\[Activos de Información RECOPILACION_26122017 (1).xlsx]Conversiones'!#REF!</xm:f>
            <x14:dxf>
              <font>
                <color rgb="FF9C0006"/>
              </font>
              <fill>
                <patternFill>
                  <bgColor rgb="FFFFC7CE"/>
                </patternFill>
              </fill>
            </x14:dxf>
          </x14:cfRule>
          <xm:sqref>D845:J853</xm:sqref>
        </x14:conditionalFormatting>
        <x14:conditionalFormatting xmlns:xm="http://schemas.microsoft.com/office/excel/2006/main">
          <x14:cfRule type="cellIs" priority="13239" operator="equal" id="{1D639B50-0913-463D-9EC2-9BD018D4F83B}">
            <xm:f>'\Users\dmartinez\Downloads\[Activos de Información RECOPILACION_26122017 (1).xlsx]Conversiones'!#REF!</xm:f>
            <x14:dxf>
              <font>
                <color rgb="FF9C0006"/>
              </font>
              <fill>
                <patternFill>
                  <bgColor rgb="FFFFC7CE"/>
                </patternFill>
              </fill>
            </x14:dxf>
          </x14:cfRule>
          <xm:sqref>D854:J862</xm:sqref>
        </x14:conditionalFormatting>
        <x14:conditionalFormatting xmlns:xm="http://schemas.microsoft.com/office/excel/2006/main">
          <x14:cfRule type="cellIs" priority="13238" operator="equal" id="{463CECFE-1F97-4010-9799-8F15E3235CC0}">
            <xm:f>'\Users\dmartinez\Downloads\[Activos de Información RECOPILACION_26122017 (1).xlsx]Conversiones'!#REF!</xm:f>
            <x14:dxf>
              <font>
                <color rgb="FF9C0006"/>
              </font>
              <fill>
                <patternFill>
                  <bgColor rgb="FFFFC7CE"/>
                </patternFill>
              </fill>
            </x14:dxf>
          </x14:cfRule>
          <xm:sqref>D863:J871</xm:sqref>
        </x14:conditionalFormatting>
        <x14:conditionalFormatting xmlns:xm="http://schemas.microsoft.com/office/excel/2006/main">
          <x14:cfRule type="cellIs" priority="13237" operator="equal" id="{1A8C3694-7579-45B3-975C-9F657BDE1047}">
            <xm:f>'\Users\dmartinez\Downloads\[Activos de Información RECOPILACION_26122017 (1).xlsx]Conversiones'!#REF!</xm:f>
            <x14:dxf>
              <font>
                <color rgb="FF9C0006"/>
              </font>
              <fill>
                <patternFill>
                  <bgColor rgb="FFFFC7CE"/>
                </patternFill>
              </fill>
            </x14:dxf>
          </x14:cfRule>
          <xm:sqref>D872:J880</xm:sqref>
        </x14:conditionalFormatting>
        <x14:conditionalFormatting xmlns:xm="http://schemas.microsoft.com/office/excel/2006/main">
          <x14:cfRule type="cellIs" priority="13236" operator="equal" id="{4A9D814C-0F6D-4DE5-94B2-CDB2C62F0696}">
            <xm:f>'\Users\dmartinez\Downloads\[Activos de Información RECOPILACION_26122017 (1).xlsx]Conversiones'!#REF!</xm:f>
            <x14:dxf>
              <font>
                <color rgb="FF9C0006"/>
              </font>
              <fill>
                <patternFill>
                  <bgColor rgb="FFFFC7CE"/>
                </patternFill>
              </fill>
            </x14:dxf>
          </x14:cfRule>
          <xm:sqref>D881:J889</xm:sqref>
        </x14:conditionalFormatting>
        <x14:conditionalFormatting xmlns:xm="http://schemas.microsoft.com/office/excel/2006/main">
          <x14:cfRule type="cellIs" priority="13235" operator="equal" id="{B54F50C7-FFA6-4FF5-ABE3-769F7AF0B66F}">
            <xm:f>'\Users\dmartinez\Downloads\[Activos de Información RECOPILACION_26122017 (1).xlsx]Conversiones'!#REF!</xm:f>
            <x14:dxf>
              <font>
                <color rgb="FF9C0006"/>
              </font>
              <fill>
                <patternFill>
                  <bgColor rgb="FFFFC7CE"/>
                </patternFill>
              </fill>
            </x14:dxf>
          </x14:cfRule>
          <xm:sqref>D890:J898</xm:sqref>
        </x14:conditionalFormatting>
        <x14:conditionalFormatting xmlns:xm="http://schemas.microsoft.com/office/excel/2006/main">
          <x14:cfRule type="cellIs" priority="13234" operator="equal" id="{C5D126B0-9702-4024-BCC4-2B5C54612BED}">
            <xm:f>'\Users\dmartinez\Downloads\[Activos de Información RECOPILACION_26122017 (1).xlsx]Conversiones'!#REF!</xm:f>
            <x14:dxf>
              <font>
                <color rgb="FF9C0006"/>
              </font>
              <fill>
                <patternFill>
                  <bgColor rgb="FFFFC7CE"/>
                </patternFill>
              </fill>
            </x14:dxf>
          </x14:cfRule>
          <xm:sqref>D899:J907</xm:sqref>
        </x14:conditionalFormatting>
        <x14:conditionalFormatting xmlns:xm="http://schemas.microsoft.com/office/excel/2006/main">
          <x14:cfRule type="cellIs" priority="13233" operator="equal" id="{9ED3D703-3A70-4345-A0EC-ACC4CEAF2E92}">
            <xm:f>'\Users\dmartinez\Downloads\[Activos de Información RECOPILACION_26122017 (1).xlsx]Conversiones'!#REF!</xm:f>
            <x14:dxf>
              <font>
                <color rgb="FF9C0006"/>
              </font>
              <fill>
                <patternFill>
                  <bgColor rgb="FFFFC7CE"/>
                </patternFill>
              </fill>
            </x14:dxf>
          </x14:cfRule>
          <xm:sqref>D908:J911</xm:sqref>
        </x14:conditionalFormatting>
        <x14:conditionalFormatting xmlns:xm="http://schemas.microsoft.com/office/excel/2006/main">
          <x14:cfRule type="cellIs" priority="13232" operator="equal" id="{35563750-DBB2-4499-B170-0F1CA0982188}">
            <xm:f>'\Users\dmartinez\Downloads\[Activos de Información RECOPILACION_26122017 (1).xlsx]Conversiones'!#REF!</xm:f>
            <x14:dxf>
              <font>
                <color rgb="FF9C0006"/>
              </font>
              <fill>
                <patternFill>
                  <bgColor rgb="FFFFC7CE"/>
                </patternFill>
              </fill>
            </x14:dxf>
          </x14:cfRule>
          <xm:sqref>D912:J920</xm:sqref>
        </x14:conditionalFormatting>
        <x14:conditionalFormatting xmlns:xm="http://schemas.microsoft.com/office/excel/2006/main">
          <x14:cfRule type="cellIs" priority="13231" operator="equal" id="{CAF82723-2CED-446D-A36B-EBBDFF6C349E}">
            <xm:f>'\Users\dmartinez\Downloads\[Activos de Información RECOPILACION_26122017 (1).xlsx]Conversiones'!#REF!</xm:f>
            <x14:dxf>
              <font>
                <color rgb="FF9C0006"/>
              </font>
              <fill>
                <patternFill>
                  <bgColor rgb="FFFFC7CE"/>
                </patternFill>
              </fill>
            </x14:dxf>
          </x14:cfRule>
          <xm:sqref>D921:J929</xm:sqref>
        </x14:conditionalFormatting>
        <x14:conditionalFormatting xmlns:xm="http://schemas.microsoft.com/office/excel/2006/main">
          <x14:cfRule type="cellIs" priority="13230" operator="equal" id="{A92DEC44-59F9-42C7-8E7E-0A9CADD38D4E}">
            <xm:f>'\Users\dmartinez\Downloads\[Activos de Información RECOPILACION_26122017 (1).xlsx]Conversiones'!#REF!</xm:f>
            <x14:dxf>
              <font>
                <color rgb="FF9C0006"/>
              </font>
              <fill>
                <patternFill>
                  <bgColor rgb="FFFFC7CE"/>
                </patternFill>
              </fill>
            </x14:dxf>
          </x14:cfRule>
          <xm:sqref>D930:J938</xm:sqref>
        </x14:conditionalFormatting>
        <x14:conditionalFormatting xmlns:xm="http://schemas.microsoft.com/office/excel/2006/main">
          <x14:cfRule type="cellIs" priority="13229" operator="equal" id="{2C784D1E-D50D-48FF-B950-3FBB0BD40E76}">
            <xm:f>'\Users\dmartinez\Downloads\[Activos de Información RECOPILACION_26122017 (1).xlsx]Conversiones'!#REF!</xm:f>
            <x14:dxf>
              <font>
                <color rgb="FF9C0006"/>
              </font>
              <fill>
                <patternFill>
                  <bgColor rgb="FFFFC7CE"/>
                </patternFill>
              </fill>
            </x14:dxf>
          </x14:cfRule>
          <xm:sqref>D939:J947</xm:sqref>
        </x14:conditionalFormatting>
        <x14:conditionalFormatting xmlns:xm="http://schemas.microsoft.com/office/excel/2006/main">
          <x14:cfRule type="cellIs" priority="13228" operator="equal" id="{623D0011-DE0E-45B2-9AFD-954A68620106}">
            <xm:f>'\Users\dmartinez\Downloads\[Activos de Información RECOPILACION_26122017 (1).xlsx]Conversiones'!#REF!</xm:f>
            <x14:dxf>
              <font>
                <color rgb="FF9C0006"/>
              </font>
              <fill>
                <patternFill>
                  <bgColor rgb="FFFFC7CE"/>
                </patternFill>
              </fill>
            </x14:dxf>
          </x14:cfRule>
          <xm:sqref>D948:J956</xm:sqref>
        </x14:conditionalFormatting>
        <x14:conditionalFormatting xmlns:xm="http://schemas.microsoft.com/office/excel/2006/main">
          <x14:cfRule type="cellIs" priority="13227" operator="equal" id="{8F84B3DC-BCFE-4798-9579-345A36D9DCE0}">
            <xm:f>'\Users\dmartinez\Downloads\[Activos de Información RECOPILACION_26122017 (1).xlsx]Conversiones'!#REF!</xm:f>
            <x14:dxf>
              <font>
                <color rgb="FF9C0006"/>
              </font>
              <fill>
                <patternFill>
                  <bgColor rgb="FFFFC7CE"/>
                </patternFill>
              </fill>
            </x14:dxf>
          </x14:cfRule>
          <xm:sqref>D957:J965</xm:sqref>
        </x14:conditionalFormatting>
        <x14:conditionalFormatting xmlns:xm="http://schemas.microsoft.com/office/excel/2006/main">
          <x14:cfRule type="cellIs" priority="13226" operator="equal" id="{BC37283E-CA97-4DB1-91C8-CA50E4EE1262}">
            <xm:f>'\Users\dmartinez\Downloads\[Activos de Información RECOPILACION_26122017 (1).xlsx]Conversiones'!#REF!</xm:f>
            <x14:dxf>
              <font>
                <color rgb="FF9C0006"/>
              </font>
              <fill>
                <patternFill>
                  <bgColor rgb="FFFFC7CE"/>
                </patternFill>
              </fill>
            </x14:dxf>
          </x14:cfRule>
          <xm:sqref>D966:J974</xm:sqref>
        </x14:conditionalFormatting>
        <x14:conditionalFormatting xmlns:xm="http://schemas.microsoft.com/office/excel/2006/main">
          <x14:cfRule type="cellIs" priority="13225" operator="equal" id="{5D676C76-4F04-479C-93B6-3D29A8484259}">
            <xm:f>'\Users\dmartinez\Downloads\[Activos de Información RECOPILACION_26122017 (1).xlsx]Conversiones'!#REF!</xm:f>
            <x14:dxf>
              <font>
                <color rgb="FF9C0006"/>
              </font>
              <fill>
                <patternFill>
                  <bgColor rgb="FFFFC7CE"/>
                </patternFill>
              </fill>
            </x14:dxf>
          </x14:cfRule>
          <xm:sqref>D975:J978</xm:sqref>
        </x14:conditionalFormatting>
        <x14:conditionalFormatting xmlns:xm="http://schemas.microsoft.com/office/excel/2006/main">
          <x14:cfRule type="cellIs" priority="13224" operator="equal" id="{7571D47D-E54A-4FBF-B064-8CABAE5EAA49}">
            <xm:f>'\Users\dmartinez\Downloads\[Activos de Información RECOPILACION_26122017 (1).xlsx]Conversiones'!#REF!</xm:f>
            <x14:dxf>
              <font>
                <color rgb="FF9C0006"/>
              </font>
              <fill>
                <patternFill>
                  <bgColor rgb="FFFFC7CE"/>
                </patternFill>
              </fill>
            </x14:dxf>
          </x14:cfRule>
          <xm:sqref>D979:J987</xm:sqref>
        </x14:conditionalFormatting>
        <x14:conditionalFormatting xmlns:xm="http://schemas.microsoft.com/office/excel/2006/main">
          <x14:cfRule type="cellIs" priority="13223" operator="equal" id="{939628CF-7208-4D2F-BDCF-49A78F558317}">
            <xm:f>'\Users\dmartinez\Downloads\[Activos de Información RECOPILACION_26122017 (1).xlsx]Conversiones'!#REF!</xm:f>
            <x14:dxf>
              <font>
                <color rgb="FF9C0006"/>
              </font>
              <fill>
                <patternFill>
                  <bgColor rgb="FFFFC7CE"/>
                </patternFill>
              </fill>
            </x14:dxf>
          </x14:cfRule>
          <xm:sqref>D988:J996</xm:sqref>
        </x14:conditionalFormatting>
        <x14:conditionalFormatting xmlns:xm="http://schemas.microsoft.com/office/excel/2006/main">
          <x14:cfRule type="cellIs" priority="13222" operator="equal" id="{251B3CDF-6E72-4D46-93DD-3F846AA52FEC}">
            <xm:f>'\Users\dmartinez\Downloads\[Activos de Información RECOPILACION_26122017 (1).xlsx]Conversiones'!#REF!</xm:f>
            <x14:dxf>
              <font>
                <color rgb="FF9C0006"/>
              </font>
              <fill>
                <patternFill>
                  <bgColor rgb="FFFFC7CE"/>
                </patternFill>
              </fill>
            </x14:dxf>
          </x14:cfRule>
          <xm:sqref>D997:J1005</xm:sqref>
        </x14:conditionalFormatting>
        <x14:conditionalFormatting xmlns:xm="http://schemas.microsoft.com/office/excel/2006/main">
          <x14:cfRule type="cellIs" priority="13221" operator="equal" id="{FD5F6D22-6C32-49B9-8136-4A725699817B}">
            <xm:f>'\Users\dmartinez\Downloads\[Activos de Información RECOPILACION_26122017 (1).xlsx]Conversiones'!#REF!</xm:f>
            <x14:dxf>
              <font>
                <color rgb="FF9C0006"/>
              </font>
              <fill>
                <patternFill>
                  <bgColor rgb="FFFFC7CE"/>
                </patternFill>
              </fill>
            </x14:dxf>
          </x14:cfRule>
          <xm:sqref>D1006:J1009</xm:sqref>
        </x14:conditionalFormatting>
        <x14:conditionalFormatting xmlns:xm="http://schemas.microsoft.com/office/excel/2006/main">
          <x14:cfRule type="cellIs" priority="13179" operator="equal" id="{2AFFBB22-80DE-45CC-8471-7B4C824E75EF}">
            <xm:f>'\Users\ecastillo\AppData\Roaming\antivirus.mincomunicaciones.gov.co\Spss-Storage\Users\jarias\Downloads\[1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E825:E832</xm:sqref>
        </x14:conditionalFormatting>
        <x14:conditionalFormatting xmlns:xm="http://schemas.microsoft.com/office/excel/2006/main">
          <x14:cfRule type="cellIs" priority="13178" operator="equal" id="{AAB98A8C-90A2-4934-9159-8621BA6A9DCA}">
            <xm:f>'\Users\ecastillo\AppData\Roaming\antivirus.mincomunicaciones.gov.co\Spss-Storage\Users\jarias\Downloads\[1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E833:E841</xm:sqref>
        </x14:conditionalFormatting>
        <x14:conditionalFormatting xmlns:xm="http://schemas.microsoft.com/office/excel/2006/main">
          <x14:cfRule type="cellIs" priority="13177" operator="equal" id="{43564E1E-099B-43FB-9419-438B8A10E6CF}">
            <xm:f>'\Users\ecastillo\AppData\Roaming\antivirus.mincomunicaciones.gov.co\Spss-Storage\Users\jarias\Downloads\[1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E842:E850</xm:sqref>
        </x14:conditionalFormatting>
        <x14:conditionalFormatting xmlns:xm="http://schemas.microsoft.com/office/excel/2006/main">
          <x14:cfRule type="cellIs" priority="13176" operator="equal" id="{095211A8-D290-4F46-97C9-4F931BB3E509}">
            <xm:f>'\Users\ecastillo\AppData\Roaming\antivirus.mincomunicaciones.gov.co\Spss-Storage\Users\jarias\Downloads\[1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E851:E859</xm:sqref>
        </x14:conditionalFormatting>
        <x14:conditionalFormatting xmlns:xm="http://schemas.microsoft.com/office/excel/2006/main">
          <x14:cfRule type="cellIs" priority="13175" operator="equal" id="{60EE2CAA-8A60-4C57-806C-C44A5285EBB2}">
            <xm:f>'\Users\ecastillo\AppData\Roaming\antivirus.mincomunicaciones.gov.co\Spss-Storage\Users\jarias\Downloads\[1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E860:E868</xm:sqref>
        </x14:conditionalFormatting>
        <x14:conditionalFormatting xmlns:xm="http://schemas.microsoft.com/office/excel/2006/main">
          <x14:cfRule type="cellIs" priority="13174" operator="equal" id="{174E4ADE-BB17-4E2B-B5D4-E7B9F07FE9A2}">
            <xm:f>'\Users\ecastillo\AppData\Roaming\antivirus.mincomunicaciones.gov.co\Spss-Storage\Users\jarias\Downloads\[1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E869:E877</xm:sqref>
        </x14:conditionalFormatting>
        <x14:conditionalFormatting xmlns:xm="http://schemas.microsoft.com/office/excel/2006/main">
          <x14:cfRule type="cellIs" priority="13173" operator="equal" id="{E53557FB-90BD-4476-9C9E-2881A9C4AEEB}">
            <xm:f>'\Users\ecastillo\AppData\Roaming\antivirus.mincomunicaciones.gov.co\Spss-Storage\Users\jarias\Downloads\[1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E878:E886</xm:sqref>
        </x14:conditionalFormatting>
        <x14:conditionalFormatting xmlns:xm="http://schemas.microsoft.com/office/excel/2006/main">
          <x14:cfRule type="cellIs" priority="13172" operator="equal" id="{D4FD47FE-6581-4897-8D32-A7C09A57F82F}">
            <xm:f>'\Users\ecastillo\AppData\Roaming\antivirus.mincomunicaciones.gov.co\Spss-Storage\Users\jarias\Downloads\[1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E887:E895</xm:sqref>
        </x14:conditionalFormatting>
        <x14:conditionalFormatting xmlns:xm="http://schemas.microsoft.com/office/excel/2006/main">
          <x14:cfRule type="cellIs" priority="13171" operator="equal" id="{15EC50EC-24D8-4BED-B534-6D7B589F5D42}">
            <xm:f>'\Users\ecastillo\AppData\Roaming\antivirus.mincomunicaciones.gov.co\Spss-Storage\Users\jarias\Downloads\[1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E896:E904</xm:sqref>
        </x14:conditionalFormatting>
        <x14:conditionalFormatting xmlns:xm="http://schemas.microsoft.com/office/excel/2006/main">
          <x14:cfRule type="cellIs" priority="13170" operator="equal" id="{DB1A1C6F-CB42-497C-B4E4-444D368DB1F1}">
            <xm:f>'\Users\ecastillo\AppData\Roaming\antivirus.mincomunicaciones.gov.co\Spss-Storage\Users\jarias\Downloads\[1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E905:E913</xm:sqref>
        </x14:conditionalFormatting>
        <x14:conditionalFormatting xmlns:xm="http://schemas.microsoft.com/office/excel/2006/main">
          <x14:cfRule type="cellIs" priority="13169" operator="equal" id="{2A55A297-F73C-4FDF-83C3-4CA059D2618E}">
            <xm:f>'\Users\ecastillo\AppData\Roaming\antivirus.mincomunicaciones.gov.co\Spss-Storage\Users\jarias\Downloads\[1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E914:E920</xm:sqref>
        </x14:conditionalFormatting>
        <x14:conditionalFormatting xmlns:xm="http://schemas.microsoft.com/office/excel/2006/main">
          <x14:cfRule type="cellIs" priority="13168" operator="equal" id="{153C41B6-4824-4E42-8B24-13EE8E829F88}">
            <xm:f>'\Users\ecastillo\AppData\Roaming\antivirus.mincomunicaciones.gov.co\Spss-Storage\Users\jarias\Downloads\[1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E921:E924</xm:sqref>
        </x14:conditionalFormatting>
        <x14:conditionalFormatting xmlns:xm="http://schemas.microsoft.com/office/excel/2006/main">
          <x14:cfRule type="cellIs" priority="13167" operator="equal" id="{5C5DCAB3-75EE-4A7D-83DF-DBFDF69BB537}">
            <xm:f>'\Users\ecastillo\AppData\Roaming\antivirus.mincomunicaciones.gov.co\Spss-Storage\Users\jarias\Downloads\[1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E925:E933</xm:sqref>
        </x14:conditionalFormatting>
        <x14:conditionalFormatting xmlns:xm="http://schemas.microsoft.com/office/excel/2006/main">
          <x14:cfRule type="cellIs" priority="13166" operator="equal" id="{26225A38-AE72-46E5-A43B-8A456145FF8C}">
            <xm:f>'\Users\ecastillo\AppData\Roaming\antivirus.mincomunicaciones.gov.co\Spss-Storage\Users\jarias\Downloads\[1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E934:E942</xm:sqref>
        </x14:conditionalFormatting>
        <x14:conditionalFormatting xmlns:xm="http://schemas.microsoft.com/office/excel/2006/main">
          <x14:cfRule type="cellIs" priority="13165" operator="equal" id="{72187992-834F-4BC8-AB26-2D0432C2F8D0}">
            <xm:f>'\Users\ecastillo\AppData\Roaming\antivirus.mincomunicaciones.gov.co\Spss-Storage\Users\jarias\Downloads\[1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E943:E951</xm:sqref>
        </x14:conditionalFormatting>
        <x14:conditionalFormatting xmlns:xm="http://schemas.microsoft.com/office/excel/2006/main">
          <x14:cfRule type="cellIs" priority="13164" operator="equal" id="{C17728A4-5319-4887-B013-4B36195446B3}">
            <xm:f>'\Users\ecastillo\AppData\Roaming\antivirus.mincomunicaciones.gov.co\Spss-Storage\Users\jarias\Downloads\[1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E952:E960</xm:sqref>
        </x14:conditionalFormatting>
        <x14:conditionalFormatting xmlns:xm="http://schemas.microsoft.com/office/excel/2006/main">
          <x14:cfRule type="cellIs" priority="13163" operator="equal" id="{600CE469-2147-4695-BE63-53645D21135D}">
            <xm:f>'\Users\ecastillo\AppData\Roaming\antivirus.mincomunicaciones.gov.co\Spss-Storage\Users\jarias\Downloads\[1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E961:E969</xm:sqref>
        </x14:conditionalFormatting>
        <x14:conditionalFormatting xmlns:xm="http://schemas.microsoft.com/office/excel/2006/main">
          <x14:cfRule type="cellIs" priority="13162" operator="equal" id="{530D8A28-A58B-4782-B135-28059294B459}">
            <xm:f>'\Users\ecastillo\AppData\Roaming\antivirus.mincomunicaciones.gov.co\Spss-Storage\Users\jarias\Downloads\[1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E970:E978</xm:sqref>
        </x14:conditionalFormatting>
        <x14:conditionalFormatting xmlns:xm="http://schemas.microsoft.com/office/excel/2006/main">
          <x14:cfRule type="cellIs" priority="13161" operator="equal" id="{6436A24B-B12F-4678-AED6-BD83855A6290}">
            <xm:f>'\Users\ecastillo\AppData\Roaming\antivirus.mincomunicaciones.gov.co\Spss-Storage\Users\jarias\Downloads\[1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E979:E987</xm:sqref>
        </x14:conditionalFormatting>
        <x14:conditionalFormatting xmlns:xm="http://schemas.microsoft.com/office/excel/2006/main">
          <x14:cfRule type="cellIs" priority="13160" operator="equal" id="{50369615-3951-4457-BA24-0BE5F77A4CF6}">
            <xm:f>'\Users\ecastillo\AppData\Roaming\antivirus.mincomunicaciones.gov.co\Spss-Storage\Users\jarias\Downloads\[1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E988:E996</xm:sqref>
        </x14:conditionalFormatting>
        <x14:conditionalFormatting xmlns:xm="http://schemas.microsoft.com/office/excel/2006/main">
          <x14:cfRule type="cellIs" priority="13159" operator="equal" id="{5CCBCD29-2F5B-4298-93DE-BCAAC1BD370F}">
            <xm:f>'\Users\ecastillo\AppData\Roaming\antivirus.mincomunicaciones.gov.co\Spss-Storage\Users\jarias\Downloads\[1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E997:E1005</xm:sqref>
        </x14:conditionalFormatting>
        <x14:conditionalFormatting xmlns:xm="http://schemas.microsoft.com/office/excel/2006/main">
          <x14:cfRule type="cellIs" priority="13158" operator="equal" id="{9E59DB66-725C-4EF3-841F-429BD567921C}">
            <xm:f>'\Users\ecastillo\AppData\Roaming\antivirus.mincomunicaciones.gov.co\Spss-Storage\Users\jarias\Downloads\[1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E1006:E1009</xm:sqref>
        </x14:conditionalFormatting>
        <x14:conditionalFormatting xmlns:xm="http://schemas.microsoft.com/office/excel/2006/main">
          <x14:cfRule type="cellIs" priority="6262" operator="equal" id="{7A3B1B6E-76CA-4BF9-A69C-F95F78C2CAB8}">
            <xm:f>'\Users\dmartinez\Downloads\[Activos de Información RECOPILACION_26122017 (1).xlsx]Conversiones'!#REF!</xm:f>
            <x14:dxf>
              <font>
                <color rgb="FF9C0006"/>
              </font>
              <fill>
                <patternFill>
                  <bgColor rgb="FFFFC7CE"/>
                </patternFill>
              </fill>
            </x14:dxf>
          </x14:cfRule>
          <xm:sqref>D1010:J1010</xm:sqref>
        </x14:conditionalFormatting>
        <x14:conditionalFormatting xmlns:xm="http://schemas.microsoft.com/office/excel/2006/main">
          <x14:cfRule type="cellIs" priority="6261" operator="equal" id="{734C8669-2A9D-4738-9130-8F2BE6112938}">
            <xm:f>'\Users\ecastillo\AppData\Roaming\antivirus.mincomunicaciones.gov.co\Spss-Storage\Users\jarias\Downloads\[1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E1010</xm:sqref>
        </x14:conditionalFormatting>
        <x14:conditionalFormatting xmlns:xm="http://schemas.microsoft.com/office/excel/2006/main">
          <x14:cfRule type="cellIs" priority="4163" operator="equal" id="{68EA9591-060C-43E7-829B-BCC140622ABB}">
            <xm:f>'\Users\dmartinez\Downloads\[Activos de Información RECOPILACION_26122017 (1).xlsx]Conversiones'!#REF!</xm:f>
            <x14:dxf>
              <font>
                <color rgb="FF9C0006"/>
              </font>
              <fill>
                <patternFill>
                  <bgColor rgb="FFFFC7CE"/>
                </patternFill>
              </fill>
            </x14:dxf>
          </x14:cfRule>
          <xm:sqref>D517:J590 D597:J670 D707:J792 D815:J824</xm:sqref>
        </x14:conditionalFormatting>
        <x14:conditionalFormatting xmlns:xm="http://schemas.microsoft.com/office/excel/2006/main">
          <x14:cfRule type="cellIs" priority="4162" operator="equal" id="{BD018A1D-1D8B-412D-9AB5-4065C2ECCABA}">
            <xm:f>'\Users\ecastillo\AppData\Roaming\antivirus.mincomunicaciones.gov.co\Spss-Storage\Users\jarias\Downloads\[1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E517:E590 E597:E670 E707:E792 E815:E824</xm:sqref>
        </x14:conditionalFormatting>
        <x14:conditionalFormatting xmlns:xm="http://schemas.microsoft.com/office/excel/2006/main">
          <x14:cfRule type="cellIs" priority="3917" operator="equal" id="{D6B9350E-68D1-4B7B-9395-3B65E950582B}">
            <xm:f>'\Users\dmartinez\Downloads\[Activos de Información RECOPILACION_26122017 (1).xlsx]Conversiones'!#REF!</xm:f>
            <x14:dxf>
              <font>
                <color rgb="FF9C0006"/>
              </font>
              <fill>
                <patternFill>
                  <bgColor rgb="FFFFC7CE"/>
                </patternFill>
              </fill>
            </x14:dxf>
          </x14:cfRule>
          <xm:sqref>D491:J491</xm:sqref>
        </x14:conditionalFormatting>
        <x14:conditionalFormatting xmlns:xm="http://schemas.microsoft.com/office/excel/2006/main">
          <x14:cfRule type="cellIs" priority="3916" operator="equal" id="{01CD0F4E-4FDA-48C2-80A9-D0B76F4A714B}">
            <xm:f>'\Users\ecastillo\AppData\Roaming\antivirus.mincomunicaciones.gov.co\Spss-Storage\Users\jarias\Downloads\[1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E491</xm:sqref>
        </x14:conditionalFormatting>
        <x14:conditionalFormatting xmlns:xm="http://schemas.microsoft.com/office/excel/2006/main">
          <x14:cfRule type="cellIs" priority="3915" operator="equal" id="{A1FB4262-C239-4C87-9B2E-F5A2B5637B54}">
            <xm:f>'\Users\dmartinez\Downloads\[Activos de Información RECOPILACION_26122017 (1).xlsx]Conversiones'!#REF!</xm:f>
            <x14:dxf>
              <font>
                <color rgb="FF9C0006"/>
              </font>
              <fill>
                <patternFill>
                  <bgColor rgb="FFFFC7CE"/>
                </patternFill>
              </fill>
            </x14:dxf>
          </x14:cfRule>
          <xm:sqref>D492:J512</xm:sqref>
        </x14:conditionalFormatting>
        <x14:conditionalFormatting xmlns:xm="http://schemas.microsoft.com/office/excel/2006/main">
          <x14:cfRule type="cellIs" priority="3914" operator="equal" id="{AF382D48-8BA5-4710-B904-6B43CEED6783}">
            <xm:f>'\Users\ecastillo\AppData\Roaming\antivirus.mincomunicaciones.gov.co\Spss-Storage\Users\jarias\Downloads\[1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E492:E512</xm:sqref>
        </x14:conditionalFormatting>
        <x14:conditionalFormatting xmlns:xm="http://schemas.microsoft.com/office/excel/2006/main">
          <x14:cfRule type="cellIs" priority="3891" operator="equal" id="{065DE537-1EC9-4604-9DB1-1A0957DCE199}">
            <xm:f>'\Users\dmartinez\Downloads\[Activos de Información RECOPILACION_26122017 (1).xlsx]Conversiones'!#REF!</xm:f>
            <x14:dxf>
              <font>
                <color rgb="FF9C0006"/>
              </font>
              <fill>
                <patternFill>
                  <bgColor rgb="FFFFC7CE"/>
                </patternFill>
              </fill>
            </x14:dxf>
          </x14:cfRule>
          <xm:sqref>D513:J513</xm:sqref>
        </x14:conditionalFormatting>
        <x14:conditionalFormatting xmlns:xm="http://schemas.microsoft.com/office/excel/2006/main">
          <x14:cfRule type="cellIs" priority="3890" operator="equal" id="{84ED8DAD-369C-4014-A1A7-FB30F828505F}">
            <xm:f>'\Users\ecastillo\AppData\Roaming\antivirus.mincomunicaciones.gov.co\Spss-Storage\Users\jarias\Downloads\[1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E513</xm:sqref>
        </x14:conditionalFormatting>
        <x14:conditionalFormatting xmlns:xm="http://schemas.microsoft.com/office/excel/2006/main">
          <x14:cfRule type="cellIs" priority="3889" operator="equal" id="{87AC3FB5-10F8-4188-84C7-75DACE57C363}">
            <xm:f>'\Users\dmartinez\Downloads\[Activos de Información RECOPILACION_26122017 (1).xlsx]Conversiones'!#REF!</xm:f>
            <x14:dxf>
              <font>
                <color rgb="FF9C0006"/>
              </font>
              <fill>
                <patternFill>
                  <bgColor rgb="FFFFC7CE"/>
                </patternFill>
              </fill>
            </x14:dxf>
          </x14:cfRule>
          <xm:sqref>D514:J516</xm:sqref>
        </x14:conditionalFormatting>
        <x14:conditionalFormatting xmlns:xm="http://schemas.microsoft.com/office/excel/2006/main">
          <x14:cfRule type="cellIs" priority="3888" operator="equal" id="{62EA5FD5-820F-457F-94F8-D9AE0F601484}">
            <xm:f>'\Users\ecastillo\AppData\Roaming\antivirus.mincomunicaciones.gov.co\Spss-Storage\Users\jarias\Downloads\[1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E514:E516</xm:sqref>
        </x14:conditionalFormatting>
        <x14:conditionalFormatting xmlns:xm="http://schemas.microsoft.com/office/excel/2006/main">
          <x14:cfRule type="cellIs" priority="3883" operator="equal" id="{A82E5E72-2F77-455B-9E55-10CC64041CA0}">
            <xm:f>'\Users\dmartinez\Downloads\[Activos de Información RECOPILACION_26122017 (1).xlsx]Conversiones'!#REF!</xm:f>
            <x14:dxf>
              <font>
                <color rgb="FF9C0006"/>
              </font>
              <fill>
                <patternFill>
                  <bgColor rgb="FFFFC7CE"/>
                </patternFill>
              </fill>
            </x14:dxf>
          </x14:cfRule>
          <xm:sqref>D591:J591</xm:sqref>
        </x14:conditionalFormatting>
        <x14:conditionalFormatting xmlns:xm="http://schemas.microsoft.com/office/excel/2006/main">
          <x14:cfRule type="cellIs" priority="3882" operator="equal" id="{B2F0224A-4A10-46F1-A2D4-05B7024D21A0}">
            <xm:f>'\Users\ecastillo\AppData\Roaming\antivirus.mincomunicaciones.gov.co\Spss-Storage\Users\jarias\Downloads\[1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E591</xm:sqref>
        </x14:conditionalFormatting>
        <x14:conditionalFormatting xmlns:xm="http://schemas.microsoft.com/office/excel/2006/main">
          <x14:cfRule type="cellIs" priority="3881" operator="equal" id="{480EE1EB-D73F-4C2D-AEAE-98CB39EFABC2}">
            <xm:f>'\Users\dmartinez\Downloads\[Activos de Información RECOPILACION_26122017 (1).xlsx]Conversiones'!#REF!</xm:f>
            <x14:dxf>
              <font>
                <color rgb="FF9C0006"/>
              </font>
              <fill>
                <patternFill>
                  <bgColor rgb="FFFFC7CE"/>
                </patternFill>
              </fill>
            </x14:dxf>
          </x14:cfRule>
          <xm:sqref>D592:J596</xm:sqref>
        </x14:conditionalFormatting>
        <x14:conditionalFormatting xmlns:xm="http://schemas.microsoft.com/office/excel/2006/main">
          <x14:cfRule type="cellIs" priority="3880" operator="equal" id="{657189F4-EE92-4F33-8DD8-58D5F54835E5}">
            <xm:f>'\Users\ecastillo\AppData\Roaming\antivirus.mincomunicaciones.gov.co\Spss-Storage\Users\jarias\Downloads\[1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E592:E596</xm:sqref>
        </x14:conditionalFormatting>
        <x14:conditionalFormatting xmlns:xm="http://schemas.microsoft.com/office/excel/2006/main">
          <x14:cfRule type="cellIs" priority="3873" operator="equal" id="{367DA84C-1D1F-4380-9C79-9105B5F162E1}">
            <xm:f>'\Users\dmartinez\Downloads\[Activos de Información RECOPILACION_26122017 (1).xlsx]Conversiones'!#REF!</xm:f>
            <x14:dxf>
              <font>
                <color rgb="FF9C0006"/>
              </font>
              <fill>
                <patternFill>
                  <bgColor rgb="FFFFC7CE"/>
                </patternFill>
              </fill>
            </x14:dxf>
          </x14:cfRule>
          <xm:sqref>D671:J671</xm:sqref>
        </x14:conditionalFormatting>
        <x14:conditionalFormatting xmlns:xm="http://schemas.microsoft.com/office/excel/2006/main">
          <x14:cfRule type="cellIs" priority="3872" operator="equal" id="{E0BD3CC7-3365-4AF3-A8FA-B4D5F8BDF24E}">
            <xm:f>'\Users\ecastillo\AppData\Roaming\antivirus.mincomunicaciones.gov.co\Spss-Storage\Users\jarias\Downloads\[1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E671</xm:sqref>
        </x14:conditionalFormatting>
        <x14:conditionalFormatting xmlns:xm="http://schemas.microsoft.com/office/excel/2006/main">
          <x14:cfRule type="cellIs" priority="3871" operator="equal" id="{789D598E-E946-4F4D-84EA-4B7F4CE6D3FB}">
            <xm:f>'\Users\dmartinez\Downloads\[Activos de Información RECOPILACION_26122017 (1).xlsx]Conversiones'!#REF!</xm:f>
            <x14:dxf>
              <font>
                <color rgb="FF9C0006"/>
              </font>
              <fill>
                <patternFill>
                  <bgColor rgb="FFFFC7CE"/>
                </patternFill>
              </fill>
            </x14:dxf>
          </x14:cfRule>
          <xm:sqref>D672:J706</xm:sqref>
        </x14:conditionalFormatting>
        <x14:conditionalFormatting xmlns:xm="http://schemas.microsoft.com/office/excel/2006/main">
          <x14:cfRule type="cellIs" priority="3870" operator="equal" id="{A7F92F2C-6492-4D5F-AB15-F22EE8CBFED3}">
            <xm:f>'\Users\ecastillo\AppData\Roaming\antivirus.mincomunicaciones.gov.co\Spss-Storage\Users\jarias\Downloads\[1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E672:E706</xm:sqref>
        </x14:conditionalFormatting>
        <x14:conditionalFormatting xmlns:xm="http://schemas.microsoft.com/office/excel/2006/main">
          <x14:cfRule type="cellIs" priority="3833" operator="equal" id="{39AAD80D-C592-4738-B868-EFC71505A90C}">
            <xm:f>'\Users\dmartinez\Downloads\[Activos de Información RECOPILACION_26122017 (1).xlsx]Conversiones'!#REF!</xm:f>
            <x14:dxf>
              <font>
                <color rgb="FF9C0006"/>
              </font>
              <fill>
                <patternFill>
                  <bgColor rgb="FFFFC7CE"/>
                </patternFill>
              </fill>
            </x14:dxf>
          </x14:cfRule>
          <xm:sqref>D793:J793</xm:sqref>
        </x14:conditionalFormatting>
        <x14:conditionalFormatting xmlns:xm="http://schemas.microsoft.com/office/excel/2006/main">
          <x14:cfRule type="cellIs" priority="3832" operator="equal" id="{DAA4BD1B-3F3A-46A0-BB65-3495644A9200}">
            <xm:f>'\Users\ecastillo\AppData\Roaming\antivirus.mincomunicaciones.gov.co\Spss-Storage\Users\jarias\Downloads\[1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E793</xm:sqref>
        </x14:conditionalFormatting>
        <x14:conditionalFormatting xmlns:xm="http://schemas.microsoft.com/office/excel/2006/main">
          <x14:cfRule type="cellIs" priority="3831" operator="equal" id="{33C6A922-4A6B-4F54-9202-6147CD3EFF31}">
            <xm:f>'\Users\dmartinez\Downloads\[Activos de Información RECOPILACION_26122017 (1).xlsx]Conversiones'!#REF!</xm:f>
            <x14:dxf>
              <font>
                <color rgb="FF9C0006"/>
              </font>
              <fill>
                <patternFill>
                  <bgColor rgb="FFFFC7CE"/>
                </patternFill>
              </fill>
            </x14:dxf>
          </x14:cfRule>
          <xm:sqref>D797:J797 D799:J799 D794:J795</xm:sqref>
        </x14:conditionalFormatting>
        <x14:conditionalFormatting xmlns:xm="http://schemas.microsoft.com/office/excel/2006/main">
          <x14:cfRule type="cellIs" priority="3827" operator="equal" id="{0978B84F-7612-459D-A27C-E0EF9A489937}">
            <xm:f>'\Users\ecastillo\AppData\Roaming\antivirus.mincomunicaciones.gov.co\Spss-Storage\Users\jarias\Downloads\[1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E794</xm:sqref>
        </x14:conditionalFormatting>
        <x14:conditionalFormatting xmlns:xm="http://schemas.microsoft.com/office/excel/2006/main">
          <x14:cfRule type="cellIs" priority="3826" operator="equal" id="{92E44954-3FE3-412D-9DFA-1B7A25A7EF63}">
            <xm:f>'\Users\ecastillo\AppData\Roaming\antivirus.mincomunicaciones.gov.co\Spss-Storage\Users\jarias\Downloads\[1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E795</xm:sqref>
        </x14:conditionalFormatting>
        <x14:conditionalFormatting xmlns:xm="http://schemas.microsoft.com/office/excel/2006/main">
          <x14:cfRule type="cellIs" priority="3825" operator="equal" id="{2F139939-5EF6-4D4D-9CED-A55B803A66FC}">
            <xm:f>'\Users\ecastillo\AppData\Roaming\antivirus.mincomunicaciones.gov.co\Spss-Storage\Users\jarias\Downloads\[1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E798:E799</xm:sqref>
        </x14:conditionalFormatting>
        <x14:conditionalFormatting xmlns:xm="http://schemas.microsoft.com/office/excel/2006/main">
          <x14:cfRule type="cellIs" priority="3819" operator="equal" id="{B870DE91-319F-4A9E-90F1-2392575C25B8}">
            <xm:f>'\Users\ecastillo\AppData\Roaming\antivirus.mincomunicaciones.gov.co\Spss-Storage\Users\jarias\Downloads\[1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E796</xm:sqref>
        </x14:conditionalFormatting>
        <x14:conditionalFormatting xmlns:xm="http://schemas.microsoft.com/office/excel/2006/main">
          <x14:cfRule type="cellIs" priority="3818" operator="equal" id="{1B0C8B74-DC14-47CE-AE7C-728CAE98FF0B}">
            <xm:f>'\Users\ecastillo\AppData\Roaming\antivirus.mincomunicaciones.gov.co\Spss-Storage\Users\jarias\Downloads\[1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E797</xm:sqref>
        </x14:conditionalFormatting>
        <x14:conditionalFormatting xmlns:xm="http://schemas.microsoft.com/office/excel/2006/main">
          <x14:cfRule type="cellIs" priority="3816" operator="equal" id="{C8990D96-7E61-437A-B9EF-DC947904FD2A}">
            <xm:f>'\Users\dmartinez\Downloads\[Activos de Información RECOPILACION_26122017 (1).xlsx]Conversiones'!#REF!</xm:f>
            <x14:dxf>
              <font>
                <color rgb="FF9C0006"/>
              </font>
              <fill>
                <patternFill>
                  <bgColor rgb="FFFFC7CE"/>
                </patternFill>
              </fill>
            </x14:dxf>
          </x14:cfRule>
          <xm:sqref>D800:J814</xm:sqref>
        </x14:conditionalFormatting>
        <x14:conditionalFormatting xmlns:xm="http://schemas.microsoft.com/office/excel/2006/main">
          <x14:cfRule type="cellIs" priority="3815" operator="equal" id="{A6FB5658-07DB-4318-A881-AD478E4730C2}">
            <xm:f>'\Users\ecastillo\AppData\Roaming\antivirus.mincomunicaciones.gov.co\Spss-Storage\Users\jarias\Downloads\[1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E800:E809 E811:E814</xm:sqref>
        </x14:conditionalFormatting>
        <x14:conditionalFormatting xmlns:xm="http://schemas.microsoft.com/office/excel/2006/main">
          <x14:cfRule type="cellIs" priority="177" operator="equal" id="{3F952270-B7F5-4684-BB81-63A55FE80F56}">
            <xm:f>'\Users\ecastillo\AppData\Roaming\antivirus.mincomunicaciones.gov.co\Spss-Storage\Users\jarias\Downloads\[1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J204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S591"/>
  <sheetViews>
    <sheetView zoomScale="70" zoomScaleNormal="70" workbookViewId="0">
      <selection activeCell="Q8" sqref="Q8"/>
    </sheetView>
  </sheetViews>
  <sheetFormatPr baseColWidth="10" defaultColWidth="11.42578125" defaultRowHeight="62.1" customHeight="1"/>
  <cols>
    <col min="1" max="2" width="2.42578125" style="15" customWidth="1"/>
    <col min="3" max="3" width="2.5703125" style="15" customWidth="1"/>
    <col min="4" max="4" width="37.42578125" style="22" customWidth="1"/>
    <col min="5" max="5" width="31.5703125" style="22" customWidth="1"/>
    <col min="6" max="6" width="27.5703125" style="32" customWidth="1"/>
    <col min="7" max="7" width="25" style="15" customWidth="1"/>
    <col min="8" max="8" width="0.140625" style="15" customWidth="1"/>
    <col min="9" max="9" width="16.42578125" style="15" customWidth="1"/>
    <col min="10" max="10" width="28.140625" style="15" customWidth="1"/>
    <col min="11" max="11" width="28.42578125" style="15" customWidth="1"/>
    <col min="12" max="12" width="18.42578125" style="15" customWidth="1"/>
    <col min="13" max="13" width="2.5703125" style="15" customWidth="1"/>
    <col min="14" max="14" width="22.42578125" style="15" bestFit="1" customWidth="1"/>
    <col min="15" max="15" width="18.5703125" style="15" bestFit="1" customWidth="1"/>
    <col min="16" max="16" width="36.42578125" style="15" bestFit="1" customWidth="1"/>
    <col min="17" max="17" width="19.42578125" style="15" bestFit="1" customWidth="1"/>
    <col min="18" max="18" width="26.5703125" style="15" bestFit="1" customWidth="1"/>
    <col min="19" max="19" width="41.5703125" style="15" bestFit="1" customWidth="1"/>
    <col min="20" max="16384" width="11.42578125" style="15"/>
  </cols>
  <sheetData>
    <row r="1" spans="1:19" ht="28.35" customHeight="1" thickBot="1">
      <c r="A1" s="14"/>
      <c r="B1" s="14"/>
      <c r="C1" s="14"/>
      <c r="D1" s="11" t="s">
        <v>1718</v>
      </c>
      <c r="E1" s="11" t="s">
        <v>42</v>
      </c>
      <c r="F1" s="12" t="s">
        <v>43</v>
      </c>
      <c r="G1" s="13" t="s">
        <v>44</v>
      </c>
      <c r="H1" s="13"/>
      <c r="I1" s="13" t="s">
        <v>45</v>
      </c>
      <c r="J1" s="13" t="s">
        <v>1719</v>
      </c>
      <c r="K1" s="13" t="s">
        <v>46</v>
      </c>
      <c r="L1" s="13" t="s">
        <v>47</v>
      </c>
      <c r="M1" s="14"/>
      <c r="N1" s="13" t="s">
        <v>1435</v>
      </c>
      <c r="O1" s="13" t="s">
        <v>1436</v>
      </c>
      <c r="P1" s="13" t="s">
        <v>881</v>
      </c>
      <c r="Q1" s="13" t="s">
        <v>880</v>
      </c>
      <c r="R1" s="13" t="s">
        <v>879</v>
      </c>
      <c r="S1" s="13" t="s">
        <v>882</v>
      </c>
    </row>
    <row r="2" spans="1:19" ht="62.1" customHeight="1">
      <c r="A2" s="14"/>
      <c r="B2" s="14"/>
      <c r="C2" s="14"/>
      <c r="D2" s="16" t="str">
        <f t="shared" ref="D2:D9" si="0">SUBSTITUTE(E2," ","")</f>
        <v>DESPACHODELMINISTRO</v>
      </c>
      <c r="E2" s="16" t="s">
        <v>48</v>
      </c>
      <c r="F2" s="16">
        <v>100</v>
      </c>
      <c r="G2" s="16" t="s">
        <v>49</v>
      </c>
      <c r="H2" s="16" t="str">
        <f>SUBSTITUTE(G2," ","_")</f>
        <v>ESTATUTOS_INTERNOS_DEL_FONDO_DE_TECNOLOGIAS_DE_LA_INFORMACIÓN_Y_LAS_COMUNICACIONES</v>
      </c>
      <c r="I2" s="16">
        <v>10037</v>
      </c>
      <c r="J2" s="16" t="str">
        <f>_xlfn.CONCAT(H2,I2)</f>
        <v>ESTATUTOS_INTERNOS_DEL_FONDO_DE_TECNOLOGIAS_DE_LA_INFORMACIÓN_Y_LAS_COMUNICACIONES10037</v>
      </c>
      <c r="K2" s="16" t="s">
        <v>41</v>
      </c>
      <c r="L2" s="16" t="s">
        <v>41</v>
      </c>
      <c r="M2" s="14"/>
      <c r="N2" s="17" t="s">
        <v>1732</v>
      </c>
      <c r="O2" s="18" t="s">
        <v>881</v>
      </c>
      <c r="P2" s="168" t="s">
        <v>886</v>
      </c>
      <c r="Q2" s="168" t="s">
        <v>884</v>
      </c>
      <c r="R2" s="168" t="s">
        <v>883</v>
      </c>
      <c r="S2" s="168" t="s">
        <v>891</v>
      </c>
    </row>
    <row r="3" spans="1:19" ht="62.1" customHeight="1">
      <c r="A3" s="14"/>
      <c r="B3" s="14"/>
      <c r="C3" s="14"/>
      <c r="D3" s="19" t="str">
        <f t="shared" si="0"/>
        <v>DESPACHODELVICEMINISTRODECONECTIVIDADYDIGITALIZACIÓN</v>
      </c>
      <c r="E3" s="19" t="s">
        <v>50</v>
      </c>
      <c r="F3" s="20">
        <v>200</v>
      </c>
      <c r="G3" s="16" t="s">
        <v>51</v>
      </c>
      <c r="H3" s="16" t="str">
        <f t="shared" ref="H3:H9" si="1">SUBSTITUTE(G3," ","_")</f>
        <v>INFORMES</v>
      </c>
      <c r="I3" s="16">
        <v>10047</v>
      </c>
      <c r="J3" s="16" t="str">
        <f t="shared" ref="J3:J9" si="2">_xlfn.CONCAT(H3,I3)</f>
        <v>INFORMES10047</v>
      </c>
      <c r="K3" s="16" t="s">
        <v>1442</v>
      </c>
      <c r="L3" s="16" t="s">
        <v>52</v>
      </c>
      <c r="M3" s="14"/>
      <c r="N3" s="21" t="s">
        <v>928</v>
      </c>
      <c r="O3" s="18" t="s">
        <v>880</v>
      </c>
      <c r="P3" s="168" t="s">
        <v>887</v>
      </c>
      <c r="Q3" s="168" t="s">
        <v>885</v>
      </c>
      <c r="R3" s="168"/>
      <c r="S3" s="168" t="s">
        <v>892</v>
      </c>
    </row>
    <row r="4" spans="1:19" ht="62.1" customHeight="1">
      <c r="A4" s="14"/>
      <c r="B4" s="14"/>
      <c r="C4" s="14"/>
      <c r="D4" s="33" t="str">
        <f t="shared" si="0"/>
        <v>DESPACHODELVICEMINISTRODEECONOMIADIGITAL</v>
      </c>
      <c r="E4" s="33" t="s">
        <v>54</v>
      </c>
      <c r="F4" s="23">
        <v>300</v>
      </c>
      <c r="G4" s="16" t="s">
        <v>55</v>
      </c>
      <c r="H4" s="16" t="str">
        <f t="shared" si="1"/>
        <v>POLITICAS</v>
      </c>
      <c r="I4" s="16">
        <v>10069</v>
      </c>
      <c r="J4" s="16" t="str">
        <f t="shared" si="2"/>
        <v>POLITICAS10069</v>
      </c>
      <c r="K4" s="16" t="s">
        <v>1443</v>
      </c>
      <c r="L4" s="16" t="s">
        <v>57</v>
      </c>
      <c r="M4" s="14"/>
      <c r="N4" s="21" t="s">
        <v>899</v>
      </c>
      <c r="O4" s="18" t="s">
        <v>879</v>
      </c>
      <c r="P4" s="168" t="s">
        <v>888</v>
      </c>
      <c r="Q4" s="168"/>
      <c r="R4" s="168"/>
      <c r="S4" s="168" t="s">
        <v>893</v>
      </c>
    </row>
    <row r="5" spans="1:19" ht="62.1" customHeight="1">
      <c r="A5" s="14"/>
      <c r="B5" s="14"/>
      <c r="C5" s="14"/>
      <c r="D5" s="34" t="str">
        <f t="shared" si="0"/>
        <v>DIRECCIÓNDEAPROPIACIÓNDETECNOLOGÍASDELAINFORMACIÓNYLASCOMUNICACIONES</v>
      </c>
      <c r="E5" s="34" t="s">
        <v>58</v>
      </c>
      <c r="F5" s="24">
        <v>310</v>
      </c>
      <c r="G5" s="16" t="s">
        <v>59</v>
      </c>
      <c r="H5" s="16" t="str">
        <f t="shared" si="1"/>
        <v>PROYECTOS</v>
      </c>
      <c r="I5" s="16">
        <v>10079</v>
      </c>
      <c r="J5" s="16" t="str">
        <f t="shared" si="2"/>
        <v>PROYECTOS10079</v>
      </c>
      <c r="K5" s="16" t="s">
        <v>1444</v>
      </c>
      <c r="L5" s="16" t="s">
        <v>61</v>
      </c>
      <c r="M5" s="14"/>
      <c r="N5" s="21" t="s">
        <v>986</v>
      </c>
      <c r="O5" s="18" t="s">
        <v>882</v>
      </c>
      <c r="P5" s="168" t="s">
        <v>889</v>
      </c>
      <c r="Q5" s="168"/>
      <c r="R5" s="31"/>
      <c r="S5" s="168" t="s">
        <v>894</v>
      </c>
    </row>
    <row r="6" spans="1:19" ht="62.1" customHeight="1">
      <c r="A6" s="14"/>
      <c r="B6" s="14"/>
      <c r="C6" s="14"/>
      <c r="D6" s="35" t="str">
        <f t="shared" si="0"/>
        <v>DIRECCIÓNDEDESARROLLODELAINDUSTRIADETECNOLOGIASDELAINFORMACIÓN</v>
      </c>
      <c r="E6" s="35" t="s">
        <v>62</v>
      </c>
      <c r="F6" s="35">
        <v>340</v>
      </c>
      <c r="G6" s="25" t="s">
        <v>63</v>
      </c>
      <c r="H6" s="25" t="str">
        <f t="shared" si="1"/>
        <v>CONCEPTOS</v>
      </c>
      <c r="I6" s="25">
        <v>10121</v>
      </c>
      <c r="J6" s="25" t="str">
        <f t="shared" si="2"/>
        <v>CONCEPTOS10121</v>
      </c>
      <c r="K6" s="16" t="s">
        <v>1445</v>
      </c>
      <c r="L6" s="16" t="s">
        <v>65</v>
      </c>
      <c r="M6" s="14"/>
      <c r="N6" s="21" t="s">
        <v>979</v>
      </c>
      <c r="O6" s="18"/>
      <c r="P6" s="168" t="s">
        <v>890</v>
      </c>
      <c r="Q6" s="168"/>
      <c r="R6" s="31"/>
      <c r="S6" s="168"/>
    </row>
    <row r="7" spans="1:19" ht="62.1" customHeight="1">
      <c r="A7" s="14"/>
      <c r="B7" s="14"/>
      <c r="C7" s="14"/>
      <c r="D7" s="36" t="str">
        <f t="shared" si="0"/>
        <v>DIRECCIÓNDEGOBIERNODIGITAL</v>
      </c>
      <c r="E7" s="36" t="s">
        <v>66</v>
      </c>
      <c r="F7" s="36">
        <v>320</v>
      </c>
      <c r="G7" s="25" t="s">
        <v>67</v>
      </c>
      <c r="H7" s="25" t="str">
        <f t="shared" si="1"/>
        <v>EVIDENCIAS_DE_LA_REUNIÓN_DE_LAS_ACCIONES_INSTITUCIONALES_EN_EL_MARCO_DEL_CONSENSO_SOCIAL</v>
      </c>
      <c r="I7" s="25">
        <v>10141</v>
      </c>
      <c r="J7" s="25" t="str">
        <f t="shared" si="2"/>
        <v>EVIDENCIAS_DE_LA_REUNIÓN_DE_LAS_ACCIONES_INSTITUCIONALES_EN_EL_MARCO_DEL_CONSENSO_SOCIAL10141</v>
      </c>
      <c r="K7" s="16" t="s">
        <v>1446</v>
      </c>
      <c r="L7" s="16" t="s">
        <v>69</v>
      </c>
      <c r="M7" s="14"/>
      <c r="N7" s="21" t="s">
        <v>967</v>
      </c>
      <c r="O7" s="18"/>
      <c r="P7" s="168"/>
      <c r="Q7" s="168"/>
      <c r="R7" s="31"/>
      <c r="S7" s="168"/>
    </row>
    <row r="8" spans="1:19" ht="62.1" customHeight="1">
      <c r="A8" s="14"/>
      <c r="B8" s="14"/>
      <c r="C8" s="14"/>
      <c r="D8" s="38" t="str">
        <f t="shared" si="0"/>
        <v>DIRECCIÓNDEINDUSTRIADECOMUNICACIONES</v>
      </c>
      <c r="E8" s="38" t="s">
        <v>70</v>
      </c>
      <c r="F8" s="38">
        <v>210</v>
      </c>
      <c r="G8" s="25" t="s">
        <v>51</v>
      </c>
      <c r="H8" s="25" t="str">
        <f t="shared" si="1"/>
        <v>INFORMES</v>
      </c>
      <c r="I8" s="25">
        <v>10147</v>
      </c>
      <c r="J8" s="25" t="str">
        <f t="shared" si="2"/>
        <v>INFORMES10147</v>
      </c>
      <c r="K8" s="16" t="s">
        <v>1447</v>
      </c>
      <c r="L8" s="16" t="s">
        <v>72</v>
      </c>
      <c r="M8" s="14"/>
      <c r="N8" s="26" t="s">
        <v>950</v>
      </c>
      <c r="O8" s="27"/>
    </row>
    <row r="9" spans="1:19" ht="62.1" customHeight="1">
      <c r="A9" s="14"/>
      <c r="B9" s="14"/>
      <c r="C9" s="14"/>
      <c r="D9" s="39" t="str">
        <f t="shared" si="0"/>
        <v>DIRECCIÓNDEINFRAESTUCTURA</v>
      </c>
      <c r="E9" s="39" t="s">
        <v>73</v>
      </c>
      <c r="F9" s="39">
        <v>230</v>
      </c>
      <c r="G9" s="25" t="s">
        <v>1720</v>
      </c>
      <c r="H9" s="25" t="str">
        <f t="shared" si="1"/>
        <v>PETICIONES_QUEJAS_RECLAMOS_SUGERENCIAS_Y_DENUNCIAS_PQRSD</v>
      </c>
      <c r="I9" s="25">
        <v>10165</v>
      </c>
      <c r="J9" s="25" t="str">
        <f t="shared" si="2"/>
        <v>PETICIONES_QUEJAS_RECLAMOS_SUGERENCIAS_Y_DENUNCIAS_PQRSD10165</v>
      </c>
      <c r="K9" s="25" t="s">
        <v>1448</v>
      </c>
      <c r="L9" s="25" t="s">
        <v>76</v>
      </c>
      <c r="M9" s="14"/>
      <c r="N9" s="26"/>
      <c r="O9" s="27"/>
    </row>
    <row r="10" spans="1:19" ht="62.1" customHeight="1">
      <c r="A10" s="14"/>
      <c r="B10" s="14"/>
      <c r="C10" s="14"/>
      <c r="D10" s="41" t="str">
        <f t="shared" ref="D10:D23" si="3">SUBSTITUTE(E10," ","")</f>
        <v>DIRECCIÓNDEPROMOCIÓNDETECNOLOGÍASDELAINFORMACIÓNYLASCOMUNICACIONES</v>
      </c>
      <c r="E10" s="41" t="s">
        <v>77</v>
      </c>
      <c r="F10" s="41">
        <v>240</v>
      </c>
      <c r="G10" s="25" t="s">
        <v>78</v>
      </c>
      <c r="H10" s="25" t="str">
        <f t="shared" ref="H10:H44" si="4">SUBSTITUTE(G10," ","_")</f>
        <v>PLANES</v>
      </c>
      <c r="I10" s="25">
        <v>10166</v>
      </c>
      <c r="J10" s="25" t="str">
        <f t="shared" ref="J10:J44" si="5">_xlfn.CONCAT(H10,I10)</f>
        <v>PLANES10166</v>
      </c>
      <c r="K10" s="25" t="s">
        <v>41</v>
      </c>
      <c r="L10" s="25" t="s">
        <v>41</v>
      </c>
      <c r="M10" s="14"/>
      <c r="N10" s="26"/>
      <c r="O10" s="27"/>
    </row>
    <row r="11" spans="1:19" ht="62.1" customHeight="1">
      <c r="A11" s="14"/>
      <c r="B11" s="14"/>
      <c r="C11" s="14"/>
      <c r="D11" s="42" t="str">
        <f t="shared" si="3"/>
        <v>DIRECCIÓNDETRANSFORMACIÓNDIGITAL</v>
      </c>
      <c r="E11" s="42" t="s">
        <v>80</v>
      </c>
      <c r="F11" s="42">
        <v>330</v>
      </c>
      <c r="G11" s="25" t="s">
        <v>55</v>
      </c>
      <c r="H11" s="25" t="str">
        <f t="shared" si="4"/>
        <v>POLITICAS</v>
      </c>
      <c r="I11" s="25">
        <v>10169</v>
      </c>
      <c r="J11" s="25" t="str">
        <f t="shared" si="5"/>
        <v>POLITICAS10169</v>
      </c>
      <c r="K11" s="25" t="s">
        <v>1444</v>
      </c>
      <c r="L11" s="25" t="s">
        <v>79</v>
      </c>
      <c r="M11" s="14"/>
      <c r="N11" s="26"/>
      <c r="O11" s="27"/>
    </row>
    <row r="12" spans="1:19" ht="62.1" customHeight="1">
      <c r="A12" s="14"/>
      <c r="B12" s="14"/>
      <c r="C12" s="14"/>
      <c r="D12" s="44" t="str">
        <f t="shared" si="3"/>
        <v>DIRECCIÓNDEVIGILANCIAYCONTROL</v>
      </c>
      <c r="E12" s="44" t="s">
        <v>83</v>
      </c>
      <c r="F12" s="44">
        <v>220</v>
      </c>
      <c r="G12" s="113" t="s">
        <v>84</v>
      </c>
      <c r="H12" s="113" t="str">
        <f t="shared" si="4"/>
        <v>ACTAS</v>
      </c>
      <c r="I12" s="113">
        <v>11001</v>
      </c>
      <c r="J12" s="113" t="str">
        <f t="shared" si="5"/>
        <v>ACTAS11001</v>
      </c>
      <c r="K12" s="25" t="s">
        <v>41</v>
      </c>
      <c r="L12" s="25" t="s">
        <v>41</v>
      </c>
      <c r="M12" s="14"/>
      <c r="N12" s="111"/>
      <c r="O12" s="27"/>
    </row>
    <row r="13" spans="1:19" ht="62.1" customHeight="1">
      <c r="A13" s="14"/>
      <c r="B13" s="14"/>
      <c r="C13" s="14"/>
      <c r="D13" s="45" t="str">
        <f t="shared" si="3"/>
        <v>GRUPOINTERNODETRABAJOACTUACIONESADMINISTRATIVASYASESORIACONTRACTUAL</v>
      </c>
      <c r="E13" s="45" t="s">
        <v>87</v>
      </c>
      <c r="F13" s="46">
        <v>132</v>
      </c>
      <c r="G13" s="113" t="s">
        <v>63</v>
      </c>
      <c r="H13" s="113" t="str">
        <f t="shared" si="4"/>
        <v>CONCEPTOS</v>
      </c>
      <c r="I13" s="113">
        <v>11021</v>
      </c>
      <c r="J13" s="113" t="str">
        <f t="shared" si="5"/>
        <v>CONCEPTOS11021</v>
      </c>
      <c r="K13" s="25" t="s">
        <v>1449</v>
      </c>
      <c r="L13" s="25" t="s">
        <v>82</v>
      </c>
      <c r="M13" s="14"/>
      <c r="N13" s="111"/>
      <c r="O13" s="27"/>
    </row>
    <row r="14" spans="1:19" ht="62.1" customHeight="1" thickBot="1">
      <c r="A14" s="14"/>
      <c r="B14" s="14"/>
      <c r="C14" s="14"/>
      <c r="D14" s="47" t="str">
        <f t="shared" si="3"/>
        <v>GRUPOINTERNODETRABAJODEADMINISTRACIÓNDEBIENES</v>
      </c>
      <c r="E14" s="47" t="s">
        <v>90</v>
      </c>
      <c r="F14" s="48">
        <v>431</v>
      </c>
      <c r="G14" s="113" t="s">
        <v>51</v>
      </c>
      <c r="H14" s="113" t="str">
        <f t="shared" si="4"/>
        <v>INFORMES</v>
      </c>
      <c r="I14" s="113">
        <v>11047</v>
      </c>
      <c r="J14" s="113" t="str">
        <f t="shared" si="5"/>
        <v>INFORMES11047</v>
      </c>
      <c r="K14" s="25" t="s">
        <v>41</v>
      </c>
      <c r="L14" s="25" t="s">
        <v>41</v>
      </c>
      <c r="M14" s="14"/>
      <c r="N14" s="28"/>
      <c r="O14" s="27"/>
    </row>
    <row r="15" spans="1:19" ht="62.1" customHeight="1">
      <c r="A15" s="14"/>
      <c r="B15" s="14"/>
      <c r="C15" s="14"/>
      <c r="D15" s="49" t="str">
        <f t="shared" si="3"/>
        <v>GRUPOINTERNODETRABAJODEAPOYOALAGESTIÓNDECOBROCOACTIVOYGARANTIAS</v>
      </c>
      <c r="E15" s="49" t="s">
        <v>94</v>
      </c>
      <c r="F15" s="50" t="s">
        <v>95</v>
      </c>
      <c r="G15" s="113" t="s">
        <v>96</v>
      </c>
      <c r="H15" s="113" t="str">
        <f t="shared" si="4"/>
        <v>MANUALES</v>
      </c>
      <c r="I15" s="113">
        <v>11060</v>
      </c>
      <c r="J15" s="113" t="str">
        <f t="shared" si="5"/>
        <v>MANUALES11060</v>
      </c>
      <c r="K15" s="113" t="s">
        <v>1450</v>
      </c>
      <c r="L15" s="113" t="s">
        <v>86</v>
      </c>
      <c r="M15" s="14"/>
    </row>
    <row r="16" spans="1:19" ht="62.1" customHeight="1">
      <c r="A16" s="14"/>
      <c r="B16" s="14"/>
      <c r="C16" s="14"/>
      <c r="D16" s="52" t="str">
        <f t="shared" si="3"/>
        <v>GRUPOINTERNODETRABAJODECARTERA</v>
      </c>
      <c r="E16" s="52" t="s">
        <v>99</v>
      </c>
      <c r="F16" s="52">
        <v>424</v>
      </c>
      <c r="G16" s="113" t="s">
        <v>1720</v>
      </c>
      <c r="H16" s="113" t="str">
        <f t="shared" si="4"/>
        <v>PETICIONES_QUEJAS_RECLAMOS_SUGERENCIAS_Y_DENUNCIAS_PQRSD</v>
      </c>
      <c r="I16" s="113">
        <v>11065</v>
      </c>
      <c r="J16" s="113" t="str">
        <f t="shared" si="5"/>
        <v>PETICIONES_QUEJAS_RECLAMOS_SUGERENCIAS_Y_DENUNCIAS_PQRSD11065</v>
      </c>
      <c r="K16" s="113" t="s">
        <v>1451</v>
      </c>
      <c r="L16" s="113" t="s">
        <v>89</v>
      </c>
      <c r="M16" s="14"/>
    </row>
    <row r="17" spans="1:13" ht="62.1" customHeight="1">
      <c r="A17" s="14"/>
      <c r="B17" s="14"/>
      <c r="C17" s="14"/>
      <c r="D17" s="53" t="str">
        <f t="shared" si="3"/>
        <v>GRUPOINTERNODETRABAJODECIUDADESINTELIGENTES</v>
      </c>
      <c r="E17" s="53" t="s">
        <v>101</v>
      </c>
      <c r="F17" s="53" t="s">
        <v>102</v>
      </c>
      <c r="G17" s="113" t="s">
        <v>78</v>
      </c>
      <c r="H17" s="113" t="str">
        <f t="shared" si="4"/>
        <v>PLANES</v>
      </c>
      <c r="I17" s="113">
        <v>11066</v>
      </c>
      <c r="J17" s="113" t="str">
        <f t="shared" si="5"/>
        <v>PLANES11066</v>
      </c>
      <c r="K17" s="113" t="s">
        <v>1452</v>
      </c>
      <c r="L17" s="113" t="s">
        <v>93</v>
      </c>
      <c r="M17" s="14"/>
    </row>
    <row r="18" spans="1:13" ht="62.1" customHeight="1">
      <c r="A18" s="14"/>
      <c r="B18" s="14"/>
      <c r="C18" s="14"/>
      <c r="D18" s="54" t="str">
        <f t="shared" si="3"/>
        <v>GRUPOINTERNODETRABAJODECOBROCOACTIVO</v>
      </c>
      <c r="E18" s="54" t="s">
        <v>104</v>
      </c>
      <c r="F18" s="55">
        <v>134</v>
      </c>
      <c r="G18" s="96" t="s">
        <v>105</v>
      </c>
      <c r="H18" s="96" t="str">
        <f t="shared" si="4"/>
        <v>ANTEPROYECTO_DEL_PRESUPUESTO_DE_INVERSIÓN</v>
      </c>
      <c r="I18" s="96">
        <v>11108</v>
      </c>
      <c r="J18" s="96" t="str">
        <f t="shared" si="5"/>
        <v>ANTEPROYECTO_DEL_PRESUPUESTO_DE_INVERSIÓN11108</v>
      </c>
      <c r="K18" s="113" t="s">
        <v>1453</v>
      </c>
      <c r="L18" s="113" t="s">
        <v>98</v>
      </c>
      <c r="M18" s="14"/>
    </row>
    <row r="19" spans="1:13" ht="62.1" customHeight="1">
      <c r="A19" s="14"/>
      <c r="B19" s="14"/>
      <c r="C19" s="14"/>
      <c r="D19" s="56" t="str">
        <f t="shared" si="3"/>
        <v>GRUPOINTERNODETRABAJODECOMUNICACIÓNEXTERNA</v>
      </c>
      <c r="E19" s="57" t="s">
        <v>107</v>
      </c>
      <c r="F19" s="58">
        <v>151</v>
      </c>
      <c r="G19" s="96" t="s">
        <v>51</v>
      </c>
      <c r="H19" s="96" t="str">
        <f t="shared" si="4"/>
        <v>INFORMES</v>
      </c>
      <c r="I19" s="96">
        <v>11147</v>
      </c>
      <c r="J19" s="96" t="str">
        <f t="shared" si="5"/>
        <v>INFORMES11147</v>
      </c>
      <c r="K19" s="113" t="s">
        <v>1442</v>
      </c>
      <c r="L19" s="113" t="s">
        <v>100</v>
      </c>
      <c r="M19" s="14"/>
    </row>
    <row r="20" spans="1:13" ht="62.1" customHeight="1">
      <c r="A20" s="14"/>
      <c r="B20" s="14"/>
      <c r="C20" s="14"/>
      <c r="D20" s="59" t="str">
        <f t="shared" si="3"/>
        <v>GRUPOINTERNODETRABAJODECONCEPTOS</v>
      </c>
      <c r="E20" s="60" t="s">
        <v>110</v>
      </c>
      <c r="F20" s="60">
        <v>131</v>
      </c>
      <c r="G20" s="96" t="s">
        <v>59</v>
      </c>
      <c r="H20" s="96" t="str">
        <f t="shared" si="4"/>
        <v>PROYECTOS</v>
      </c>
      <c r="I20" s="96">
        <v>11179</v>
      </c>
      <c r="J20" s="96" t="str">
        <f t="shared" si="5"/>
        <v>PROYECTOS11179</v>
      </c>
      <c r="K20" s="113" t="s">
        <v>1443</v>
      </c>
      <c r="L20" s="113" t="s">
        <v>103</v>
      </c>
      <c r="M20" s="14"/>
    </row>
    <row r="21" spans="1:13" ht="62.1" customHeight="1">
      <c r="A21" s="14"/>
      <c r="B21" s="14"/>
      <c r="C21" s="14"/>
      <c r="D21" s="61" t="str">
        <f t="shared" si="3"/>
        <v>GRUPOINTERNODETRABAJODECONTABILIDAD</v>
      </c>
      <c r="E21" s="62" t="s">
        <v>113</v>
      </c>
      <c r="F21" s="63">
        <v>422</v>
      </c>
      <c r="G21" s="102" t="s">
        <v>51</v>
      </c>
      <c r="H21" s="102" t="str">
        <f t="shared" si="4"/>
        <v>INFORMES</v>
      </c>
      <c r="I21" s="102">
        <v>11247</v>
      </c>
      <c r="J21" s="102" t="str">
        <f t="shared" si="5"/>
        <v>INFORMES11247</v>
      </c>
      <c r="K21" s="113" t="s">
        <v>1444</v>
      </c>
      <c r="L21" s="113" t="s">
        <v>106</v>
      </c>
      <c r="M21" s="14"/>
    </row>
    <row r="22" spans="1:13" ht="62.1" customHeight="1">
      <c r="A22" s="14"/>
      <c r="B22" s="14"/>
      <c r="C22" s="14"/>
      <c r="D22" s="64" t="str">
        <f t="shared" si="3"/>
        <v>GRUPOINTERNODETRABAJODECONTRATACIÓN</v>
      </c>
      <c r="E22" s="64" t="s">
        <v>116</v>
      </c>
      <c r="F22" s="64">
        <v>401</v>
      </c>
      <c r="G22" s="102" t="s">
        <v>78</v>
      </c>
      <c r="H22" s="102" t="str">
        <f t="shared" si="4"/>
        <v>PLANES</v>
      </c>
      <c r="I22" s="102">
        <v>11266</v>
      </c>
      <c r="J22" s="102" t="str">
        <f t="shared" si="5"/>
        <v>PLANES11266</v>
      </c>
      <c r="K22" s="113" t="s">
        <v>1454</v>
      </c>
      <c r="L22" s="113" t="s">
        <v>109</v>
      </c>
      <c r="M22" s="14"/>
    </row>
    <row r="23" spans="1:13" ht="62.1" customHeight="1">
      <c r="A23" s="14"/>
      <c r="B23" s="14"/>
      <c r="C23" s="14"/>
      <c r="D23" s="65" t="str">
        <f t="shared" si="3"/>
        <v>GRUPOINTERNODETRABAJODECONTROLINTERNODISCIPLINARIO</v>
      </c>
      <c r="E23" s="65" t="s">
        <v>119</v>
      </c>
      <c r="F23" s="65">
        <v>402</v>
      </c>
      <c r="G23" s="102" t="s">
        <v>59</v>
      </c>
      <c r="H23" s="102" t="str">
        <f t="shared" si="4"/>
        <v>PROYECTOS</v>
      </c>
      <c r="I23" s="102">
        <v>11279</v>
      </c>
      <c r="J23" s="102" t="str">
        <f t="shared" si="5"/>
        <v>PROYECTOS11279</v>
      </c>
      <c r="K23" s="113" t="s">
        <v>41</v>
      </c>
      <c r="L23" s="113" t="s">
        <v>41</v>
      </c>
      <c r="M23" s="14"/>
    </row>
    <row r="24" spans="1:13" ht="62.1" customHeight="1">
      <c r="A24" s="14"/>
      <c r="B24" s="14"/>
      <c r="C24" s="14"/>
      <c r="D24" s="66" t="str">
        <f t="shared" ref="D24:D44" si="6">SUBSTITUTE(E24," ","")</f>
        <v>GRUPOINTERNODETRABAJODEEMPRENDIMIENTOAPPS.CO</v>
      </c>
      <c r="E24" s="66" t="s">
        <v>122</v>
      </c>
      <c r="F24" s="66">
        <v>343</v>
      </c>
      <c r="G24" s="67" t="s">
        <v>84</v>
      </c>
      <c r="H24" s="67" t="str">
        <f t="shared" si="4"/>
        <v>ACTAS</v>
      </c>
      <c r="I24" s="67">
        <v>11301</v>
      </c>
      <c r="J24" s="67" t="str">
        <f t="shared" si="5"/>
        <v>ACTAS11301</v>
      </c>
      <c r="K24" s="113" t="s">
        <v>1455</v>
      </c>
      <c r="L24" s="113" t="s">
        <v>112</v>
      </c>
      <c r="M24" s="14"/>
    </row>
    <row r="25" spans="1:13" ht="62.1" customHeight="1">
      <c r="A25" s="14"/>
      <c r="B25" s="14"/>
      <c r="C25" s="14"/>
      <c r="D25" s="67" t="str">
        <f t="shared" si="6"/>
        <v>GRUPOINTERNODETRABAJODEESTADISTICASYESTUDIOSSECTORIALES</v>
      </c>
      <c r="E25" s="67" t="s">
        <v>125</v>
      </c>
      <c r="F25" s="67">
        <v>113</v>
      </c>
      <c r="G25" s="67" t="s">
        <v>126</v>
      </c>
      <c r="H25" s="67" t="str">
        <f t="shared" si="4"/>
        <v>CERTIFICACIONES_</v>
      </c>
      <c r="I25" s="67">
        <v>11314</v>
      </c>
      <c r="J25" s="67" t="str">
        <f t="shared" si="5"/>
        <v>CERTIFICACIONES_11314</v>
      </c>
      <c r="K25" s="113" t="s">
        <v>1456</v>
      </c>
      <c r="L25" s="113" t="s">
        <v>115</v>
      </c>
      <c r="M25" s="14"/>
    </row>
    <row r="26" spans="1:13" ht="62.1" customHeight="1">
      <c r="A26" s="14"/>
      <c r="B26" s="14"/>
      <c r="C26" s="14"/>
      <c r="D26" s="68" t="str">
        <f t="shared" si="6"/>
        <v>GRUPOINTERNODETRABAJODEESTRATEGIATALENTODETECNOLOGIASDELAINFORMACIÓN</v>
      </c>
      <c r="E26" s="68" t="s">
        <v>128</v>
      </c>
      <c r="F26" s="68">
        <v>342</v>
      </c>
      <c r="G26" s="67" t="s">
        <v>129</v>
      </c>
      <c r="H26" s="67" t="str">
        <f t="shared" si="4"/>
        <v>ESTUDIOS_</v>
      </c>
      <c r="I26" s="67">
        <v>11339</v>
      </c>
      <c r="J26" s="67" t="str">
        <f t="shared" si="5"/>
        <v>ESTUDIOS_11339</v>
      </c>
      <c r="K26" s="113" t="s">
        <v>1457</v>
      </c>
      <c r="L26" s="113" t="s">
        <v>118</v>
      </c>
      <c r="M26" s="14"/>
    </row>
    <row r="27" spans="1:13" ht="62.1" customHeight="1">
      <c r="A27" s="14"/>
      <c r="B27" s="14"/>
      <c r="C27" s="14"/>
      <c r="D27" s="69" t="str">
        <f t="shared" si="6"/>
        <v>GRUPOINTERNODETRABAJODEESTRUCTURACIÓNEINVESTIGACIÓN</v>
      </c>
      <c r="E27" s="69" t="s">
        <v>132</v>
      </c>
      <c r="F27" s="69">
        <v>231</v>
      </c>
      <c r="G27" s="107" t="s">
        <v>1725</v>
      </c>
      <c r="H27" s="107" t="str">
        <f t="shared" si="4"/>
        <v>FORMULARIOS_UNICOS_DE_REPORTE_DE_AVANCES_DE_LA_GESTIÓN_FURAG</v>
      </c>
      <c r="I27" s="107">
        <v>11443</v>
      </c>
      <c r="J27" s="107" t="str">
        <f t="shared" si="5"/>
        <v>FORMULARIOS_UNICOS_DE_REPORTE_DE_AVANCES_DE_LA_GESTIÓN_FURAG11443</v>
      </c>
      <c r="K27" s="96" t="s">
        <v>41</v>
      </c>
      <c r="L27" s="96" t="s">
        <v>41</v>
      </c>
      <c r="M27" s="14"/>
    </row>
    <row r="28" spans="1:13" ht="62.1" customHeight="1">
      <c r="A28" s="14"/>
      <c r="B28" s="14"/>
      <c r="C28" s="14"/>
      <c r="D28" s="70" t="str">
        <f t="shared" si="6"/>
        <v>GRUPOINTERNODETRABAJODEFOMENTOREGIONAL</v>
      </c>
      <c r="E28" s="70" t="s">
        <v>136</v>
      </c>
      <c r="F28" s="70">
        <v>243</v>
      </c>
      <c r="G28" s="107" t="s">
        <v>51</v>
      </c>
      <c r="H28" s="107" t="str">
        <f t="shared" si="4"/>
        <v>INFORMES</v>
      </c>
      <c r="I28" s="107">
        <v>11447</v>
      </c>
      <c r="J28" s="107" t="str">
        <f t="shared" si="5"/>
        <v>INFORMES11447</v>
      </c>
      <c r="K28" s="96" t="s">
        <v>1458</v>
      </c>
      <c r="L28" s="96" t="s">
        <v>121</v>
      </c>
      <c r="M28" s="14"/>
    </row>
    <row r="29" spans="1:13" ht="62.1" customHeight="1">
      <c r="A29" s="14"/>
      <c r="B29" s="14"/>
      <c r="C29" s="14"/>
      <c r="D29" s="71" t="str">
        <f t="shared" si="6"/>
        <v>GRUPOINTERNODETRABAJODEFORTALECIMIENTODELASRELACIONESCONLOSGRUPOSDEINTERES</v>
      </c>
      <c r="E29" s="72" t="s">
        <v>139</v>
      </c>
      <c r="F29" s="73">
        <v>434</v>
      </c>
      <c r="G29" s="107" t="s">
        <v>1720</v>
      </c>
      <c r="H29" s="107" t="str">
        <f t="shared" si="4"/>
        <v>PETICIONES_QUEJAS_RECLAMOS_SUGERENCIAS_Y_DENUNCIAS_PQRSD</v>
      </c>
      <c r="I29" s="107">
        <v>11465</v>
      </c>
      <c r="J29" s="107" t="str">
        <f t="shared" si="5"/>
        <v>PETICIONES_QUEJAS_RECLAMOS_SUGERENCIAS_Y_DENUNCIAS_PQRSD11465</v>
      </c>
      <c r="K29" s="96" t="s">
        <v>1459</v>
      </c>
      <c r="L29" s="96" t="s">
        <v>124</v>
      </c>
      <c r="M29" s="14"/>
    </row>
    <row r="30" spans="1:13" ht="62.1" customHeight="1">
      <c r="A30" s="14"/>
      <c r="B30" s="14"/>
      <c r="C30" s="14"/>
      <c r="D30" s="75" t="str">
        <f t="shared" si="6"/>
        <v>GRUPOINTERNODETRABAJODEGESTIÓNDEESPECTRORADIOÉLECTRICO</v>
      </c>
      <c r="E30" s="74" t="s">
        <v>142</v>
      </c>
      <c r="F30" s="76" t="s">
        <v>1433</v>
      </c>
      <c r="G30" s="107" t="s">
        <v>143</v>
      </c>
      <c r="H30" s="107" t="str">
        <f t="shared" si="4"/>
        <v>PROGRAMAS</v>
      </c>
      <c r="I30" s="107">
        <v>11478</v>
      </c>
      <c r="J30" s="107" t="str">
        <f t="shared" si="5"/>
        <v>PROGRAMAS11478</v>
      </c>
      <c r="K30" s="103" t="s">
        <v>1444</v>
      </c>
      <c r="L30" s="103" t="s">
        <v>127</v>
      </c>
      <c r="M30" s="14"/>
    </row>
    <row r="31" spans="1:13" ht="62.1" customHeight="1">
      <c r="A31" s="14"/>
      <c r="B31" s="14"/>
      <c r="C31" s="14"/>
      <c r="D31" s="77" t="str">
        <f t="shared" si="6"/>
        <v>GRUPOINTERNODETRABAJODEGESTIÓNDELAINFORMACIÓN</v>
      </c>
      <c r="E31" s="78" t="s">
        <v>146</v>
      </c>
      <c r="F31" s="79">
        <v>433</v>
      </c>
      <c r="G31" s="29" t="s">
        <v>84</v>
      </c>
      <c r="H31" s="29" t="str">
        <f t="shared" si="4"/>
        <v>ACTAS</v>
      </c>
      <c r="I31" s="29">
        <v>12001</v>
      </c>
      <c r="J31" s="29" t="str">
        <f t="shared" si="5"/>
        <v>ACTAS12001</v>
      </c>
      <c r="K31" s="102" t="s">
        <v>1460</v>
      </c>
      <c r="L31" s="102" t="s">
        <v>131</v>
      </c>
      <c r="M31" s="14"/>
    </row>
    <row r="32" spans="1:13" ht="62.1" customHeight="1">
      <c r="A32" s="14"/>
      <c r="B32" s="14"/>
      <c r="C32" s="14"/>
      <c r="D32" s="81" t="str">
        <f t="shared" si="6"/>
        <v>GRUPOINTERNODETRABAJODEGESTIÓNDESERVICIOSADMINISTRATIVOS</v>
      </c>
      <c r="E32" s="81" t="s">
        <v>149</v>
      </c>
      <c r="F32" s="81">
        <v>435</v>
      </c>
      <c r="G32" s="29" t="s">
        <v>150</v>
      </c>
      <c r="H32" s="29" t="str">
        <f t="shared" si="4"/>
        <v>ACUERDOS</v>
      </c>
      <c r="I32" s="29">
        <v>12004</v>
      </c>
      <c r="J32" s="29" t="str">
        <f t="shared" si="5"/>
        <v>ACUERDOS12004</v>
      </c>
      <c r="K32" s="102" t="s">
        <v>1461</v>
      </c>
      <c r="L32" s="102" t="s">
        <v>135</v>
      </c>
      <c r="M32" s="14"/>
    </row>
    <row r="33" spans="1:13" ht="62.1" customHeight="1">
      <c r="A33" s="14"/>
      <c r="B33" s="14"/>
      <c r="C33" s="14"/>
      <c r="D33" s="82" t="str">
        <f t="shared" si="6"/>
        <v>GRUPOINTERNODETRABAJODEGESTIÓNDETALENTOHUMANO</v>
      </c>
      <c r="E33" s="83" t="s">
        <v>153</v>
      </c>
      <c r="F33" s="84">
        <v>436</v>
      </c>
      <c r="G33" s="29" t="s">
        <v>51</v>
      </c>
      <c r="H33" s="29" t="str">
        <f t="shared" si="4"/>
        <v>INFORMES</v>
      </c>
      <c r="I33" s="29">
        <v>12047</v>
      </c>
      <c r="J33" s="29" t="str">
        <f t="shared" si="5"/>
        <v>INFORMES12047</v>
      </c>
      <c r="K33" s="102" t="s">
        <v>1462</v>
      </c>
      <c r="L33" s="102" t="s">
        <v>138</v>
      </c>
      <c r="M33" s="14"/>
    </row>
    <row r="34" spans="1:13" ht="62.1" customHeight="1">
      <c r="A34" s="14"/>
      <c r="B34" s="14"/>
      <c r="C34" s="14"/>
      <c r="D34" s="85" t="str">
        <f t="shared" si="6"/>
        <v>GRUPOINTERNODETRABAJODEGESTIONPENSIONAL</v>
      </c>
      <c r="E34" s="86" t="s">
        <v>156</v>
      </c>
      <c r="F34" s="87">
        <v>437</v>
      </c>
      <c r="G34" s="29" t="s">
        <v>157</v>
      </c>
      <c r="H34" s="29" t="str">
        <f t="shared" si="4"/>
        <v>INVENTARIOS</v>
      </c>
      <c r="I34" s="29">
        <v>12054</v>
      </c>
      <c r="J34" s="29" t="str">
        <f t="shared" si="5"/>
        <v>INVENTARIOS12054</v>
      </c>
      <c r="K34" s="102" t="s">
        <v>1463</v>
      </c>
      <c r="L34" s="102" t="s">
        <v>141</v>
      </c>
      <c r="M34" s="14"/>
    </row>
    <row r="35" spans="1:13" ht="62.1" customHeight="1">
      <c r="A35" s="14"/>
      <c r="B35" s="14"/>
      <c r="C35" s="14"/>
      <c r="D35" s="88" t="str">
        <f t="shared" si="6"/>
        <v>GRUPOINTERNODETRABAJODEINDUSTRIACREATIVADIGITAL</v>
      </c>
      <c r="E35" s="89" t="s">
        <v>160</v>
      </c>
      <c r="F35" s="90">
        <v>344</v>
      </c>
      <c r="G35" s="29" t="s">
        <v>78</v>
      </c>
      <c r="H35" s="29" t="str">
        <f t="shared" si="4"/>
        <v>PLANES</v>
      </c>
      <c r="I35" s="29">
        <v>12066</v>
      </c>
      <c r="J35" s="29" t="str">
        <f t="shared" si="5"/>
        <v>PLANES12066</v>
      </c>
      <c r="K35" s="67" t="s">
        <v>1464</v>
      </c>
      <c r="L35" s="67" t="s">
        <v>145</v>
      </c>
      <c r="M35" s="14"/>
    </row>
    <row r="36" spans="1:13" ht="62.1" customHeight="1">
      <c r="A36" s="14"/>
      <c r="B36" s="14"/>
      <c r="C36" s="14"/>
      <c r="D36" s="91" t="str">
        <f t="shared" si="6"/>
        <v>GRUPOINTERNODETRABAJODEINDUSTRIADETECNOLOGIASDELAINFORMACIÓN</v>
      </c>
      <c r="E36" s="91" t="s">
        <v>163</v>
      </c>
      <c r="F36" s="91">
        <v>341</v>
      </c>
      <c r="G36" s="29" t="s">
        <v>39</v>
      </c>
      <c r="H36" s="29" t="str">
        <f t="shared" si="4"/>
        <v>PROCESOS_DE_INFORMACIÓN_SECTORIAL</v>
      </c>
      <c r="I36" s="29">
        <v>12072</v>
      </c>
      <c r="J36" s="29" t="str">
        <f t="shared" si="5"/>
        <v>PROCESOS_DE_INFORMACIÓN_SECTORIAL12072</v>
      </c>
      <c r="K36" s="67" t="s">
        <v>1465</v>
      </c>
      <c r="L36" s="67" t="s">
        <v>148</v>
      </c>
      <c r="M36" s="14"/>
    </row>
    <row r="37" spans="1:13" ht="62.1" customHeight="1">
      <c r="A37" s="14"/>
      <c r="B37" s="14"/>
      <c r="C37" s="14"/>
      <c r="D37" s="92" t="str">
        <f t="shared" si="6"/>
        <v>GRUPOINTERNODETRABAJODEINVESTIGACIÓNDESARROLLOEINNOVACIÓN</v>
      </c>
      <c r="E37" s="92" t="s">
        <v>1434</v>
      </c>
      <c r="F37" s="92" t="s">
        <v>167</v>
      </c>
      <c r="G37" s="115" t="s">
        <v>51</v>
      </c>
      <c r="H37" s="115" t="str">
        <f t="shared" si="4"/>
        <v>INFORMES</v>
      </c>
      <c r="I37" s="115">
        <v>13047</v>
      </c>
      <c r="J37" s="115" t="str">
        <f t="shared" si="5"/>
        <v>INFORMES13047</v>
      </c>
      <c r="K37" s="67" t="s">
        <v>1466</v>
      </c>
      <c r="L37" s="67" t="s">
        <v>152</v>
      </c>
      <c r="M37" s="14"/>
    </row>
    <row r="38" spans="1:13" ht="62.1" customHeight="1">
      <c r="A38" s="14"/>
      <c r="B38" s="14"/>
      <c r="C38" s="14"/>
      <c r="D38" s="93" t="str">
        <f t="shared" si="6"/>
        <v>GRUPOINTERNODETRABAJODENOTIFICACIONES</v>
      </c>
      <c r="E38" s="93" t="s">
        <v>170</v>
      </c>
      <c r="F38" s="93">
        <v>432</v>
      </c>
      <c r="G38" s="115" t="s">
        <v>1720</v>
      </c>
      <c r="H38" s="115" t="str">
        <f t="shared" si="4"/>
        <v>PETICIONES_QUEJAS_RECLAMOS_SUGERENCIAS_Y_DENUNCIAS_PQRSD</v>
      </c>
      <c r="I38" s="115">
        <v>13066</v>
      </c>
      <c r="J38" s="115" t="str">
        <f t="shared" si="5"/>
        <v>PETICIONES_QUEJAS_RECLAMOS_SUGERENCIAS_Y_DENUNCIAS_PQRSD13066</v>
      </c>
      <c r="K38" s="107" t="s">
        <v>41</v>
      </c>
      <c r="L38" s="107" t="s">
        <v>41</v>
      </c>
      <c r="M38" s="14"/>
    </row>
    <row r="39" spans="1:13" ht="62.1" customHeight="1">
      <c r="A39" s="14"/>
      <c r="B39" s="14"/>
      <c r="C39" s="14"/>
      <c r="D39" s="94" t="str">
        <f t="shared" si="6"/>
        <v>GRUPOINTERNODETRABAJODEOFERTAREGIONAL</v>
      </c>
      <c r="E39" s="94" t="s">
        <v>173</v>
      </c>
      <c r="F39" s="94">
        <v>241</v>
      </c>
      <c r="G39" s="115" t="s">
        <v>59</v>
      </c>
      <c r="H39" s="115" t="str">
        <f t="shared" si="4"/>
        <v>PROYECTOS</v>
      </c>
      <c r="I39" s="115">
        <v>13079</v>
      </c>
      <c r="J39" s="115" t="str">
        <f t="shared" si="5"/>
        <v>PROYECTOS13079</v>
      </c>
      <c r="K39" s="107" t="s">
        <v>1467</v>
      </c>
      <c r="L39" s="107" t="s">
        <v>155</v>
      </c>
      <c r="M39" s="14"/>
    </row>
    <row r="40" spans="1:13" ht="62.1" customHeight="1">
      <c r="A40" s="14"/>
      <c r="B40" s="14"/>
      <c r="C40" s="14"/>
      <c r="D40" s="95" t="str">
        <f t="shared" si="6"/>
        <v>GRUPOINTERNODETRABAJODEOPERACIONES</v>
      </c>
      <c r="E40" s="95" t="s">
        <v>176</v>
      </c>
      <c r="F40" s="95">
        <v>232</v>
      </c>
      <c r="G40" s="60" t="s">
        <v>63</v>
      </c>
      <c r="H40" s="60" t="str">
        <f t="shared" si="4"/>
        <v>CONCEPTOS</v>
      </c>
      <c r="I40" s="60">
        <v>13121</v>
      </c>
      <c r="J40" s="60" t="str">
        <f t="shared" si="5"/>
        <v>CONCEPTOS13121</v>
      </c>
      <c r="K40" s="107" t="s">
        <v>1468</v>
      </c>
      <c r="L40" s="107" t="s">
        <v>159</v>
      </c>
      <c r="M40" s="14"/>
    </row>
    <row r="41" spans="1:13" ht="62.1" customHeight="1">
      <c r="A41" s="14"/>
      <c r="B41" s="14"/>
      <c r="C41" s="14"/>
      <c r="D41" s="96" t="str">
        <f t="shared" si="6"/>
        <v>GRUPOINTERNODETRABAJODEPLANEACIÓNYSEGUIMIENTOPRESUPUESTAL</v>
      </c>
      <c r="E41" s="96" t="s">
        <v>179</v>
      </c>
      <c r="F41" s="96">
        <v>111</v>
      </c>
      <c r="G41" s="60" t="s">
        <v>51</v>
      </c>
      <c r="H41" s="60" t="str">
        <f t="shared" si="4"/>
        <v>INFORMES</v>
      </c>
      <c r="I41" s="60">
        <v>13147</v>
      </c>
      <c r="J41" s="60" t="str">
        <f t="shared" si="5"/>
        <v>INFORMES13147</v>
      </c>
      <c r="K41" s="107" t="s">
        <v>1469</v>
      </c>
      <c r="L41" s="107" t="s">
        <v>162</v>
      </c>
      <c r="M41" s="14"/>
    </row>
    <row r="42" spans="1:13" ht="62.1" customHeight="1">
      <c r="A42" s="14"/>
      <c r="B42" s="14"/>
      <c r="C42" s="14"/>
      <c r="D42" s="97" t="str">
        <f t="shared" si="6"/>
        <v>GRUPOINTERNODETRABAJODEPOLITICA</v>
      </c>
      <c r="E42" s="97" t="s">
        <v>182</v>
      </c>
      <c r="F42" s="97" t="s">
        <v>183</v>
      </c>
      <c r="G42" s="45" t="s">
        <v>51</v>
      </c>
      <c r="H42" s="45" t="str">
        <f t="shared" si="4"/>
        <v>INFORMES</v>
      </c>
      <c r="I42" s="45">
        <v>13247</v>
      </c>
      <c r="J42" s="45" t="str">
        <f t="shared" si="5"/>
        <v>INFORMES13247</v>
      </c>
      <c r="K42" s="107" t="s">
        <v>1470</v>
      </c>
      <c r="L42" s="107" t="s">
        <v>165</v>
      </c>
      <c r="M42" s="14"/>
    </row>
    <row r="43" spans="1:13" ht="62.1" customHeight="1">
      <c r="A43" s="14"/>
      <c r="B43" s="14"/>
      <c r="C43" s="14"/>
      <c r="D43" s="98" t="str">
        <f t="shared" si="6"/>
        <v>GRUPOINTERNODETRABAJODEPRESUPUESTO</v>
      </c>
      <c r="E43" s="98" t="s">
        <v>186</v>
      </c>
      <c r="F43" s="98">
        <v>423</v>
      </c>
      <c r="G43" s="45" t="s">
        <v>1720</v>
      </c>
      <c r="H43" s="45" t="str">
        <f t="shared" si="4"/>
        <v>PETICIONES_QUEJAS_RECLAMOS_SUGERENCIAS_Y_DENUNCIAS_PQRSD</v>
      </c>
      <c r="I43" s="45">
        <v>13266</v>
      </c>
      <c r="J43" s="45" t="str">
        <f t="shared" si="5"/>
        <v>PETICIONES_QUEJAS_RECLAMOS_SUGERENCIAS_Y_DENUNCIAS_PQRSD13266</v>
      </c>
      <c r="K43" s="107" t="s">
        <v>1471</v>
      </c>
      <c r="L43" s="107" t="s">
        <v>169</v>
      </c>
      <c r="M43" s="14"/>
    </row>
    <row r="44" spans="1:13" ht="62.1" customHeight="1">
      <c r="A44" s="14"/>
      <c r="B44" s="14"/>
      <c r="C44" s="14"/>
      <c r="D44" s="99" t="str">
        <f t="shared" si="6"/>
        <v>GRUPOINTERNODETRABAJODEPROCESOSJUDICIALESYEXTRAJUDICIALES</v>
      </c>
      <c r="E44" s="99" t="s">
        <v>189</v>
      </c>
      <c r="F44" s="99">
        <v>133</v>
      </c>
      <c r="G44" s="45" t="s">
        <v>190</v>
      </c>
      <c r="H44" s="45" t="str">
        <f t="shared" si="4"/>
        <v>PROCESOS</v>
      </c>
      <c r="I44" s="45">
        <v>13270</v>
      </c>
      <c r="J44" s="45" t="str">
        <f t="shared" si="5"/>
        <v>PROCESOS13270</v>
      </c>
      <c r="K44" s="107" t="s">
        <v>1472</v>
      </c>
      <c r="L44" s="107" t="s">
        <v>172</v>
      </c>
      <c r="M44" s="14"/>
    </row>
    <row r="45" spans="1:13" ht="62.1" customHeight="1">
      <c r="A45" s="14"/>
      <c r="B45" s="14"/>
      <c r="C45" s="14"/>
      <c r="D45" s="100" t="str">
        <f>SUBSTITUTE(E45," ","")</f>
        <v>GRUPOINTERNODETRABAJODEPROYECTOSREGIONALES</v>
      </c>
      <c r="E45" s="100" t="s">
        <v>192</v>
      </c>
      <c r="F45" s="100">
        <v>242</v>
      </c>
      <c r="G45" s="99" t="s">
        <v>84</v>
      </c>
      <c r="H45" s="99" t="str">
        <f>SUBSTITUTE(G45," ","_")</f>
        <v>ACTAS</v>
      </c>
      <c r="I45" s="99">
        <v>13301</v>
      </c>
      <c r="J45" s="99" t="str">
        <f>_xlfn.CONCAT(H45,I45)</f>
        <v>ACTAS13301</v>
      </c>
      <c r="K45" s="107" t="s">
        <v>41</v>
      </c>
      <c r="L45" s="107" t="s">
        <v>41</v>
      </c>
      <c r="M45" s="14"/>
    </row>
    <row r="46" spans="1:13" ht="62.1" customHeight="1">
      <c r="A46" s="14"/>
      <c r="B46" s="14"/>
      <c r="C46" s="14"/>
      <c r="D46" s="80" t="str">
        <f t="shared" ref="D46:D68" si="7">SUBSTITUTE(E46," ","")</f>
        <v>GRUPOINTERNODETRABAJODERELACIONESINSTITUCIONALES</v>
      </c>
      <c r="E46" s="80" t="s">
        <v>195</v>
      </c>
      <c r="F46" s="80">
        <v>233</v>
      </c>
      <c r="G46" s="99" t="s">
        <v>196</v>
      </c>
      <c r="H46" s="99" t="str">
        <f>SUBSTITUTE(G46," ","_")</f>
        <v>ACCIONES_CONSTITUCIONALES</v>
      </c>
      <c r="I46" s="99">
        <v>13302</v>
      </c>
      <c r="J46" s="99" t="str">
        <f>_xlfn.CONCAT(H46,I46)</f>
        <v>ACCIONES_CONSTITUCIONALES13302</v>
      </c>
      <c r="K46" s="107" t="s">
        <v>1473</v>
      </c>
      <c r="L46" s="107" t="s">
        <v>175</v>
      </c>
      <c r="M46" s="14"/>
    </row>
    <row r="47" spans="1:13" ht="62.1" customHeight="1">
      <c r="A47" s="14"/>
      <c r="B47" s="14"/>
      <c r="C47" s="14"/>
      <c r="D47" s="138" t="str">
        <f t="shared" si="7"/>
        <v>GRUPOINTERNODETRABAJODESEGUIMIENTOALAEJECUCIÓNCONTRACTUAL</v>
      </c>
      <c r="E47" s="138" t="s">
        <v>199</v>
      </c>
      <c r="F47" s="139">
        <v>411</v>
      </c>
      <c r="G47" s="99" t="s">
        <v>200</v>
      </c>
      <c r="H47" s="99" t="str">
        <f>SUBSTITUTE(G47," ","_")</f>
        <v>CONCILIACIONES</v>
      </c>
      <c r="I47" s="99">
        <v>13322</v>
      </c>
      <c r="J47" s="99" t="str">
        <f>_xlfn.CONCAT(H47,I47)</f>
        <v>CONCILIACIONES13322</v>
      </c>
      <c r="K47" s="29" t="s">
        <v>1474</v>
      </c>
      <c r="L47" s="29" t="s">
        <v>178</v>
      </c>
      <c r="M47" s="14"/>
    </row>
    <row r="48" spans="1:13" ht="62.1" customHeight="1">
      <c r="A48" s="14"/>
      <c r="B48" s="14"/>
      <c r="C48" s="14"/>
      <c r="D48" s="102" t="str">
        <f t="shared" si="7"/>
        <v>GRUPOINTERNODETRABAJODESEGUIMIENTOALAESTRATEGIA</v>
      </c>
      <c r="E48" s="102" t="s">
        <v>202</v>
      </c>
      <c r="F48" s="102">
        <v>112</v>
      </c>
      <c r="G48" s="99" t="s">
        <v>51</v>
      </c>
      <c r="H48" s="99" t="str">
        <f>SUBSTITUTE(G48," ","_")</f>
        <v>INFORMES</v>
      </c>
      <c r="I48" s="99">
        <v>13347</v>
      </c>
      <c r="J48" s="99" t="str">
        <f>_xlfn.CONCAT(H48,I48)</f>
        <v>INFORMES13347</v>
      </c>
      <c r="K48" s="29" t="s">
        <v>1475</v>
      </c>
      <c r="L48" s="29" t="s">
        <v>181</v>
      </c>
      <c r="M48" s="14"/>
    </row>
    <row r="49" spans="1:13" ht="62.1" customHeight="1">
      <c r="A49" s="14"/>
      <c r="B49" s="14"/>
      <c r="C49" s="14"/>
      <c r="D49" s="104" t="str">
        <f t="shared" si="7"/>
        <v>GRUPOINTERNODETRABAJODESEGUIMIENTOALAGESTIÓNDEINGRESOSDELFONDOTIC</v>
      </c>
      <c r="E49" s="104" t="s">
        <v>205</v>
      </c>
      <c r="F49" s="104">
        <v>412</v>
      </c>
      <c r="G49" s="99" t="s">
        <v>190</v>
      </c>
      <c r="H49" s="99" t="str">
        <f>SUBSTITUTE(G49," ","_")</f>
        <v>PROCESOS</v>
      </c>
      <c r="I49" s="99">
        <v>13370</v>
      </c>
      <c r="J49" s="99" t="str">
        <f>_xlfn.CONCAT(H49,I49)</f>
        <v>PROCESOS13370</v>
      </c>
      <c r="K49" s="29" t="s">
        <v>1476</v>
      </c>
      <c r="L49" s="29" t="s">
        <v>185</v>
      </c>
      <c r="M49" s="14"/>
    </row>
    <row r="50" spans="1:13" ht="62.1" customHeight="1">
      <c r="A50" s="14"/>
      <c r="B50" s="14"/>
      <c r="C50" s="14"/>
      <c r="D50" s="105" t="str">
        <f t="shared" si="7"/>
        <v>GRUPOINTERNODETRABAJODESEGURIDADYPRIVACIDADDELAINFORMACIÓN</v>
      </c>
      <c r="E50" s="105" t="s">
        <v>208</v>
      </c>
      <c r="F50" s="105" t="s">
        <v>209</v>
      </c>
      <c r="G50" s="54" t="s">
        <v>210</v>
      </c>
      <c r="H50" s="54" t="str">
        <f t="shared" ref="H50:H87" si="8">SUBSTITUTE(G50," ","_")</f>
        <v>ACUERDOS_</v>
      </c>
      <c r="I50" s="54">
        <v>13404</v>
      </c>
      <c r="J50" s="54" t="str">
        <f t="shared" ref="J50:J87" si="9">_xlfn.CONCAT(H50,I50)</f>
        <v>ACUERDOS_13404</v>
      </c>
      <c r="K50" s="29" t="s">
        <v>1477</v>
      </c>
      <c r="L50" s="29" t="s">
        <v>188</v>
      </c>
      <c r="M50" s="14"/>
    </row>
    <row r="51" spans="1:13" ht="62.1" customHeight="1">
      <c r="A51" s="14"/>
      <c r="B51" s="14"/>
      <c r="C51" s="14"/>
      <c r="D51" s="106" t="str">
        <f t="shared" si="7"/>
        <v>GRUPOINTERNODETRABAJODETESORERIA</v>
      </c>
      <c r="E51" s="106" t="s">
        <v>213</v>
      </c>
      <c r="F51" s="106">
        <v>421</v>
      </c>
      <c r="G51" s="54" t="s">
        <v>214</v>
      </c>
      <c r="H51" s="54" t="str">
        <f t="shared" si="8"/>
        <v>CUOTAS_PARTES_PENSIONALES</v>
      </c>
      <c r="I51" s="54">
        <v>13430</v>
      </c>
      <c r="J51" s="54" t="str">
        <f t="shared" si="9"/>
        <v>CUOTAS_PARTES_PENSIONALES13430</v>
      </c>
      <c r="K51" s="29" t="s">
        <v>1444</v>
      </c>
      <c r="L51" s="29" t="s">
        <v>191</v>
      </c>
      <c r="M51" s="14"/>
    </row>
    <row r="52" spans="1:13" ht="62.1" customHeight="1">
      <c r="A52" s="14"/>
      <c r="B52" s="14"/>
      <c r="C52" s="14"/>
      <c r="D52" s="107" t="str">
        <f t="shared" si="7"/>
        <v>GRUPOINTERNODETRABAJODETRANSFORMACIÓNORGANIZACIONAL</v>
      </c>
      <c r="E52" s="107" t="s">
        <v>217</v>
      </c>
      <c r="F52" s="107">
        <v>114</v>
      </c>
      <c r="G52" s="54" t="s">
        <v>51</v>
      </c>
      <c r="H52" s="54" t="str">
        <f t="shared" si="8"/>
        <v>INFORMES</v>
      </c>
      <c r="I52" s="54">
        <v>13447</v>
      </c>
      <c r="J52" s="54" t="str">
        <f t="shared" si="9"/>
        <v>INFORMES13447</v>
      </c>
      <c r="K52" s="29" t="s">
        <v>1478</v>
      </c>
      <c r="L52" s="29" t="s">
        <v>194</v>
      </c>
      <c r="M52" s="14"/>
    </row>
    <row r="53" spans="1:13" ht="62.1" customHeight="1">
      <c r="A53" s="14"/>
      <c r="B53" s="14"/>
      <c r="C53" s="14"/>
      <c r="D53" s="108" t="str">
        <f t="shared" si="7"/>
        <v>GRUPOINTERNODETRABAJOESPECIALIZADODERECURSOSYACTUACIONESADMINISTRATIVAS</v>
      </c>
      <c r="E53" s="109" t="s">
        <v>219</v>
      </c>
      <c r="F53" s="110">
        <v>201</v>
      </c>
      <c r="G53" s="54" t="s">
        <v>190</v>
      </c>
      <c r="H53" s="54" t="str">
        <f t="shared" si="8"/>
        <v>PROCESOS</v>
      </c>
      <c r="I53" s="54">
        <v>13470</v>
      </c>
      <c r="J53" s="54" t="str">
        <f t="shared" si="9"/>
        <v>PROCESOS13470</v>
      </c>
      <c r="K53" s="29" t="s">
        <v>1479</v>
      </c>
      <c r="L53" s="29" t="s">
        <v>198</v>
      </c>
      <c r="M53" s="14"/>
    </row>
    <row r="54" spans="1:13" ht="62.1" customHeight="1">
      <c r="A54" s="14"/>
      <c r="B54" s="14"/>
      <c r="C54" s="14"/>
      <c r="D54" s="25" t="str">
        <f t="shared" si="7"/>
        <v>GRUPOINTERNODETRABAJOPARAELCONSENSOSOCIAL</v>
      </c>
      <c r="E54" s="25" t="s">
        <v>221</v>
      </c>
      <c r="F54" s="25">
        <v>101</v>
      </c>
      <c r="G54" s="117" t="s">
        <v>222</v>
      </c>
      <c r="H54" s="117" t="str">
        <f t="shared" si="8"/>
        <v>ACUERDOS_INTERNACIONALES_</v>
      </c>
      <c r="I54" s="117">
        <v>14005</v>
      </c>
      <c r="J54" s="117" t="str">
        <f t="shared" si="9"/>
        <v>ACUERDOS_INTERNACIONALES_14005</v>
      </c>
      <c r="K54" s="29" t="s">
        <v>41</v>
      </c>
      <c r="L54" s="29" t="s">
        <v>41</v>
      </c>
      <c r="M54" s="14"/>
    </row>
    <row r="55" spans="1:13" ht="62.1" customHeight="1">
      <c r="A55" s="14"/>
      <c r="B55" s="14"/>
      <c r="C55" s="14"/>
      <c r="D55" s="112" t="str">
        <f t="shared" si="7"/>
        <v>GRUPOINTERNODETRABAJOTÉCNICODEINNOVACIÓNSOCIALYAPROPIACIÓNENCOMUNIDADES</v>
      </c>
      <c r="E55" s="112" t="s">
        <v>225</v>
      </c>
      <c r="F55" s="112" t="s">
        <v>226</v>
      </c>
      <c r="G55" s="117" t="s">
        <v>51</v>
      </c>
      <c r="H55" s="117" t="str">
        <f t="shared" si="8"/>
        <v>INFORMES</v>
      </c>
      <c r="I55" s="117">
        <v>14047</v>
      </c>
      <c r="J55" s="117" t="str">
        <f t="shared" si="9"/>
        <v>INFORMES14047</v>
      </c>
      <c r="K55" s="115" t="s">
        <v>1444</v>
      </c>
      <c r="L55" s="115" t="s">
        <v>201</v>
      </c>
      <c r="M55" s="14"/>
    </row>
    <row r="56" spans="1:13" ht="62.1" customHeight="1">
      <c r="A56" s="14"/>
      <c r="B56" s="14"/>
      <c r="C56" s="14"/>
      <c r="D56" s="113" t="str">
        <f t="shared" si="7"/>
        <v>OFICINAASESORADEPLANEACIÓNYESTUDIOSSECTORIALES</v>
      </c>
      <c r="E56" s="113" t="s">
        <v>229</v>
      </c>
      <c r="F56" s="113">
        <v>110</v>
      </c>
      <c r="G56" s="62" t="s">
        <v>230</v>
      </c>
      <c r="H56" s="62" t="str">
        <f t="shared" si="8"/>
        <v>BOLETINES_INFORMATIVOS</v>
      </c>
      <c r="I56" s="62">
        <v>15012</v>
      </c>
      <c r="J56" s="62" t="str">
        <f t="shared" si="9"/>
        <v>BOLETINES_INFORMATIVOS15012</v>
      </c>
      <c r="K56" s="115" t="s">
        <v>1480</v>
      </c>
      <c r="L56" s="115" t="s">
        <v>204</v>
      </c>
      <c r="M56" s="14"/>
    </row>
    <row r="57" spans="1:13" ht="62.1" customHeight="1">
      <c r="A57" s="14"/>
      <c r="B57" s="14"/>
      <c r="C57" s="14"/>
      <c r="D57" s="63" t="str">
        <f t="shared" si="7"/>
        <v>OFICINAASESORADEPRENSA</v>
      </c>
      <c r="E57" s="63" t="s">
        <v>233</v>
      </c>
      <c r="F57" s="63">
        <v>150</v>
      </c>
      <c r="G57" s="62" t="s">
        <v>234</v>
      </c>
      <c r="H57" s="62" t="str">
        <f t="shared" si="8"/>
        <v>COMUNICADOS_DE_PRENSA</v>
      </c>
      <c r="I57" s="62">
        <v>15020</v>
      </c>
      <c r="J57" s="62" t="str">
        <f t="shared" si="9"/>
        <v>COMUNICADOS_DE_PRENSA15020</v>
      </c>
      <c r="K57" s="115" t="s">
        <v>1481</v>
      </c>
      <c r="L57" s="115" t="s">
        <v>207</v>
      </c>
      <c r="M57" s="14"/>
    </row>
    <row r="58" spans="1:13" ht="62.1" customHeight="1">
      <c r="A58" s="14"/>
      <c r="B58" s="14"/>
      <c r="C58" s="14"/>
      <c r="D58" s="115" t="str">
        <f t="shared" si="7"/>
        <v>OFICINAASESORAJURIDICA</v>
      </c>
      <c r="E58" s="115" t="s">
        <v>237</v>
      </c>
      <c r="F58" s="115">
        <v>130</v>
      </c>
      <c r="G58" s="62" t="s">
        <v>51</v>
      </c>
      <c r="H58" s="62" t="str">
        <f t="shared" si="8"/>
        <v>INFORMES</v>
      </c>
      <c r="I58" s="62">
        <v>15047</v>
      </c>
      <c r="J58" s="62" t="str">
        <f t="shared" si="9"/>
        <v>INFORMES15047</v>
      </c>
      <c r="K58" s="115" t="s">
        <v>41</v>
      </c>
      <c r="L58" s="115" t="s">
        <v>41</v>
      </c>
      <c r="M58" s="14"/>
    </row>
    <row r="59" spans="1:13" ht="62.1" customHeight="1">
      <c r="A59" s="14"/>
      <c r="B59" s="14"/>
      <c r="C59" s="14"/>
      <c r="D59" s="101" t="str">
        <f t="shared" si="7"/>
        <v>OFICINADECONTROLINTERNO</v>
      </c>
      <c r="E59" s="101" t="s">
        <v>240</v>
      </c>
      <c r="F59" s="101">
        <v>160</v>
      </c>
      <c r="G59" s="62" t="s">
        <v>1720</v>
      </c>
      <c r="H59" s="62" t="str">
        <f t="shared" si="8"/>
        <v>PETICIONES_QUEJAS_RECLAMOS_SUGERENCIAS_Y_DENUNCIAS_PQRSD</v>
      </c>
      <c r="I59" s="62">
        <v>15065</v>
      </c>
      <c r="J59" s="62" t="str">
        <f t="shared" si="9"/>
        <v>PETICIONES_QUEJAS_RECLAMOS_SUGERENCIAS_Y_DENUNCIAS_PQRSD15065</v>
      </c>
      <c r="K59" s="115" t="s">
        <v>1482</v>
      </c>
      <c r="L59" s="115" t="s">
        <v>212</v>
      </c>
      <c r="M59" s="14"/>
    </row>
    <row r="60" spans="1:13" ht="62.1" customHeight="1">
      <c r="A60" s="14"/>
      <c r="B60" s="14"/>
      <c r="C60" s="14"/>
      <c r="D60" s="29" t="str">
        <f t="shared" si="7"/>
        <v>OFICINADETECNOLOGIASDELAINFORMACIÓN</v>
      </c>
      <c r="E60" s="29" t="s">
        <v>38</v>
      </c>
      <c r="F60" s="29">
        <v>120</v>
      </c>
      <c r="G60" s="57" t="s">
        <v>51</v>
      </c>
      <c r="H60" s="57" t="str">
        <f t="shared" si="8"/>
        <v>INFORMES</v>
      </c>
      <c r="I60" s="57">
        <v>15147</v>
      </c>
      <c r="J60" s="57" t="str">
        <f t="shared" si="9"/>
        <v>INFORMES15147</v>
      </c>
      <c r="K60" s="60" t="s">
        <v>1483</v>
      </c>
      <c r="L60" s="60" t="s">
        <v>216</v>
      </c>
      <c r="M60" s="14"/>
    </row>
    <row r="61" spans="1:13" ht="62.1" customHeight="1">
      <c r="A61" s="14"/>
      <c r="B61" s="14"/>
      <c r="C61" s="14"/>
      <c r="D61" s="116" t="str">
        <f t="shared" si="7"/>
        <v>OFICINAINTERNACIONAL</v>
      </c>
      <c r="E61" s="116" t="s">
        <v>245</v>
      </c>
      <c r="F61" s="116">
        <v>140</v>
      </c>
      <c r="G61" s="57" t="s">
        <v>1720</v>
      </c>
      <c r="H61" s="57" t="str">
        <f t="shared" si="8"/>
        <v>PETICIONES_QUEJAS_RECLAMOS_SUGERENCIAS_Y_DENUNCIAS_PQRSD</v>
      </c>
      <c r="I61" s="57">
        <v>15165</v>
      </c>
      <c r="J61" s="57" t="str">
        <f t="shared" si="9"/>
        <v>PETICIONES_QUEJAS_RECLAMOS_SUGERENCIAS_Y_DENUNCIAS_PQRSD15165</v>
      </c>
      <c r="K61" s="60" t="s">
        <v>1444</v>
      </c>
      <c r="L61" s="60" t="s">
        <v>218</v>
      </c>
      <c r="M61" s="14"/>
    </row>
    <row r="62" spans="1:13" ht="62.1" customHeight="1">
      <c r="A62" s="14"/>
      <c r="B62" s="14"/>
      <c r="C62" s="14"/>
      <c r="D62" s="118" t="str">
        <f t="shared" si="7"/>
        <v>OFICINAPARALAGESTIÓNDEINGRESOSDELFONDO</v>
      </c>
      <c r="E62" s="118" t="s">
        <v>248</v>
      </c>
      <c r="F62" s="118">
        <v>410</v>
      </c>
      <c r="G62" s="57" t="s">
        <v>78</v>
      </c>
      <c r="H62" s="57" t="str">
        <f t="shared" si="8"/>
        <v>PLANES</v>
      </c>
      <c r="I62" s="57">
        <v>15166</v>
      </c>
      <c r="J62" s="57" t="str">
        <f t="shared" si="9"/>
        <v>PLANES15166</v>
      </c>
      <c r="K62" s="45" t="s">
        <v>1444</v>
      </c>
      <c r="L62" s="45" t="s">
        <v>220</v>
      </c>
      <c r="M62" s="14"/>
    </row>
    <row r="63" spans="1:13" ht="62.1" customHeight="1">
      <c r="A63" s="14"/>
      <c r="B63" s="14"/>
      <c r="C63" s="14"/>
      <c r="D63" s="119" t="str">
        <f t="shared" si="7"/>
        <v>SECRETARÍAGENERAL</v>
      </c>
      <c r="E63" s="120" t="s">
        <v>251</v>
      </c>
      <c r="F63" s="121">
        <v>400</v>
      </c>
      <c r="G63" s="80" t="s">
        <v>84</v>
      </c>
      <c r="H63" s="80" t="str">
        <f t="shared" si="8"/>
        <v>ACTAS</v>
      </c>
      <c r="I63" s="80">
        <v>16001</v>
      </c>
      <c r="J63" s="80" t="str">
        <f t="shared" si="9"/>
        <v>ACTAS16001</v>
      </c>
      <c r="K63" s="45" t="s">
        <v>41</v>
      </c>
      <c r="L63" s="45" t="s">
        <v>41</v>
      </c>
      <c r="M63" s="14"/>
    </row>
    <row r="64" spans="1:13" ht="62.1" customHeight="1">
      <c r="A64" s="14"/>
      <c r="B64" s="14"/>
      <c r="C64" s="14"/>
      <c r="D64" s="122" t="str">
        <f t="shared" si="7"/>
        <v>SUBDIRECCIÓNADMINISTRATIVAYDEGESTIÓNHUMANA</v>
      </c>
      <c r="E64" s="122" t="s">
        <v>253</v>
      </c>
      <c r="F64" s="122">
        <v>430</v>
      </c>
      <c r="G64" s="80" t="s">
        <v>51</v>
      </c>
      <c r="H64" s="80" t="str">
        <f t="shared" si="8"/>
        <v>INFORMES</v>
      </c>
      <c r="I64" s="80">
        <v>16047</v>
      </c>
      <c r="J64" s="80" t="str">
        <f t="shared" si="9"/>
        <v>INFORMES16047</v>
      </c>
      <c r="K64" s="45" t="s">
        <v>1484</v>
      </c>
      <c r="L64" s="45" t="s">
        <v>224</v>
      </c>
      <c r="M64" s="14"/>
    </row>
    <row r="65" spans="1:13" ht="62.1" customHeight="1">
      <c r="A65" s="14"/>
      <c r="B65" s="14"/>
      <c r="C65" s="14"/>
      <c r="D65" s="125" t="str">
        <f t="shared" si="7"/>
        <v>SUBDIRECCIÓNDEASUNTOSPOSTALES</v>
      </c>
      <c r="E65" s="124" t="s">
        <v>255</v>
      </c>
      <c r="F65" s="124">
        <v>213</v>
      </c>
      <c r="G65" s="80" t="s">
        <v>1720</v>
      </c>
      <c r="H65" s="80" t="str">
        <f t="shared" si="8"/>
        <v>PETICIONES_QUEJAS_RECLAMOS_SUGERENCIAS_Y_DENUNCIAS_PQRSD</v>
      </c>
      <c r="I65" s="80">
        <v>16065</v>
      </c>
      <c r="J65" s="80" t="str">
        <f t="shared" si="9"/>
        <v>PETICIONES_QUEJAS_RECLAMOS_SUGERENCIAS_Y_DENUNCIAS_PQRSD16065</v>
      </c>
      <c r="K65" s="99" t="s">
        <v>1485</v>
      </c>
      <c r="L65" s="99" t="s">
        <v>228</v>
      </c>
      <c r="M65" s="14"/>
    </row>
    <row r="66" spans="1:13" ht="62.1" customHeight="1">
      <c r="A66" s="14"/>
      <c r="B66" s="14"/>
      <c r="C66" s="14"/>
      <c r="D66" s="126" t="str">
        <f t="shared" si="7"/>
        <v>SUBDIRECCIÓNDECOMERCIOELECTRÓNICO</v>
      </c>
      <c r="E66" s="126" t="s">
        <v>258</v>
      </c>
      <c r="F66" s="126">
        <v>331</v>
      </c>
      <c r="G66" s="80" t="s">
        <v>78</v>
      </c>
      <c r="H66" s="80" t="str">
        <f t="shared" si="8"/>
        <v>PLANES</v>
      </c>
      <c r="I66" s="80">
        <v>16066</v>
      </c>
      <c r="J66" s="80" t="str">
        <f t="shared" si="9"/>
        <v>PLANES16066</v>
      </c>
      <c r="K66" s="99" t="s">
        <v>1486</v>
      </c>
      <c r="L66" s="99" t="s">
        <v>232</v>
      </c>
      <c r="M66" s="14"/>
    </row>
    <row r="67" spans="1:13" ht="62.1" customHeight="1">
      <c r="A67" s="14"/>
      <c r="B67" s="14"/>
      <c r="C67" s="14"/>
      <c r="D67" s="128" t="str">
        <f t="shared" si="7"/>
        <v>SUBDIRECCIÓNDECULTURADIGITAL</v>
      </c>
      <c r="E67" s="128" t="s">
        <v>261</v>
      </c>
      <c r="F67" s="128">
        <v>312</v>
      </c>
      <c r="G67" s="80" t="s">
        <v>143</v>
      </c>
      <c r="H67" s="80" t="str">
        <f t="shared" si="8"/>
        <v>PROGRAMAS</v>
      </c>
      <c r="I67" s="80">
        <v>16078</v>
      </c>
      <c r="J67" s="80" t="str">
        <f t="shared" si="9"/>
        <v>PROGRAMAS16078</v>
      </c>
      <c r="K67" s="99" t="s">
        <v>1487</v>
      </c>
      <c r="L67" s="99" t="s">
        <v>236</v>
      </c>
      <c r="M67" s="14"/>
    </row>
    <row r="68" spans="1:13" ht="62.1" customHeight="1">
      <c r="A68" s="14"/>
      <c r="B68" s="14"/>
      <c r="C68" s="14"/>
      <c r="D68" s="129" t="str">
        <f t="shared" si="7"/>
        <v>SUBDIRECCIÓNDEDIGITALIZACIÓNSECTORIAL</v>
      </c>
      <c r="E68" s="129" t="s">
        <v>264</v>
      </c>
      <c r="F68" s="129">
        <v>332</v>
      </c>
      <c r="G68" s="19" t="s">
        <v>51</v>
      </c>
      <c r="H68" s="19" t="str">
        <f t="shared" si="8"/>
        <v>INFORMES</v>
      </c>
      <c r="I68" s="19">
        <v>20047</v>
      </c>
      <c r="J68" s="19" t="str">
        <f t="shared" si="9"/>
        <v>INFORMES20047</v>
      </c>
      <c r="K68" s="99" t="s">
        <v>1488</v>
      </c>
      <c r="L68" s="99" t="s">
        <v>239</v>
      </c>
      <c r="M68" s="14"/>
    </row>
    <row r="69" spans="1:13" ht="62.1" customHeight="1">
      <c r="A69" s="14"/>
      <c r="B69" s="14"/>
      <c r="C69" s="14"/>
      <c r="D69" s="62" t="str">
        <f t="shared" ref="D69:D77" si="10">SUBSTITUTE(E69," ","")</f>
        <v>SUBDIRECCIÓNDEESTANDARESYARQUITECTURADETECNOLOGÍADELAINFORMACIÓN</v>
      </c>
      <c r="E69" s="62" t="s">
        <v>267</v>
      </c>
      <c r="F69" s="62">
        <v>322</v>
      </c>
      <c r="G69" s="19" t="s">
        <v>1720</v>
      </c>
      <c r="H69" s="19" t="str">
        <f t="shared" si="8"/>
        <v>PETICIONES_QUEJAS_RECLAMOS_SUGERENCIAS_Y_DENUNCIAS_PQRSD</v>
      </c>
      <c r="I69" s="19">
        <v>20065</v>
      </c>
      <c r="J69" s="19" t="str">
        <f t="shared" si="9"/>
        <v>PETICIONES_QUEJAS_RECLAMOS_SUGERENCIAS_Y_DENUNCIAS_PQRSD20065</v>
      </c>
      <c r="K69" s="99" t="s">
        <v>1489</v>
      </c>
      <c r="L69" s="99" t="s">
        <v>242</v>
      </c>
      <c r="M69" s="14"/>
    </row>
    <row r="70" spans="1:13" ht="62.1" customHeight="1">
      <c r="A70" s="14"/>
      <c r="B70" s="14"/>
      <c r="C70" s="14"/>
      <c r="D70" s="130" t="str">
        <f t="shared" si="10"/>
        <v>SUBDIRECCIÓNDEGOBIERNOENLINEA</v>
      </c>
      <c r="E70" s="130" t="s">
        <v>270</v>
      </c>
      <c r="F70" s="130">
        <v>321</v>
      </c>
      <c r="G70" s="109" t="s">
        <v>51</v>
      </c>
      <c r="H70" s="109" t="str">
        <f t="shared" si="8"/>
        <v>INFORMES</v>
      </c>
      <c r="I70" s="109">
        <v>20147</v>
      </c>
      <c r="J70" s="109" t="str">
        <f t="shared" si="9"/>
        <v>INFORMES20147</v>
      </c>
      <c r="K70" s="99" t="s">
        <v>1490</v>
      </c>
      <c r="L70" s="99" t="s">
        <v>244</v>
      </c>
      <c r="M70" s="14"/>
    </row>
    <row r="71" spans="1:13" ht="62.1" customHeight="1">
      <c r="A71" s="14"/>
      <c r="B71" s="14"/>
      <c r="C71" s="14"/>
      <c r="D71" s="132" t="str">
        <f t="shared" si="10"/>
        <v>SUBDIRECCIÓNDEPROCESOSDEAPROPIACIÓNDETECNOLOGÍASDELAINFORMACIÓNYLASCOMUNICACIONES</v>
      </c>
      <c r="E71" s="132" t="s">
        <v>273</v>
      </c>
      <c r="F71" s="132">
        <v>311</v>
      </c>
      <c r="G71" s="109" t="s">
        <v>274</v>
      </c>
      <c r="H71" s="109" t="str">
        <f t="shared" si="8"/>
        <v>INSTRUMENTOS_DE_CONTROL_PARA_LAS_ACTUACIONES_ADMINISTRATIVAS</v>
      </c>
      <c r="I71" s="109">
        <v>20152</v>
      </c>
      <c r="J71" s="109" t="str">
        <f t="shared" si="9"/>
        <v>INSTRUMENTOS_DE_CONTROL_PARA_LAS_ACTUACIONES_ADMINISTRATIVAS20152</v>
      </c>
      <c r="K71" s="99" t="s">
        <v>1491</v>
      </c>
      <c r="L71" s="99" t="s">
        <v>247</v>
      </c>
      <c r="M71" s="14"/>
    </row>
    <row r="72" spans="1:13" ht="62.1" customHeight="1">
      <c r="A72" s="14"/>
      <c r="B72" s="14"/>
      <c r="C72" s="14"/>
      <c r="D72" s="133" t="str">
        <f t="shared" si="10"/>
        <v>SUBDIRECCIÓNDERADIODIFUSIÓNSONORA</v>
      </c>
      <c r="E72" s="133" t="s">
        <v>277</v>
      </c>
      <c r="F72" s="133">
        <v>212</v>
      </c>
      <c r="G72" s="109" t="s">
        <v>1720</v>
      </c>
      <c r="H72" s="109" t="str">
        <f t="shared" si="8"/>
        <v>PETICIONES_QUEJAS_RECLAMOS_SUGERENCIAS_Y_DENUNCIAS_PQRSD</v>
      </c>
      <c r="I72" s="109">
        <v>20165</v>
      </c>
      <c r="J72" s="109" t="str">
        <f t="shared" si="9"/>
        <v>PETICIONES_QUEJAS_RECLAMOS_SUGERENCIAS_Y_DENUNCIAS_PQRSD20165</v>
      </c>
      <c r="K72" s="99" t="s">
        <v>1492</v>
      </c>
      <c r="L72" s="99" t="s">
        <v>250</v>
      </c>
      <c r="M72" s="14"/>
    </row>
    <row r="73" spans="1:13" ht="62.1" customHeight="1">
      <c r="A73" s="14"/>
      <c r="B73" s="14"/>
      <c r="C73" s="14"/>
      <c r="D73" s="66" t="str">
        <f t="shared" si="10"/>
        <v>SUBDIRECCIÓNDEVIGILANCIAYCONTROLDECOMUNICACIONES</v>
      </c>
      <c r="E73" s="66" t="s">
        <v>280</v>
      </c>
      <c r="F73" s="66">
        <v>221</v>
      </c>
      <c r="G73" s="38" t="s">
        <v>63</v>
      </c>
      <c r="H73" s="38" t="str">
        <f t="shared" si="8"/>
        <v>CONCEPTOS</v>
      </c>
      <c r="I73" s="38">
        <v>21021</v>
      </c>
      <c r="J73" s="38" t="str">
        <f t="shared" si="9"/>
        <v>CONCEPTOS21021</v>
      </c>
      <c r="K73" s="99" t="s">
        <v>1442</v>
      </c>
      <c r="L73" s="99" t="s">
        <v>252</v>
      </c>
      <c r="M73" s="14"/>
    </row>
    <row r="74" spans="1:13" ht="62.1" customHeight="1">
      <c r="A74" s="14"/>
      <c r="B74" s="14"/>
      <c r="C74" s="14"/>
      <c r="D74" s="134" t="str">
        <f t="shared" si="10"/>
        <v>SUBDIRECCIÓNDEVIGILANCIAYCONTROLDERADIODIFUSIÓNSONORA</v>
      </c>
      <c r="E74" s="134" t="s">
        <v>283</v>
      </c>
      <c r="F74" s="134">
        <v>222</v>
      </c>
      <c r="G74" s="38" t="s">
        <v>51</v>
      </c>
      <c r="H74" s="38" t="str">
        <f t="shared" si="8"/>
        <v>INFORMES</v>
      </c>
      <c r="I74" s="38">
        <v>21047</v>
      </c>
      <c r="J74" s="38" t="str">
        <f t="shared" si="9"/>
        <v>INFORMES21047</v>
      </c>
      <c r="K74" s="99" t="s">
        <v>1444</v>
      </c>
      <c r="L74" s="99" t="s">
        <v>254</v>
      </c>
      <c r="M74" s="14"/>
    </row>
    <row r="75" spans="1:13" ht="62.1" customHeight="1">
      <c r="A75" s="14"/>
      <c r="B75" s="14"/>
      <c r="C75" s="14"/>
      <c r="D75" s="135" t="str">
        <f t="shared" si="10"/>
        <v>SUBDIRECCIÓNDEVIGILANCIAYCONTROLDESERVICIOSPOSTALES</v>
      </c>
      <c r="E75" s="135" t="s">
        <v>286</v>
      </c>
      <c r="F75" s="135">
        <v>223</v>
      </c>
      <c r="G75" s="38" t="s">
        <v>1720</v>
      </c>
      <c r="H75" s="38" t="str">
        <f t="shared" si="8"/>
        <v>PETICIONES_QUEJAS_RECLAMOS_SUGERENCIAS_Y_DENUNCIAS_PQRSD</v>
      </c>
      <c r="I75" s="38">
        <v>21065</v>
      </c>
      <c r="J75" s="38" t="str">
        <f t="shared" si="9"/>
        <v>PETICIONES_QUEJAS_RECLAMOS_SUGERENCIAS_Y_DENUNCIAS_PQRSD21065</v>
      </c>
      <c r="K75" s="99" t="s">
        <v>1493</v>
      </c>
      <c r="L75" s="99" t="s">
        <v>257</v>
      </c>
      <c r="M75" s="14"/>
    </row>
    <row r="76" spans="1:13" ht="62.1" customHeight="1">
      <c r="A76" s="14"/>
      <c r="B76" s="14"/>
      <c r="C76" s="14"/>
      <c r="D76" s="136" t="str">
        <f t="shared" si="10"/>
        <v>SUBDIRECCIÓNFINANCIERA</v>
      </c>
      <c r="E76" s="136" t="s">
        <v>289</v>
      </c>
      <c r="F76" s="136">
        <v>420</v>
      </c>
      <c r="G76" s="38" t="s">
        <v>290</v>
      </c>
      <c r="H76" s="38" t="str">
        <f t="shared" si="8"/>
        <v>PROCESOS_DE_SELECCIÓN_OBJETIVA_DEL_ESPECTRO</v>
      </c>
      <c r="I76" s="38">
        <v>21074</v>
      </c>
      <c r="J76" s="38" t="str">
        <f t="shared" si="9"/>
        <v>PROCESOS_DE_SELECCIÓN_OBJETIVA_DEL_ESPECTRO21074</v>
      </c>
      <c r="K76" s="99" t="s">
        <v>1494</v>
      </c>
      <c r="L76" s="99" t="s">
        <v>260</v>
      </c>
      <c r="M76" s="14"/>
    </row>
    <row r="77" spans="1:13" ht="62.1" customHeight="1">
      <c r="A77" s="14"/>
      <c r="B77" s="14"/>
      <c r="C77" s="14"/>
      <c r="D77" s="140" t="str">
        <f t="shared" si="10"/>
        <v>SUBDIRECCIÓNPARALAINDUSTRIADECOMUNICACIONES</v>
      </c>
      <c r="E77" s="140" t="s">
        <v>293</v>
      </c>
      <c r="F77" s="140">
        <v>211</v>
      </c>
      <c r="G77" s="38" t="s">
        <v>59</v>
      </c>
      <c r="H77" s="38" t="str">
        <f t="shared" si="8"/>
        <v>PROYECTOS</v>
      </c>
      <c r="I77" s="38">
        <v>21079</v>
      </c>
      <c r="J77" s="38" t="str">
        <f t="shared" si="9"/>
        <v>PROYECTOS21079</v>
      </c>
      <c r="K77" s="99" t="s">
        <v>1495</v>
      </c>
      <c r="L77" s="99" t="s">
        <v>263</v>
      </c>
      <c r="M77" s="14"/>
    </row>
    <row r="78" spans="1:13" ht="62.1" customHeight="1">
      <c r="A78" s="14"/>
      <c r="B78" s="14"/>
      <c r="C78" s="14"/>
      <c r="D78" s="30"/>
      <c r="E78" s="30"/>
      <c r="F78" s="14"/>
      <c r="G78" s="74" t="s">
        <v>91</v>
      </c>
      <c r="H78" s="74" t="str">
        <f t="shared" si="8"/>
        <v>INFORMES_</v>
      </c>
      <c r="I78" s="74">
        <v>211147</v>
      </c>
      <c r="J78" s="74" t="str">
        <f t="shared" si="9"/>
        <v>INFORMES_211147</v>
      </c>
      <c r="K78" s="99" t="s">
        <v>1496</v>
      </c>
      <c r="L78" s="99" t="s">
        <v>266</v>
      </c>
      <c r="M78" s="14"/>
    </row>
    <row r="79" spans="1:13" ht="62.1" customHeight="1">
      <c r="A79" s="14"/>
      <c r="B79" s="14"/>
      <c r="C79" s="14"/>
      <c r="D79" s="30"/>
      <c r="E79" s="30"/>
      <c r="F79" s="14"/>
      <c r="G79" s="74" t="s">
        <v>1720</v>
      </c>
      <c r="H79" s="74" t="str">
        <f t="shared" si="8"/>
        <v>PETICIONES_QUEJAS_RECLAMOS_SUGERENCIAS_Y_DENUNCIAS_PQRSD</v>
      </c>
      <c r="I79" s="74">
        <v>211165</v>
      </c>
      <c r="J79" s="74" t="str">
        <f t="shared" si="9"/>
        <v>PETICIONES_QUEJAS_RECLAMOS_SUGERENCIAS_Y_DENUNCIAS_PQRSD211165</v>
      </c>
      <c r="K79" s="99" t="s">
        <v>1497</v>
      </c>
      <c r="L79" s="99" t="s">
        <v>269</v>
      </c>
      <c r="M79" s="14"/>
    </row>
    <row r="80" spans="1:13" ht="62.1" customHeight="1">
      <c r="A80" s="14"/>
      <c r="B80" s="14"/>
      <c r="C80" s="14"/>
      <c r="D80" s="30"/>
      <c r="E80" s="30"/>
      <c r="F80" s="14"/>
      <c r="G80" s="74" t="s">
        <v>302</v>
      </c>
      <c r="H80" s="74" t="str">
        <f t="shared" si="8"/>
        <v>PROCESO_DE_ASIGNACIÓN_DIRECTA_DEL_ESPECTRO_RADIOELECTRICO_</v>
      </c>
      <c r="I80" s="74">
        <v>211171</v>
      </c>
      <c r="J80" s="74" t="str">
        <f t="shared" si="9"/>
        <v>PROCESO_DE_ASIGNACIÓN_DIRECTA_DEL_ESPECTRO_RADIOELECTRICO_211171</v>
      </c>
      <c r="K80" s="99" t="s">
        <v>1498</v>
      </c>
      <c r="L80" s="99" t="s">
        <v>272</v>
      </c>
      <c r="M80" s="14"/>
    </row>
    <row r="81" spans="1:13" ht="62.1" customHeight="1">
      <c r="A81" s="14"/>
      <c r="B81" s="14"/>
      <c r="C81" s="14"/>
      <c r="D81" s="30"/>
      <c r="E81" s="30"/>
      <c r="F81" s="14"/>
      <c r="G81" s="74" t="s">
        <v>305</v>
      </c>
      <c r="H81" s="74" t="str">
        <f t="shared" si="8"/>
        <v>PROCESOS_DE_SELECCIÓN_OBJETIVA_PARA_ASIGNACIÓN_DEL_ESPECTRO_RADIOELÉCTRICO</v>
      </c>
      <c r="I81" s="74">
        <v>211175</v>
      </c>
      <c r="J81" s="74" t="str">
        <f t="shared" si="9"/>
        <v>PROCESOS_DE_SELECCIÓN_OBJETIVA_PARA_ASIGNACIÓN_DEL_ESPECTRO_RADIOELÉCTRICO211175</v>
      </c>
      <c r="K81" s="99" t="s">
        <v>1499</v>
      </c>
      <c r="L81" s="99" t="s">
        <v>276</v>
      </c>
      <c r="M81" s="14"/>
    </row>
    <row r="82" spans="1:13" ht="62.1" customHeight="1">
      <c r="A82" s="14"/>
      <c r="B82" s="14"/>
      <c r="C82" s="14"/>
      <c r="D82" s="30"/>
      <c r="E82" s="30"/>
      <c r="F82" s="14"/>
      <c r="G82" s="74" t="s">
        <v>308</v>
      </c>
      <c r="H82" s="74" t="str">
        <f t="shared" si="8"/>
        <v>REGISTRO_DE_RADIOAFICIONADOS_Y_RADIOS_ITINERANTES</v>
      </c>
      <c r="I82" s="74">
        <v>211181</v>
      </c>
      <c r="J82" s="74" t="str">
        <f t="shared" si="9"/>
        <v>REGISTRO_DE_RADIOAFICIONADOS_Y_RADIOS_ITINERANTES211181</v>
      </c>
      <c r="K82" s="99" t="s">
        <v>1500</v>
      </c>
      <c r="L82" s="99" t="s">
        <v>279</v>
      </c>
      <c r="M82" s="14"/>
    </row>
    <row r="83" spans="1:13" ht="62.1" customHeight="1">
      <c r="A83" s="14"/>
      <c r="B83" s="14"/>
      <c r="C83" s="14"/>
      <c r="D83" s="30"/>
      <c r="E83" s="30"/>
      <c r="F83" s="14"/>
      <c r="G83" s="74" t="s">
        <v>311</v>
      </c>
      <c r="H83" s="74" t="str">
        <f t="shared" si="8"/>
        <v>REGISTROS_DE_ASOCIACIONES_DE_RADIOAFICIONADOS_Y_DE_BANDA_CIUDADANA</v>
      </c>
      <c r="I83" s="74">
        <v>211182</v>
      </c>
      <c r="J83" s="74" t="str">
        <f t="shared" si="9"/>
        <v>REGISTROS_DE_ASOCIACIONES_DE_RADIOAFICIONADOS_Y_DE_BANDA_CIUDADANA211182</v>
      </c>
      <c r="K83" s="99" t="s">
        <v>1501</v>
      </c>
      <c r="L83" s="99" t="s">
        <v>282</v>
      </c>
      <c r="M83" s="14"/>
    </row>
    <row r="84" spans="1:13" ht="62.1" customHeight="1">
      <c r="A84" s="14"/>
      <c r="B84" s="14"/>
      <c r="C84" s="14"/>
      <c r="D84" s="30"/>
      <c r="E84" s="30"/>
      <c r="F84" s="14"/>
      <c r="G84" s="74" t="s">
        <v>314</v>
      </c>
      <c r="H84" s="74" t="str">
        <f t="shared" si="8"/>
        <v>REGISTROS_DE_PROVEEDOR_DE_CAPACIDAD_SATELITAL</v>
      </c>
      <c r="I84" s="74">
        <v>211187</v>
      </c>
      <c r="J84" s="74" t="str">
        <f t="shared" si="9"/>
        <v>REGISTROS_DE_PROVEEDOR_DE_CAPACIDAD_SATELITAL211187</v>
      </c>
      <c r="K84" s="99" t="s">
        <v>1502</v>
      </c>
      <c r="L84" s="99" t="s">
        <v>285</v>
      </c>
      <c r="M84" s="14"/>
    </row>
    <row r="85" spans="1:13" ht="62.1" customHeight="1">
      <c r="A85" s="14"/>
      <c r="B85" s="14"/>
      <c r="C85" s="14"/>
      <c r="D85" s="30"/>
      <c r="E85" s="30"/>
      <c r="F85" s="14"/>
      <c r="G85" s="49" t="s">
        <v>51</v>
      </c>
      <c r="H85" s="49" t="str">
        <f t="shared" si="8"/>
        <v>INFORMES</v>
      </c>
      <c r="I85" s="49">
        <v>211247</v>
      </c>
      <c r="J85" s="49" t="str">
        <f t="shared" si="9"/>
        <v>INFORMES211247</v>
      </c>
      <c r="K85" s="99" t="s">
        <v>1503</v>
      </c>
      <c r="L85" s="99" t="s">
        <v>288</v>
      </c>
      <c r="M85" s="14"/>
    </row>
    <row r="86" spans="1:13" ht="62.1" customHeight="1">
      <c r="A86" s="14"/>
      <c r="B86" s="14"/>
      <c r="C86" s="14"/>
      <c r="D86" s="30"/>
      <c r="E86" s="30"/>
      <c r="F86" s="14"/>
      <c r="G86" s="49" t="s">
        <v>1720</v>
      </c>
      <c r="H86" s="49" t="str">
        <f t="shared" si="8"/>
        <v>PETICIONES_QUEJAS_RECLAMOS_SUGERENCIAS_Y_DENUNCIAS_PQRSD</v>
      </c>
      <c r="I86" s="49">
        <v>211265</v>
      </c>
      <c r="J86" s="49" t="str">
        <f t="shared" si="9"/>
        <v>PETICIONES_QUEJAS_RECLAMOS_SUGERENCIAS_Y_DENUNCIAS_PQRSD211265</v>
      </c>
      <c r="K86" s="99" t="s">
        <v>1504</v>
      </c>
      <c r="L86" s="99" t="s">
        <v>292</v>
      </c>
      <c r="M86" s="14"/>
    </row>
    <row r="87" spans="1:13" ht="62.1" customHeight="1">
      <c r="A87" s="14"/>
      <c r="B87" s="14"/>
      <c r="C87" s="14"/>
      <c r="D87" s="30"/>
      <c r="E87" s="30"/>
      <c r="F87" s="14"/>
      <c r="G87" s="49" t="s">
        <v>59</v>
      </c>
      <c r="H87" s="49" t="str">
        <f t="shared" si="8"/>
        <v>PROYECTOS</v>
      </c>
      <c r="I87" s="49">
        <v>211279</v>
      </c>
      <c r="J87" s="49" t="str">
        <f t="shared" si="9"/>
        <v>PROYECTOS211279</v>
      </c>
      <c r="K87" s="99" t="s">
        <v>1505</v>
      </c>
      <c r="L87" s="99" t="s">
        <v>295</v>
      </c>
      <c r="M87" s="14"/>
    </row>
    <row r="88" spans="1:13" ht="62.1" customHeight="1">
      <c r="A88" s="14"/>
      <c r="B88" s="14"/>
      <c r="C88" s="14"/>
      <c r="D88" s="30"/>
      <c r="E88" s="30"/>
      <c r="F88" s="14"/>
      <c r="G88" s="49" t="s">
        <v>321</v>
      </c>
      <c r="H88" s="49" t="str">
        <f>SUBSTITUTE(G88," ","_")</f>
        <v>REGISTROS_DE_GESTIÓN_DE_GARANTÍAS_Y_COBRO_COACTIVO</v>
      </c>
      <c r="I88" s="49">
        <v>211283</v>
      </c>
      <c r="J88" s="49" t="str">
        <f>_xlfn.CONCAT(H88,I88)</f>
        <v>REGISTROS_DE_GESTIÓN_DE_GARANTÍAS_Y_COBRO_COACTIVO211283</v>
      </c>
      <c r="K88" s="99" t="s">
        <v>1506</v>
      </c>
      <c r="L88" s="99" t="s">
        <v>297</v>
      </c>
      <c r="M88" s="14"/>
    </row>
    <row r="89" spans="1:13" ht="62.1" customHeight="1">
      <c r="A89" s="14"/>
      <c r="B89" s="14"/>
      <c r="C89" s="14"/>
      <c r="D89" s="30"/>
      <c r="E89" s="30"/>
      <c r="F89" s="14"/>
      <c r="G89" s="140" t="s">
        <v>84</v>
      </c>
      <c r="H89" s="140" t="str">
        <f t="shared" ref="H89:H108" si="11">SUBSTITUTE(G89," ","_")</f>
        <v>ACTAS</v>
      </c>
      <c r="I89" s="140">
        <v>21101</v>
      </c>
      <c r="J89" s="140" t="str">
        <f t="shared" ref="J89:J98" si="12">_xlfn.CONCAT(H89,I89)</f>
        <v>ACTAS21101</v>
      </c>
      <c r="K89" s="99" t="s">
        <v>1507</v>
      </c>
      <c r="L89" s="99" t="s">
        <v>1723</v>
      </c>
      <c r="M89" s="14"/>
    </row>
    <row r="90" spans="1:13" ht="62.1" customHeight="1">
      <c r="A90" s="14"/>
      <c r="B90" s="14"/>
      <c r="C90" s="14"/>
      <c r="D90" s="30"/>
      <c r="E90" s="30"/>
      <c r="F90" s="14"/>
      <c r="G90" s="140" t="s">
        <v>1720</v>
      </c>
      <c r="H90" s="140" t="str">
        <f t="shared" si="11"/>
        <v>PETICIONES_QUEJAS_RECLAMOS_SUGERENCIAS_Y_DENUNCIAS_PQRSD</v>
      </c>
      <c r="I90" s="140">
        <v>21165</v>
      </c>
      <c r="J90" s="140" t="str">
        <f t="shared" si="12"/>
        <v>PETICIONES_QUEJAS_RECLAMOS_SUGERENCIAS_Y_DENUNCIAS_PQRSD21165</v>
      </c>
      <c r="K90" s="54" t="s">
        <v>1508</v>
      </c>
      <c r="L90" s="54" t="s">
        <v>301</v>
      </c>
      <c r="M90" s="14"/>
    </row>
    <row r="91" spans="1:13" ht="62.1" customHeight="1">
      <c r="A91" s="14"/>
      <c r="B91" s="14"/>
      <c r="C91" s="14"/>
      <c r="D91" s="30"/>
      <c r="E91" s="30"/>
      <c r="F91" s="14"/>
      <c r="G91" s="140" t="s">
        <v>59</v>
      </c>
      <c r="H91" s="140" t="str">
        <f t="shared" si="11"/>
        <v>PROYECTOS</v>
      </c>
      <c r="I91" s="140">
        <v>21179</v>
      </c>
      <c r="J91" s="140" t="str">
        <f t="shared" si="12"/>
        <v>PROYECTOS21179</v>
      </c>
      <c r="K91" s="54" t="s">
        <v>1509</v>
      </c>
      <c r="L91" s="54" t="s">
        <v>304</v>
      </c>
      <c r="M91" s="14"/>
    </row>
    <row r="92" spans="1:13" ht="62.1" customHeight="1">
      <c r="A92" s="14"/>
      <c r="B92" s="14"/>
      <c r="C92" s="14"/>
      <c r="D92" s="30"/>
      <c r="E92" s="30"/>
      <c r="F92" s="14"/>
      <c r="G92" s="140" t="s">
        <v>1727</v>
      </c>
      <c r="H92" s="140" t="str">
        <f t="shared" si="11"/>
        <v>REGISTROS_DE_GESTIÓN_DE_PLANES_DE_ACCIÓN_SEGUIMIENTO_Y_MEJORA</v>
      </c>
      <c r="I92" s="140">
        <v>21184</v>
      </c>
      <c r="J92" s="140" t="str">
        <f t="shared" si="12"/>
        <v>REGISTROS_DE_GESTIÓN_DE_PLANES_DE_ACCIÓN_SEGUIMIENTO_Y_MEJORA21184</v>
      </c>
      <c r="K92" s="54" t="s">
        <v>1510</v>
      </c>
      <c r="L92" s="54" t="s">
        <v>307</v>
      </c>
      <c r="M92" s="14"/>
    </row>
    <row r="93" spans="1:13" ht="62.1" customHeight="1">
      <c r="A93" s="14"/>
      <c r="B93" s="14"/>
      <c r="C93" s="14"/>
      <c r="D93" s="30"/>
      <c r="E93" s="30"/>
      <c r="F93" s="14"/>
      <c r="G93" s="140" t="s">
        <v>1728</v>
      </c>
      <c r="H93" s="140" t="str">
        <f t="shared" si="11"/>
        <v>REGISTROS_DE_LA_GESTIÓN__DE_TRÁMITES_REGISTROS_AUTORIZACIONES_LICENCIAS_Y_PERMISOS</v>
      </c>
      <c r="I93" s="140">
        <v>21185</v>
      </c>
      <c r="J93" s="140" t="str">
        <f t="shared" si="12"/>
        <v>REGISTROS_DE_LA_GESTIÓN__DE_TRÁMITES_REGISTROS_AUTORIZACIONES_LICENCIAS_Y_PERMISOS21185</v>
      </c>
      <c r="K93" s="54" t="s">
        <v>1511</v>
      </c>
      <c r="L93" s="54" t="s">
        <v>310</v>
      </c>
      <c r="M93" s="14"/>
    </row>
    <row r="94" spans="1:13" ht="62.1" customHeight="1">
      <c r="A94" s="14"/>
      <c r="B94" s="14"/>
      <c r="C94" s="14"/>
      <c r="D94" s="30"/>
      <c r="E94" s="30"/>
      <c r="F94" s="14"/>
      <c r="G94" s="140" t="s">
        <v>332</v>
      </c>
      <c r="H94" s="140" t="str">
        <f t="shared" si="11"/>
        <v>REGISTROS_DE_PARTICIPACIÓN_EN_COMISIONES_TÉCNICAS_O_NORMATIVAS</v>
      </c>
      <c r="I94" s="140">
        <v>21186</v>
      </c>
      <c r="J94" s="140" t="str">
        <f t="shared" si="12"/>
        <v>REGISTROS_DE_PARTICIPACIÓN_EN_COMISIONES_TÉCNICAS_O_NORMATIVAS21186</v>
      </c>
      <c r="K94" s="54" t="s">
        <v>1512</v>
      </c>
      <c r="L94" s="54" t="s">
        <v>313</v>
      </c>
      <c r="M94" s="14"/>
    </row>
    <row r="95" spans="1:13" ht="62.1" customHeight="1">
      <c r="A95" s="14"/>
      <c r="B95" s="14"/>
      <c r="C95" s="14"/>
      <c r="D95" s="30"/>
      <c r="E95" s="30"/>
      <c r="F95" s="14"/>
      <c r="G95" s="140" t="s">
        <v>334</v>
      </c>
      <c r="H95" s="140" t="str">
        <f t="shared" si="11"/>
        <v>REQUERIMENTOS_DE_AJUSTES_DE_BASES_DE_DATOS</v>
      </c>
      <c r="I95" s="140">
        <v>21190</v>
      </c>
      <c r="J95" s="140" t="str">
        <f t="shared" si="12"/>
        <v>REQUERIMENTOS_DE_AJUSTES_DE_BASES_DE_DATOS21190</v>
      </c>
      <c r="K95" s="54" t="s">
        <v>1513</v>
      </c>
      <c r="L95" s="54" t="s">
        <v>316</v>
      </c>
      <c r="M95" s="14"/>
    </row>
    <row r="96" spans="1:13" ht="62.1" customHeight="1">
      <c r="A96" s="14"/>
      <c r="B96" s="14"/>
      <c r="C96" s="14"/>
      <c r="D96" s="30"/>
      <c r="E96" s="30"/>
      <c r="F96" s="14"/>
      <c r="G96" s="140" t="s">
        <v>1729</v>
      </c>
      <c r="H96" s="140" t="str">
        <f t="shared" si="11"/>
        <v>SOLICITUDES_DENEGADAS_RECHAZADAS_O_INADMITIDAS_SIN_EXPEDIENTE_EXISTENTE</v>
      </c>
      <c r="I96" s="140">
        <v>21195</v>
      </c>
      <c r="J96" s="140" t="str">
        <f t="shared" si="12"/>
        <v>SOLICITUDES_DENEGADAS_RECHAZADAS_O_INADMITIDAS_SIN_EXPEDIENTE_EXISTENTE21195</v>
      </c>
      <c r="K96" s="54" t="s">
        <v>1514</v>
      </c>
      <c r="L96" s="54" t="s">
        <v>318</v>
      </c>
      <c r="M96" s="14"/>
    </row>
    <row r="97" spans="1:13" ht="62.1" customHeight="1">
      <c r="A97" s="14"/>
      <c r="B97" s="14"/>
      <c r="C97" s="14"/>
      <c r="D97" s="30"/>
      <c r="E97" s="30"/>
      <c r="F97" s="14"/>
      <c r="G97" s="133" t="s">
        <v>84</v>
      </c>
      <c r="H97" s="133" t="str">
        <f t="shared" si="11"/>
        <v>ACTAS</v>
      </c>
      <c r="I97" s="133">
        <v>21201</v>
      </c>
      <c r="J97" s="133" t="str">
        <f t="shared" si="12"/>
        <v>ACTAS21201</v>
      </c>
      <c r="K97" s="54" t="s">
        <v>1442</v>
      </c>
      <c r="L97" s="54" t="s">
        <v>319</v>
      </c>
      <c r="M97" s="14"/>
    </row>
    <row r="98" spans="1:13" ht="62.1" customHeight="1">
      <c r="A98" s="14"/>
      <c r="B98" s="14"/>
      <c r="C98" s="14"/>
      <c r="D98" s="30"/>
      <c r="E98" s="30"/>
      <c r="F98" s="14"/>
      <c r="G98" s="133" t="s">
        <v>341</v>
      </c>
      <c r="H98" s="133" t="str">
        <f t="shared" si="11"/>
        <v>ESTUDIOS</v>
      </c>
      <c r="I98" s="133">
        <v>21239</v>
      </c>
      <c r="J98" s="133" t="str">
        <f t="shared" si="12"/>
        <v>ESTUDIOS21239</v>
      </c>
      <c r="K98" s="54" t="s">
        <v>1443</v>
      </c>
      <c r="L98" s="54" t="s">
        <v>320</v>
      </c>
      <c r="M98" s="14"/>
    </row>
    <row r="99" spans="1:13" ht="62.1" customHeight="1">
      <c r="A99" s="14"/>
      <c r="B99" s="14"/>
      <c r="C99" s="14"/>
      <c r="D99" s="30"/>
      <c r="E99" s="30"/>
      <c r="F99" s="14"/>
      <c r="G99" s="133" t="s">
        <v>343</v>
      </c>
      <c r="H99" s="133" t="str">
        <f t="shared" si="11"/>
        <v>LICENCIAS_DE_CONCESIÓN_DE_SERVICIOS_DE_RADIODIFUSIÓN_SONORA</v>
      </c>
      <c r="I99" s="133">
        <v>21258</v>
      </c>
      <c r="J99" s="133" t="str">
        <f t="shared" ref="J99:J104" si="13">_xlfn.CONCAT(H99,I99)</f>
        <v>LICENCIAS_DE_CONCESIÓN_DE_SERVICIOS_DE_RADIODIFUSIÓN_SONORA21258</v>
      </c>
      <c r="K99" s="54" t="s">
        <v>1444</v>
      </c>
      <c r="L99" s="54" t="s">
        <v>322</v>
      </c>
      <c r="M99" s="14"/>
    </row>
    <row r="100" spans="1:13" ht="62.1" customHeight="1">
      <c r="A100" s="14"/>
      <c r="B100" s="14"/>
      <c r="C100" s="14"/>
      <c r="D100" s="30"/>
      <c r="E100" s="30"/>
      <c r="F100" s="14"/>
      <c r="G100" s="133" t="s">
        <v>1720</v>
      </c>
      <c r="H100" s="133" t="str">
        <f t="shared" si="11"/>
        <v>PETICIONES_QUEJAS_RECLAMOS_SUGERENCIAS_Y_DENUNCIAS_PQRSD</v>
      </c>
      <c r="I100" s="133">
        <v>21265</v>
      </c>
      <c r="J100" s="133" t="str">
        <f t="shared" si="13"/>
        <v>PETICIONES_QUEJAS_RECLAMOS_SUGERENCIAS_Y_DENUNCIAS_PQRSD21265</v>
      </c>
      <c r="K100" s="54" t="s">
        <v>1515</v>
      </c>
      <c r="L100" s="54" t="s">
        <v>324</v>
      </c>
      <c r="M100" s="14"/>
    </row>
    <row r="101" spans="1:13" ht="62.1" customHeight="1">
      <c r="A101" s="14"/>
      <c r="B101" s="14"/>
      <c r="C101" s="14"/>
      <c r="D101" s="30"/>
      <c r="E101" s="30"/>
      <c r="F101" s="14"/>
      <c r="G101" s="133" t="s">
        <v>78</v>
      </c>
      <c r="H101" s="133" t="str">
        <f t="shared" si="11"/>
        <v>PLANES</v>
      </c>
      <c r="I101" s="133">
        <v>21266</v>
      </c>
      <c r="J101" s="133" t="str">
        <f t="shared" si="13"/>
        <v>PLANES21266</v>
      </c>
      <c r="K101" s="117" t="s">
        <v>1516</v>
      </c>
      <c r="L101" s="117" t="s">
        <v>326</v>
      </c>
      <c r="M101" s="14"/>
    </row>
    <row r="102" spans="1:13" ht="62.1" customHeight="1">
      <c r="A102" s="14"/>
      <c r="B102" s="14"/>
      <c r="C102" s="14"/>
      <c r="D102" s="30"/>
      <c r="E102" s="30"/>
      <c r="F102" s="14"/>
      <c r="G102" s="133" t="s">
        <v>350</v>
      </c>
      <c r="H102" s="133" t="str">
        <f t="shared" si="11"/>
        <v>POLITICA_NACIONAL_DE_RADIODIFUSIÓN_SONORA</v>
      </c>
      <c r="I102" s="133">
        <v>21267</v>
      </c>
      <c r="J102" s="133" t="str">
        <f t="shared" si="13"/>
        <v>POLITICA_NACIONAL_DE_RADIODIFUSIÓN_SONORA21267</v>
      </c>
      <c r="K102" s="117" t="s">
        <v>1443</v>
      </c>
      <c r="L102" s="117" t="s">
        <v>328</v>
      </c>
      <c r="M102" s="14"/>
    </row>
    <row r="103" spans="1:13" ht="62.1" customHeight="1">
      <c r="A103" s="14"/>
      <c r="B103" s="14"/>
      <c r="C103" s="14"/>
      <c r="D103" s="30"/>
      <c r="E103" s="30"/>
      <c r="F103" s="14"/>
      <c r="G103" s="133" t="s">
        <v>353</v>
      </c>
      <c r="H103" s="133" t="str">
        <f t="shared" si="11"/>
        <v>PROCESOS_DE_SELECCIÓN_OBJETIVA_ASIGNACIÓN_DE_LICENCIAS_DE_RADIODIFUSIÓN_SONORA</v>
      </c>
      <c r="I103" s="133">
        <v>21273</v>
      </c>
      <c r="J103" s="133" t="str">
        <f t="shared" si="13"/>
        <v>PROCESOS_DE_SELECCIÓN_OBJETIVA_ASIGNACIÓN_DE_LICENCIAS_DE_RADIODIFUSIÓN_SONORA21273</v>
      </c>
      <c r="K103" s="117" t="s">
        <v>1517</v>
      </c>
      <c r="L103" s="117" t="s">
        <v>331</v>
      </c>
      <c r="M103" s="14"/>
    </row>
    <row r="104" spans="1:13" ht="62.1" customHeight="1">
      <c r="A104" s="14"/>
      <c r="B104" s="14"/>
      <c r="C104" s="14"/>
      <c r="D104" s="30"/>
      <c r="E104" s="30"/>
      <c r="F104" s="14"/>
      <c r="G104" s="133" t="s">
        <v>59</v>
      </c>
      <c r="H104" s="133" t="str">
        <f t="shared" si="11"/>
        <v>PROYECTOS</v>
      </c>
      <c r="I104" s="133">
        <v>21279</v>
      </c>
      <c r="J104" s="133" t="str">
        <f t="shared" si="13"/>
        <v>PROYECTOS21279</v>
      </c>
      <c r="K104" s="117" t="s">
        <v>1444</v>
      </c>
      <c r="L104" s="117" t="s">
        <v>333</v>
      </c>
      <c r="M104" s="14"/>
    </row>
    <row r="105" spans="1:13" ht="62.1" customHeight="1">
      <c r="A105" s="14"/>
      <c r="B105" s="14"/>
      <c r="C105" s="14"/>
      <c r="D105" s="30"/>
      <c r="E105" s="30"/>
      <c r="F105" s="14"/>
      <c r="G105" s="123" t="s">
        <v>63</v>
      </c>
      <c r="H105" s="123" t="str">
        <f t="shared" si="11"/>
        <v>CONCEPTOS</v>
      </c>
      <c r="I105" s="123">
        <v>21321</v>
      </c>
      <c r="J105" s="123" t="str">
        <f>_xlfn.CONCAT(H105,I105)</f>
        <v>CONCEPTOS21321</v>
      </c>
      <c r="K105" s="114"/>
      <c r="L105" s="114" t="s">
        <v>335</v>
      </c>
      <c r="M105" s="14"/>
    </row>
    <row r="106" spans="1:13" ht="62.1" customHeight="1">
      <c r="A106" s="14"/>
      <c r="B106" s="14"/>
      <c r="C106" s="14"/>
      <c r="D106" s="30"/>
      <c r="E106" s="30"/>
      <c r="F106" s="14"/>
      <c r="G106" s="123" t="s">
        <v>359</v>
      </c>
      <c r="H106" s="123" t="str">
        <f t="shared" si="11"/>
        <v>CONVENIOS__DEL_CODIGO_POSTAL_DE_LA_REPÚBLICA_DE_COLOMBIA</v>
      </c>
      <c r="I106" s="123">
        <v>21325</v>
      </c>
      <c r="J106" s="123" t="str">
        <f>_xlfn.CONCAT(H106,I106)</f>
        <v>CONVENIOS__DEL_CODIGO_POSTAL_DE_LA_REPÚBLICA_DE_COLOMBIA21325</v>
      </c>
      <c r="K106" s="62" t="s">
        <v>41</v>
      </c>
      <c r="L106" s="62" t="s">
        <v>41</v>
      </c>
      <c r="M106" s="14"/>
    </row>
    <row r="107" spans="1:13" ht="62.1" customHeight="1">
      <c r="A107" s="14"/>
      <c r="B107" s="14"/>
      <c r="C107" s="14"/>
      <c r="D107" s="30"/>
      <c r="E107" s="30"/>
      <c r="F107" s="14"/>
      <c r="G107" s="123" t="s">
        <v>51</v>
      </c>
      <c r="H107" s="123" t="str">
        <f t="shared" si="11"/>
        <v>INFORMES</v>
      </c>
      <c r="I107" s="123">
        <v>21347</v>
      </c>
      <c r="J107" s="123" t="str">
        <f>_xlfn.CONCAT(H107,I107)</f>
        <v>INFORMES21347</v>
      </c>
      <c r="K107" s="62" t="s">
        <v>1518</v>
      </c>
      <c r="L107" s="62" t="s">
        <v>338</v>
      </c>
      <c r="M107" s="14"/>
    </row>
    <row r="108" spans="1:13" ht="62.1" customHeight="1">
      <c r="A108" s="14"/>
      <c r="B108" s="14"/>
      <c r="C108" s="14"/>
      <c r="D108" s="30"/>
      <c r="E108" s="30"/>
      <c r="F108" s="14"/>
      <c r="G108" s="123" t="s">
        <v>364</v>
      </c>
      <c r="H108" s="123" t="str">
        <f t="shared" si="11"/>
        <v>INSCRIPCIÓN_DE_OPERADORES_EN_EL_REGISTRO_POSTAL</v>
      </c>
      <c r="I108" s="123">
        <v>21348</v>
      </c>
      <c r="J108" s="123" t="str">
        <f>_xlfn.CONCAT(H108,I108)</f>
        <v>INSCRIPCIÓN_DE_OPERADORES_EN_EL_REGISTRO_POSTAL21348</v>
      </c>
      <c r="K108" s="62" t="s">
        <v>1519</v>
      </c>
      <c r="L108" s="62" t="s">
        <v>340</v>
      </c>
      <c r="M108" s="14"/>
    </row>
    <row r="109" spans="1:13" ht="62.1" customHeight="1">
      <c r="A109" s="14"/>
      <c r="B109" s="14"/>
      <c r="C109" s="14"/>
      <c r="D109" s="30"/>
      <c r="E109" s="30"/>
      <c r="F109" s="14"/>
      <c r="G109" s="123" t="s">
        <v>366</v>
      </c>
      <c r="H109" s="123" t="str">
        <f t="shared" ref="H109:H116" si="14">SUBSTITUTE(G109," ","_")</f>
        <v>INVENTARIOS_DEL_MUSEO_DE_TECNOLOGIAS_DE_LA_INFORMACIÓN_Y_LAS_COMUNICACIONES</v>
      </c>
      <c r="I109" s="123">
        <v>21353</v>
      </c>
      <c r="J109" s="123" t="str">
        <f t="shared" ref="J109:J116" si="15">_xlfn.CONCAT(H109,I109)</f>
        <v>INVENTARIOS_DEL_MUSEO_DE_TECNOLOGIAS_DE_LA_INFORMACIÓN_Y_LAS_COMUNICACIONES21353</v>
      </c>
      <c r="K109" s="62" t="s">
        <v>41</v>
      </c>
      <c r="L109" s="62" t="s">
        <v>41</v>
      </c>
      <c r="M109" s="14"/>
    </row>
    <row r="110" spans="1:13" ht="62.1" customHeight="1">
      <c r="A110" s="14"/>
      <c r="B110" s="14"/>
      <c r="C110" s="14"/>
      <c r="D110" s="30"/>
      <c r="E110" s="30"/>
      <c r="F110" s="14"/>
      <c r="G110" s="123" t="s">
        <v>368</v>
      </c>
      <c r="H110" s="123" t="str">
        <f t="shared" si="14"/>
        <v>POLITICA_DE_SERVICIOS_POSTALES</v>
      </c>
      <c r="I110" s="123">
        <v>21367</v>
      </c>
      <c r="J110" s="123" t="str">
        <f t="shared" si="15"/>
        <v>POLITICA_DE_SERVICIOS_POSTALES21367</v>
      </c>
      <c r="K110" s="57" t="s">
        <v>1444</v>
      </c>
      <c r="L110" s="57" t="s">
        <v>342</v>
      </c>
      <c r="M110" s="14"/>
    </row>
    <row r="111" spans="1:13" ht="62.1" customHeight="1">
      <c r="A111" s="14"/>
      <c r="B111" s="14"/>
      <c r="C111" s="14"/>
      <c r="D111" s="30"/>
      <c r="E111" s="30"/>
      <c r="F111" s="14"/>
      <c r="G111" s="123" t="s">
        <v>371</v>
      </c>
      <c r="H111" s="123" t="str">
        <f t="shared" si="14"/>
        <v>RESOLUCIONES_DE_HABILITACIÓN_DE_SERVICIOS_POSTALES</v>
      </c>
      <c r="I111" s="123">
        <v>21393</v>
      </c>
      <c r="J111" s="123" t="str">
        <f t="shared" si="15"/>
        <v>RESOLUCIONES_DE_HABILITACIÓN_DE_SERVICIOS_POSTALES21393</v>
      </c>
      <c r="K111" s="57" t="s">
        <v>41</v>
      </c>
      <c r="L111" s="57" t="s">
        <v>41</v>
      </c>
      <c r="M111" s="14"/>
    </row>
    <row r="112" spans="1:13" ht="62.1" customHeight="1">
      <c r="A112" s="14"/>
      <c r="B112" s="14"/>
      <c r="C112" s="14"/>
      <c r="D112" s="30"/>
      <c r="E112" s="30"/>
      <c r="F112" s="14"/>
      <c r="G112" s="123" t="s">
        <v>373</v>
      </c>
      <c r="H112" s="123" t="str">
        <f t="shared" si="14"/>
        <v>SOLICITUDES_DE_EMISIONES_FILATELICAS</v>
      </c>
      <c r="I112" s="123">
        <v>21394</v>
      </c>
      <c r="J112" s="123" t="str">
        <f t="shared" si="15"/>
        <v>SOLICITUDES_DE_EMISIONES_FILATELICAS21394</v>
      </c>
      <c r="K112" s="57" t="s">
        <v>1520</v>
      </c>
      <c r="L112" s="57" t="s">
        <v>345</v>
      </c>
      <c r="M112" s="14"/>
    </row>
    <row r="113" spans="1:13" ht="62.1" customHeight="1">
      <c r="A113" s="14"/>
      <c r="B113" s="14"/>
      <c r="C113" s="14"/>
      <c r="D113" s="30"/>
      <c r="E113" s="30"/>
      <c r="F113" s="14"/>
      <c r="G113" s="44" t="s">
        <v>51</v>
      </c>
      <c r="H113" s="44" t="str">
        <f t="shared" si="14"/>
        <v>INFORMES</v>
      </c>
      <c r="I113" s="44">
        <v>22047</v>
      </c>
      <c r="J113" s="44" t="str">
        <f t="shared" si="15"/>
        <v>INFORMES22047</v>
      </c>
      <c r="K113" s="80" t="s">
        <v>1521</v>
      </c>
      <c r="L113" s="80" t="s">
        <v>347</v>
      </c>
      <c r="M113" s="14"/>
    </row>
    <row r="114" spans="1:13" ht="62.1" customHeight="1">
      <c r="A114" s="14"/>
      <c r="B114" s="14"/>
      <c r="C114" s="14"/>
      <c r="D114" s="30"/>
      <c r="E114" s="30"/>
      <c r="F114" s="14"/>
      <c r="G114" s="44" t="s">
        <v>1720</v>
      </c>
      <c r="H114" s="44" t="str">
        <f t="shared" si="14"/>
        <v>PETICIONES_QUEJAS_RECLAMOS_SUGERENCIAS_Y_DENUNCIAS_PQRSD</v>
      </c>
      <c r="I114" s="44">
        <v>22065</v>
      </c>
      <c r="J114" s="44" t="str">
        <f t="shared" si="15"/>
        <v>PETICIONES_QUEJAS_RECLAMOS_SUGERENCIAS_Y_DENUNCIAS_PQRSD22065</v>
      </c>
      <c r="K114" s="80" t="s">
        <v>1522</v>
      </c>
      <c r="L114" s="80" t="s">
        <v>349</v>
      </c>
      <c r="M114" s="14"/>
    </row>
    <row r="115" spans="1:13" ht="62.1" customHeight="1">
      <c r="A115" s="14"/>
      <c r="B115" s="14"/>
      <c r="C115" s="14"/>
      <c r="D115" s="30"/>
      <c r="E115" s="30"/>
      <c r="F115" s="14"/>
      <c r="G115" s="44" t="s">
        <v>380</v>
      </c>
      <c r="H115" s="44" t="str">
        <f t="shared" si="14"/>
        <v>PROCESOS_</v>
      </c>
      <c r="I115" s="44">
        <v>22070</v>
      </c>
      <c r="J115" s="44" t="str">
        <f t="shared" si="15"/>
        <v>PROCESOS_22070</v>
      </c>
      <c r="K115" s="80" t="s">
        <v>1523</v>
      </c>
      <c r="L115" s="80" t="s">
        <v>352</v>
      </c>
      <c r="M115" s="14"/>
    </row>
    <row r="116" spans="1:13" ht="62.1" customHeight="1">
      <c r="A116" s="14"/>
      <c r="B116" s="14"/>
      <c r="C116" s="14"/>
      <c r="D116" s="30"/>
      <c r="E116" s="30"/>
      <c r="F116" s="14"/>
      <c r="G116" s="44" t="s">
        <v>143</v>
      </c>
      <c r="H116" s="44" t="str">
        <f t="shared" si="14"/>
        <v>PROGRAMAS</v>
      </c>
      <c r="I116" s="44">
        <v>22078</v>
      </c>
      <c r="J116" s="44" t="str">
        <f t="shared" si="15"/>
        <v>PROGRAMAS22078</v>
      </c>
      <c r="K116" s="80" t="s">
        <v>1524</v>
      </c>
      <c r="L116" s="80" t="s">
        <v>355</v>
      </c>
      <c r="M116" s="14"/>
    </row>
    <row r="117" spans="1:13" ht="62.1" customHeight="1">
      <c r="A117" s="14"/>
      <c r="B117" s="14"/>
      <c r="C117" s="14"/>
      <c r="D117" s="30"/>
      <c r="E117" s="30"/>
      <c r="F117" s="14"/>
      <c r="G117" s="66" t="s">
        <v>384</v>
      </c>
      <c r="H117" s="66" t="str">
        <f t="shared" ref="H117:H155" si="16">SUBSTITUTE(G117," ","_")</f>
        <v>ACTUACIONES_DE_VIGILANCIA_Y_CONTROL_</v>
      </c>
      <c r="I117" s="66">
        <v>22103</v>
      </c>
      <c r="J117" s="66" t="str">
        <f t="shared" ref="J117:J155" si="17">_xlfn.CONCAT(H117,I117)</f>
        <v>ACTUACIONES_DE_VIGILANCIA_Y_CONTROL_22103</v>
      </c>
      <c r="K117" s="80" t="s">
        <v>1444</v>
      </c>
      <c r="L117" s="80" t="s">
        <v>356</v>
      </c>
      <c r="M117" s="14"/>
    </row>
    <row r="118" spans="1:13" ht="62.1" customHeight="1">
      <c r="A118" s="14"/>
      <c r="B118" s="14"/>
      <c r="C118" s="14"/>
      <c r="D118" s="30"/>
      <c r="E118" s="30"/>
      <c r="F118" s="14"/>
      <c r="G118" s="66" t="s">
        <v>51</v>
      </c>
      <c r="H118" s="66" t="str">
        <f t="shared" si="16"/>
        <v>INFORMES</v>
      </c>
      <c r="I118" s="66">
        <v>22147</v>
      </c>
      <c r="J118" s="66" t="str">
        <f t="shared" si="17"/>
        <v>INFORMES22147</v>
      </c>
      <c r="K118" s="80" t="s">
        <v>41</v>
      </c>
      <c r="L118" s="80" t="s">
        <v>41</v>
      </c>
      <c r="M118" s="14"/>
    </row>
    <row r="119" spans="1:13" ht="62.1" customHeight="1">
      <c r="A119" s="14"/>
      <c r="B119" s="14"/>
      <c r="C119" s="14"/>
      <c r="D119" s="30"/>
      <c r="E119" s="30"/>
      <c r="F119" s="14"/>
      <c r="G119" s="66" t="s">
        <v>1720</v>
      </c>
      <c r="H119" s="66" t="str">
        <f t="shared" si="16"/>
        <v>PETICIONES_QUEJAS_RECLAMOS_SUGERENCIAS_Y_DENUNCIAS_PQRSD</v>
      </c>
      <c r="I119" s="66">
        <v>22165</v>
      </c>
      <c r="J119" s="66" t="str">
        <f t="shared" si="17"/>
        <v>PETICIONES_QUEJAS_RECLAMOS_SUGERENCIAS_Y_DENUNCIAS_PQRSD22165</v>
      </c>
      <c r="K119" s="80" t="s">
        <v>1525</v>
      </c>
      <c r="L119" s="80" t="s">
        <v>358</v>
      </c>
      <c r="M119" s="14"/>
    </row>
    <row r="120" spans="1:13" ht="62.1" customHeight="1">
      <c r="A120" s="14"/>
      <c r="B120" s="14"/>
      <c r="C120" s="14"/>
      <c r="D120" s="30"/>
      <c r="E120" s="30"/>
      <c r="F120" s="14"/>
      <c r="G120" s="66" t="s">
        <v>190</v>
      </c>
      <c r="H120" s="66" t="str">
        <f t="shared" si="16"/>
        <v>PROCESOS</v>
      </c>
      <c r="I120" s="66">
        <v>22170</v>
      </c>
      <c r="J120" s="66" t="str">
        <f t="shared" si="17"/>
        <v>PROCESOS22170</v>
      </c>
      <c r="K120" s="80" t="s">
        <v>1526</v>
      </c>
      <c r="L120" s="80" t="s">
        <v>361</v>
      </c>
      <c r="M120" s="14"/>
    </row>
    <row r="121" spans="1:13" ht="62.1" customHeight="1">
      <c r="A121" s="14"/>
      <c r="B121" s="14"/>
      <c r="C121" s="14"/>
      <c r="D121" s="30"/>
      <c r="E121" s="30"/>
      <c r="F121" s="14"/>
      <c r="G121" s="66" t="s">
        <v>143</v>
      </c>
      <c r="H121" s="66" t="str">
        <f t="shared" si="16"/>
        <v>PROGRAMAS</v>
      </c>
      <c r="I121" s="66">
        <v>22178</v>
      </c>
      <c r="J121" s="66" t="str">
        <f t="shared" si="17"/>
        <v>PROGRAMAS22178</v>
      </c>
      <c r="K121" s="80" t="s">
        <v>1527</v>
      </c>
      <c r="L121" s="80" t="s">
        <v>363</v>
      </c>
      <c r="M121" s="14"/>
    </row>
    <row r="122" spans="1:13" ht="62.1" customHeight="1">
      <c r="A122" s="14"/>
      <c r="B122" s="14"/>
      <c r="C122" s="14"/>
      <c r="D122" s="30"/>
      <c r="E122" s="30"/>
      <c r="F122" s="14"/>
      <c r="G122" s="134" t="s">
        <v>63</v>
      </c>
      <c r="H122" s="134" t="str">
        <f t="shared" si="16"/>
        <v>CONCEPTOS</v>
      </c>
      <c r="I122" s="134">
        <v>22221</v>
      </c>
      <c r="J122" s="134" t="str">
        <f t="shared" si="17"/>
        <v>CONCEPTOS22221</v>
      </c>
      <c r="K122" s="19" t="s">
        <v>1444</v>
      </c>
      <c r="L122" s="19" t="s">
        <v>365</v>
      </c>
      <c r="M122" s="14"/>
    </row>
    <row r="123" spans="1:13" ht="62.1" customHeight="1">
      <c r="A123" s="14"/>
      <c r="B123" s="14"/>
      <c r="C123" s="14"/>
      <c r="D123" s="30"/>
      <c r="E123" s="30"/>
      <c r="F123" s="14"/>
      <c r="G123" s="134" t="s">
        <v>51</v>
      </c>
      <c r="H123" s="134" t="str">
        <f t="shared" si="16"/>
        <v>INFORMES</v>
      </c>
      <c r="I123" s="134">
        <v>22247</v>
      </c>
      <c r="J123" s="134" t="str">
        <f t="shared" si="17"/>
        <v>INFORMES22247</v>
      </c>
      <c r="K123" s="19" t="s">
        <v>41</v>
      </c>
      <c r="L123" s="19" t="s">
        <v>41</v>
      </c>
      <c r="M123" s="14"/>
    </row>
    <row r="124" spans="1:13" ht="62.1" customHeight="1">
      <c r="A124" s="14"/>
      <c r="B124" s="14"/>
      <c r="C124" s="14"/>
      <c r="D124" s="30"/>
      <c r="E124" s="30"/>
      <c r="F124" s="14"/>
      <c r="G124" s="134" t="s">
        <v>1720</v>
      </c>
      <c r="H124" s="134" t="str">
        <f t="shared" si="16"/>
        <v>PETICIONES_QUEJAS_RECLAMOS_SUGERENCIAS_Y_DENUNCIAS_PQRSD</v>
      </c>
      <c r="I124" s="134">
        <v>22265</v>
      </c>
      <c r="J124" s="134" t="str">
        <f t="shared" si="17"/>
        <v>PETICIONES_QUEJAS_RECLAMOS_SUGERENCIAS_Y_DENUNCIAS_PQRSD22265</v>
      </c>
      <c r="K124" s="109" t="s">
        <v>1444</v>
      </c>
      <c r="L124" s="109" t="s">
        <v>367</v>
      </c>
      <c r="M124" s="14"/>
    </row>
    <row r="125" spans="1:13" ht="62.1" customHeight="1">
      <c r="A125" s="14"/>
      <c r="B125" s="14"/>
      <c r="C125" s="14"/>
      <c r="D125" s="30"/>
      <c r="E125" s="30"/>
      <c r="F125" s="14"/>
      <c r="G125" s="134" t="s">
        <v>190</v>
      </c>
      <c r="H125" s="134" t="str">
        <f t="shared" si="16"/>
        <v>PROCESOS</v>
      </c>
      <c r="I125" s="134">
        <v>22270</v>
      </c>
      <c r="J125" s="134" t="str">
        <f t="shared" si="17"/>
        <v>PROCESOS22270</v>
      </c>
      <c r="K125" s="109" t="s">
        <v>41</v>
      </c>
      <c r="L125" s="109" t="s">
        <v>41</v>
      </c>
      <c r="M125" s="14"/>
    </row>
    <row r="126" spans="1:13" ht="62.1" customHeight="1">
      <c r="A126" s="14"/>
      <c r="B126" s="14"/>
      <c r="C126" s="14"/>
      <c r="D126" s="30"/>
      <c r="E126" s="30"/>
      <c r="F126" s="14"/>
      <c r="G126" s="134" t="s">
        <v>143</v>
      </c>
      <c r="H126" s="134" t="str">
        <f t="shared" si="16"/>
        <v>PROGRAMAS</v>
      </c>
      <c r="I126" s="134">
        <v>22278</v>
      </c>
      <c r="J126" s="134" t="str">
        <f t="shared" si="17"/>
        <v>PROGRAMAS22278</v>
      </c>
      <c r="K126" s="109" t="s">
        <v>41</v>
      </c>
      <c r="L126" s="109" t="s">
        <v>41</v>
      </c>
      <c r="M126" s="14"/>
    </row>
    <row r="127" spans="1:13" ht="62.1" customHeight="1">
      <c r="A127" s="14"/>
      <c r="B127" s="14"/>
      <c r="C127" s="14"/>
      <c r="D127" s="30"/>
      <c r="E127" s="30"/>
      <c r="F127" s="14"/>
      <c r="G127" s="135" t="s">
        <v>63</v>
      </c>
      <c r="H127" s="135" t="str">
        <f t="shared" si="16"/>
        <v>CONCEPTOS</v>
      </c>
      <c r="I127" s="135">
        <v>22321</v>
      </c>
      <c r="J127" s="135" t="str">
        <f t="shared" si="17"/>
        <v>CONCEPTOS22321</v>
      </c>
      <c r="K127" s="38" t="s">
        <v>1528</v>
      </c>
      <c r="L127" s="38" t="s">
        <v>370</v>
      </c>
      <c r="M127" s="14"/>
    </row>
    <row r="128" spans="1:13" ht="62.1" customHeight="1">
      <c r="A128" s="14"/>
      <c r="B128" s="14"/>
      <c r="C128" s="14"/>
      <c r="D128" s="30"/>
      <c r="E128" s="30"/>
      <c r="F128" s="14"/>
      <c r="G128" s="135" t="s">
        <v>51</v>
      </c>
      <c r="H128" s="135" t="str">
        <f t="shared" si="16"/>
        <v>INFORMES</v>
      </c>
      <c r="I128" s="135">
        <v>22347</v>
      </c>
      <c r="J128" s="135" t="str">
        <f t="shared" si="17"/>
        <v>INFORMES22347</v>
      </c>
      <c r="K128" s="38" t="s">
        <v>1444</v>
      </c>
      <c r="L128" s="38" t="s">
        <v>372</v>
      </c>
      <c r="M128" s="14"/>
    </row>
    <row r="129" spans="1:13" ht="62.1" customHeight="1">
      <c r="A129" s="14"/>
      <c r="B129" s="14"/>
      <c r="C129" s="14"/>
      <c r="D129" s="30"/>
      <c r="E129" s="30"/>
      <c r="F129" s="14"/>
      <c r="G129" s="135" t="s">
        <v>1726</v>
      </c>
      <c r="H129" s="135" t="str">
        <f t="shared" si="16"/>
        <v>PETICIONES_QUEJAS_RECLAMOS_SUGERENCIAS_Y_DENUNCIAS_QRSD</v>
      </c>
      <c r="I129" s="135">
        <v>22365</v>
      </c>
      <c r="J129" s="135" t="str">
        <f t="shared" si="17"/>
        <v>PETICIONES_QUEJAS_RECLAMOS_SUGERENCIAS_Y_DENUNCIAS_QRSD22365</v>
      </c>
      <c r="K129" s="38" t="s">
        <v>41</v>
      </c>
      <c r="L129" s="38" t="s">
        <v>41</v>
      </c>
      <c r="M129" s="14"/>
    </row>
    <row r="130" spans="1:13" ht="62.1" customHeight="1">
      <c r="A130" s="14"/>
      <c r="B130" s="14"/>
      <c r="C130" s="14"/>
      <c r="D130" s="30"/>
      <c r="E130" s="30"/>
      <c r="F130" s="14"/>
      <c r="G130" s="135" t="s">
        <v>190</v>
      </c>
      <c r="H130" s="135" t="str">
        <f t="shared" si="16"/>
        <v>PROCESOS</v>
      </c>
      <c r="I130" s="135">
        <v>22370</v>
      </c>
      <c r="J130" s="135" t="str">
        <f t="shared" si="17"/>
        <v>PROCESOS22370</v>
      </c>
      <c r="K130" s="38" t="s">
        <v>41</v>
      </c>
      <c r="L130" s="38" t="s">
        <v>41</v>
      </c>
      <c r="M130" s="14"/>
    </row>
    <row r="131" spans="1:13" ht="62.1" customHeight="1">
      <c r="A131" s="14"/>
      <c r="B131" s="14"/>
      <c r="C131" s="14"/>
      <c r="D131" s="30"/>
      <c r="E131" s="30"/>
      <c r="F131" s="14"/>
      <c r="G131" s="135" t="s">
        <v>143</v>
      </c>
      <c r="H131" s="135" t="str">
        <f t="shared" si="16"/>
        <v>PROGRAMAS</v>
      </c>
      <c r="I131" s="135">
        <v>22378</v>
      </c>
      <c r="J131" s="135" t="str">
        <f t="shared" si="17"/>
        <v>PROGRAMAS22378</v>
      </c>
      <c r="K131" s="38" t="s">
        <v>1529</v>
      </c>
      <c r="L131" s="38" t="s">
        <v>375</v>
      </c>
      <c r="M131" s="14"/>
    </row>
    <row r="132" spans="1:13" ht="62.1" customHeight="1">
      <c r="A132" s="14"/>
      <c r="B132" s="14"/>
      <c r="C132" s="14"/>
      <c r="D132" s="30"/>
      <c r="E132" s="30"/>
      <c r="F132" s="14"/>
      <c r="G132" s="39" t="s">
        <v>51</v>
      </c>
      <c r="H132" s="39" t="str">
        <f t="shared" si="16"/>
        <v>INFORMES</v>
      </c>
      <c r="I132" s="39">
        <v>23047</v>
      </c>
      <c r="J132" s="39" t="str">
        <f t="shared" si="17"/>
        <v>INFORMES23047</v>
      </c>
      <c r="K132" s="38" t="s">
        <v>1530</v>
      </c>
      <c r="L132" s="38" t="s">
        <v>377</v>
      </c>
      <c r="M132" s="14"/>
    </row>
    <row r="133" spans="1:13" ht="62.1" customHeight="1">
      <c r="A133" s="14"/>
      <c r="B133" s="14"/>
      <c r="C133" s="14"/>
      <c r="D133" s="30"/>
      <c r="E133" s="30"/>
      <c r="F133" s="14"/>
      <c r="G133" s="39" t="s">
        <v>78</v>
      </c>
      <c r="H133" s="39" t="str">
        <f t="shared" si="16"/>
        <v>PLANES</v>
      </c>
      <c r="I133" s="39">
        <v>23066</v>
      </c>
      <c r="J133" s="39" t="str">
        <f t="shared" si="17"/>
        <v>PLANES23066</v>
      </c>
      <c r="K133" s="140" t="s">
        <v>1531</v>
      </c>
      <c r="L133" s="140" t="s">
        <v>379</v>
      </c>
      <c r="M133" s="14"/>
    </row>
    <row r="134" spans="1:13" ht="62.1" customHeight="1">
      <c r="A134" s="14"/>
      <c r="B134" s="14"/>
      <c r="C134" s="14"/>
      <c r="D134" s="30"/>
      <c r="E134" s="30"/>
      <c r="F134" s="14"/>
      <c r="G134" s="69" t="s">
        <v>51</v>
      </c>
      <c r="H134" s="69" t="str">
        <f t="shared" si="16"/>
        <v>INFORMES</v>
      </c>
      <c r="I134" s="69">
        <v>23147</v>
      </c>
      <c r="J134" s="69" t="str">
        <f t="shared" si="17"/>
        <v>INFORMES23147</v>
      </c>
      <c r="K134" s="140" t="s">
        <v>41</v>
      </c>
      <c r="L134" s="140" t="s">
        <v>41</v>
      </c>
      <c r="M134" s="14"/>
    </row>
    <row r="135" spans="1:13" ht="62.1" customHeight="1">
      <c r="A135" s="14"/>
      <c r="B135" s="14"/>
      <c r="C135" s="14"/>
      <c r="D135" s="30"/>
      <c r="E135" s="30"/>
      <c r="F135" s="14"/>
      <c r="G135" s="95" t="s">
        <v>51</v>
      </c>
      <c r="H135" s="95" t="str">
        <f t="shared" si="16"/>
        <v>INFORMES</v>
      </c>
      <c r="I135" s="95">
        <v>23247</v>
      </c>
      <c r="J135" s="95" t="str">
        <f t="shared" si="17"/>
        <v>INFORMES23247</v>
      </c>
      <c r="K135" s="140" t="s">
        <v>1534</v>
      </c>
      <c r="L135" s="140" t="s">
        <v>388</v>
      </c>
      <c r="M135" s="14"/>
    </row>
    <row r="136" spans="1:13" ht="62.1" customHeight="1">
      <c r="A136" s="14"/>
      <c r="B136" s="14"/>
      <c r="C136" s="14"/>
      <c r="D136" s="30"/>
      <c r="E136" s="30"/>
      <c r="F136" s="14"/>
      <c r="G136" s="80" t="s">
        <v>421</v>
      </c>
      <c r="H136" s="80" t="str">
        <f t="shared" si="16"/>
        <v>EVIDENCIAS_EN_EL_MARCO_DE_LA_ARTICULACIÓN_TERRITORIAL</v>
      </c>
      <c r="I136" s="80">
        <v>23342</v>
      </c>
      <c r="J136" s="80" t="str">
        <f t="shared" si="17"/>
        <v>EVIDENCIAS_EN_EL_MARCO_DE_LA_ARTICULACIÓN_TERRITORIAL23342</v>
      </c>
      <c r="K136" s="140" t="s">
        <v>41</v>
      </c>
      <c r="L136" s="140" t="s">
        <v>41</v>
      </c>
      <c r="M136" s="14"/>
    </row>
    <row r="137" spans="1:13" ht="62.1" customHeight="1">
      <c r="A137" s="14"/>
      <c r="B137" s="14"/>
      <c r="C137" s="14"/>
      <c r="D137" s="30"/>
      <c r="E137" s="30"/>
      <c r="F137" s="14"/>
      <c r="G137" s="80" t="s">
        <v>51</v>
      </c>
      <c r="H137" s="80" t="str">
        <f t="shared" si="16"/>
        <v>INFORMES</v>
      </c>
      <c r="I137" s="80">
        <v>23347</v>
      </c>
      <c r="J137" s="80" t="str">
        <f t="shared" si="17"/>
        <v>INFORMES23347</v>
      </c>
      <c r="K137" s="140" t="s">
        <v>41</v>
      </c>
      <c r="L137" s="140" t="s">
        <v>41</v>
      </c>
      <c r="M137" s="14"/>
    </row>
    <row r="138" spans="1:13" ht="62.1" customHeight="1">
      <c r="A138" s="14"/>
      <c r="B138" s="14"/>
      <c r="C138" s="14"/>
      <c r="D138" s="30"/>
      <c r="E138" s="30"/>
      <c r="F138" s="14"/>
      <c r="G138" s="80" t="s">
        <v>1720</v>
      </c>
      <c r="H138" s="80" t="str">
        <f t="shared" si="16"/>
        <v>PETICIONES_QUEJAS_RECLAMOS_SUGERENCIAS_Y_DENUNCIAS_PQRSD</v>
      </c>
      <c r="I138" s="80">
        <v>23365</v>
      </c>
      <c r="J138" s="80" t="str">
        <f t="shared" si="17"/>
        <v>PETICIONES_QUEJAS_RECLAMOS_SUGERENCIAS_Y_DENUNCIAS_PQRSD23365</v>
      </c>
      <c r="K138" s="140" t="s">
        <v>41</v>
      </c>
      <c r="L138" s="140" t="s">
        <v>41</v>
      </c>
      <c r="M138" s="14"/>
    </row>
    <row r="139" spans="1:13" ht="62.1" customHeight="1">
      <c r="A139" s="14"/>
      <c r="B139" s="14"/>
      <c r="C139" s="14"/>
      <c r="D139" s="30"/>
      <c r="E139" s="30"/>
      <c r="F139" s="14"/>
      <c r="G139" s="41" t="s">
        <v>51</v>
      </c>
      <c r="H139" s="41" t="str">
        <f t="shared" si="16"/>
        <v>INFORMES</v>
      </c>
      <c r="I139" s="41">
        <v>24047</v>
      </c>
      <c r="J139" s="41" t="str">
        <f t="shared" si="17"/>
        <v>INFORMES24047</v>
      </c>
      <c r="K139" s="140" t="s">
        <v>41</v>
      </c>
      <c r="L139" s="140" t="s">
        <v>41</v>
      </c>
      <c r="M139" s="14"/>
    </row>
    <row r="140" spans="1:13" ht="62.1" customHeight="1">
      <c r="A140" s="14"/>
      <c r="B140" s="14"/>
      <c r="C140" s="14"/>
      <c r="D140" s="30"/>
      <c r="E140" s="30"/>
      <c r="F140" s="14"/>
      <c r="G140" s="94" t="s">
        <v>51</v>
      </c>
      <c r="H140" s="94" t="str">
        <f t="shared" si="16"/>
        <v>INFORMES</v>
      </c>
      <c r="I140" s="94">
        <v>24147</v>
      </c>
      <c r="J140" s="94" t="str">
        <f t="shared" si="17"/>
        <v>INFORMES24147</v>
      </c>
      <c r="K140" s="140" t="s">
        <v>41</v>
      </c>
      <c r="L140" s="140" t="s">
        <v>41</v>
      </c>
      <c r="M140" s="14"/>
    </row>
    <row r="141" spans="1:13" ht="62.1" customHeight="1">
      <c r="A141" s="14"/>
      <c r="B141" s="14"/>
      <c r="C141" s="14"/>
      <c r="D141" s="30"/>
      <c r="E141" s="30"/>
      <c r="F141" s="14"/>
      <c r="G141" s="94" t="s">
        <v>431</v>
      </c>
      <c r="H141" s="94" t="str">
        <f t="shared" si="16"/>
        <v>MATRICES_DE_OFERTA_INSTITUCIONAL</v>
      </c>
      <c r="I141" s="94">
        <v>24161</v>
      </c>
      <c r="J141" s="94" t="str">
        <f t="shared" si="17"/>
        <v>MATRICES_DE_OFERTA_INSTITUCIONAL24161</v>
      </c>
      <c r="K141" s="74" t="s">
        <v>1532</v>
      </c>
      <c r="L141" s="74" t="s">
        <v>382</v>
      </c>
      <c r="M141" s="14"/>
    </row>
    <row r="142" spans="1:13" ht="62.1" customHeight="1">
      <c r="A142" s="14"/>
      <c r="B142" s="14"/>
      <c r="C142" s="14"/>
      <c r="D142" s="30"/>
      <c r="E142" s="30"/>
      <c r="F142" s="14"/>
      <c r="G142" s="94" t="s">
        <v>1720</v>
      </c>
      <c r="H142" s="94" t="str">
        <f t="shared" si="16"/>
        <v>PETICIONES_QUEJAS_RECLAMOS_SUGERENCIAS_Y_DENUNCIAS_PQRSD</v>
      </c>
      <c r="I142" s="94">
        <v>24165</v>
      </c>
      <c r="J142" s="94" t="str">
        <f t="shared" si="17"/>
        <v>PETICIONES_QUEJAS_RECLAMOS_SUGERENCIAS_Y_DENUNCIAS_PQRSD24165</v>
      </c>
      <c r="K142" s="74" t="s">
        <v>41</v>
      </c>
      <c r="L142" s="74" t="s">
        <v>41</v>
      </c>
      <c r="M142" s="14"/>
    </row>
    <row r="143" spans="1:13" ht="62.1" customHeight="1">
      <c r="A143" s="14"/>
      <c r="B143" s="14"/>
      <c r="C143" s="14"/>
      <c r="D143" s="30"/>
      <c r="E143" s="30"/>
      <c r="F143" s="14"/>
      <c r="G143" s="100" t="s">
        <v>51</v>
      </c>
      <c r="H143" s="100" t="str">
        <f t="shared" si="16"/>
        <v>INFORMES</v>
      </c>
      <c r="I143" s="100">
        <v>24247</v>
      </c>
      <c r="J143" s="100" t="str">
        <f t="shared" si="17"/>
        <v>INFORMES24247</v>
      </c>
      <c r="K143" s="74" t="s">
        <v>41</v>
      </c>
      <c r="L143" s="74" t="s">
        <v>41</v>
      </c>
      <c r="M143" s="14"/>
    </row>
    <row r="144" spans="1:13" ht="62.1" customHeight="1">
      <c r="A144" s="14"/>
      <c r="B144" s="14"/>
      <c r="C144" s="14"/>
      <c r="D144" s="30"/>
      <c r="E144" s="30"/>
      <c r="F144" s="14"/>
      <c r="G144" s="100" t="s">
        <v>1720</v>
      </c>
      <c r="H144" s="100" t="str">
        <f t="shared" si="16"/>
        <v>PETICIONES_QUEJAS_RECLAMOS_SUGERENCIAS_Y_DENUNCIAS_PQRSD</v>
      </c>
      <c r="I144" s="100">
        <v>24265</v>
      </c>
      <c r="J144" s="100" t="str">
        <f t="shared" si="17"/>
        <v>PETICIONES_QUEJAS_RECLAMOS_SUGERENCIAS_Y_DENUNCIAS_PQRSD24265</v>
      </c>
      <c r="K144" s="74" t="s">
        <v>41</v>
      </c>
      <c r="L144" s="74" t="s">
        <v>41</v>
      </c>
      <c r="M144" s="14"/>
    </row>
    <row r="145" spans="1:13" ht="62.1" customHeight="1">
      <c r="A145" s="14"/>
      <c r="B145" s="14"/>
      <c r="C145" s="14"/>
      <c r="D145" s="30"/>
      <c r="E145" s="30"/>
      <c r="F145" s="14"/>
      <c r="G145" s="70" t="s">
        <v>51</v>
      </c>
      <c r="H145" s="70" t="str">
        <f t="shared" si="16"/>
        <v>INFORMES</v>
      </c>
      <c r="I145" s="70">
        <v>24347</v>
      </c>
      <c r="J145" s="70" t="str">
        <f t="shared" si="17"/>
        <v>INFORMES24347</v>
      </c>
      <c r="K145" s="74" t="s">
        <v>41</v>
      </c>
      <c r="L145" s="74" t="s">
        <v>41</v>
      </c>
      <c r="M145" s="14"/>
    </row>
    <row r="146" spans="1:13" ht="62.1" customHeight="1">
      <c r="A146" s="14"/>
      <c r="B146" s="14"/>
      <c r="C146" s="14"/>
      <c r="D146" s="30"/>
      <c r="E146" s="30"/>
      <c r="F146" s="14"/>
      <c r="G146" s="70" t="s">
        <v>1720</v>
      </c>
      <c r="H146" s="70" t="str">
        <f t="shared" si="16"/>
        <v>PETICIONES_QUEJAS_RECLAMOS_SUGERENCIAS_Y_DENUNCIAS_PQRSD</v>
      </c>
      <c r="I146" s="70">
        <v>24365</v>
      </c>
      <c r="J146" s="70" t="str">
        <f t="shared" si="17"/>
        <v>PETICIONES_QUEJAS_RECLAMOS_SUGERENCIAS_Y_DENUNCIAS_PQRSD24365</v>
      </c>
      <c r="K146" s="74" t="s">
        <v>41</v>
      </c>
      <c r="L146" s="74" t="s">
        <v>41</v>
      </c>
      <c r="M146" s="14"/>
    </row>
    <row r="147" spans="1:13" ht="62.1" customHeight="1">
      <c r="A147" s="14"/>
      <c r="B147" s="14"/>
      <c r="C147" s="14"/>
      <c r="D147" s="30"/>
      <c r="E147" s="30"/>
      <c r="F147" s="14"/>
      <c r="G147" s="33" t="s">
        <v>51</v>
      </c>
      <c r="H147" s="33" t="str">
        <f t="shared" si="16"/>
        <v>INFORMES</v>
      </c>
      <c r="I147" s="33">
        <v>30047</v>
      </c>
      <c r="J147" s="33" t="str">
        <f t="shared" si="17"/>
        <v>INFORMES30047</v>
      </c>
      <c r="K147" s="74" t="s">
        <v>41</v>
      </c>
      <c r="L147" s="74" t="s">
        <v>41</v>
      </c>
      <c r="M147" s="14"/>
    </row>
    <row r="148" spans="1:13" ht="62.1" customHeight="1">
      <c r="A148" s="14"/>
      <c r="B148" s="14"/>
      <c r="C148" s="14"/>
      <c r="D148" s="30"/>
      <c r="E148" s="30"/>
      <c r="F148" s="14"/>
      <c r="G148" s="33" t="s">
        <v>1720</v>
      </c>
      <c r="H148" s="33" t="str">
        <f t="shared" si="16"/>
        <v>PETICIONES_QUEJAS_RECLAMOS_SUGERENCIAS_Y_DENUNCIAS_PQRSD</v>
      </c>
      <c r="I148" s="33">
        <v>30065</v>
      </c>
      <c r="J148" s="33" t="str">
        <f t="shared" si="17"/>
        <v>PETICIONES_QUEJAS_RECLAMOS_SUGERENCIAS_Y_DENUNCIAS_PQRSD30065</v>
      </c>
      <c r="K148" s="49" t="s">
        <v>1444</v>
      </c>
      <c r="L148" s="49" t="s">
        <v>383</v>
      </c>
      <c r="M148" s="14"/>
    </row>
    <row r="149" spans="1:13" ht="62.1" customHeight="1">
      <c r="A149" s="14"/>
      <c r="B149" s="14"/>
      <c r="C149" s="14"/>
      <c r="D149" s="30"/>
      <c r="E149" s="30"/>
      <c r="F149" s="14"/>
      <c r="G149" s="33" t="s">
        <v>143</v>
      </c>
      <c r="H149" s="33" t="str">
        <f t="shared" si="16"/>
        <v>PROGRAMAS</v>
      </c>
      <c r="I149" s="33">
        <v>30078</v>
      </c>
      <c r="J149" s="33" t="str">
        <f t="shared" si="17"/>
        <v>PROGRAMAS30078</v>
      </c>
      <c r="K149" s="49" t="s">
        <v>41</v>
      </c>
      <c r="L149" s="49" t="s">
        <v>41</v>
      </c>
      <c r="M149" s="14"/>
    </row>
    <row r="150" spans="1:13" ht="62.1" customHeight="1">
      <c r="A150" s="14"/>
      <c r="B150" s="14"/>
      <c r="C150" s="14"/>
      <c r="D150" s="30"/>
      <c r="E150" s="30"/>
      <c r="F150" s="14"/>
      <c r="G150" s="33" t="s">
        <v>59</v>
      </c>
      <c r="H150" s="33" t="str">
        <f t="shared" si="16"/>
        <v>PROYECTOS</v>
      </c>
      <c r="I150" s="33">
        <v>30079</v>
      </c>
      <c r="J150" s="33" t="str">
        <f t="shared" si="17"/>
        <v>PROYECTOS30079</v>
      </c>
      <c r="K150" s="49" t="s">
        <v>1533</v>
      </c>
      <c r="L150" s="49" t="s">
        <v>386</v>
      </c>
      <c r="M150" s="14"/>
    </row>
    <row r="151" spans="1:13" ht="62.1" customHeight="1">
      <c r="A151" s="14"/>
      <c r="B151" s="14"/>
      <c r="C151" s="14"/>
      <c r="D151" s="30"/>
      <c r="E151" s="30"/>
      <c r="F151" s="14"/>
      <c r="G151" s="112" t="s">
        <v>445</v>
      </c>
      <c r="H151" s="112" t="str">
        <f t="shared" si="16"/>
        <v>DIAGNÓSTICOS_DE_POLITICA_PÚBLICA_DE_TI_EN_POBLACIONES_VULNERABLES</v>
      </c>
      <c r="I151" s="112">
        <v>310133</v>
      </c>
      <c r="J151" s="112" t="str">
        <f t="shared" si="17"/>
        <v>DIAGNÓSTICOS_DE_POLITICA_PÚBLICA_DE_TI_EN_POBLACIONES_VULNERABLES310133</v>
      </c>
      <c r="K151" s="49" t="s">
        <v>41</v>
      </c>
      <c r="L151" s="49" t="s">
        <v>41</v>
      </c>
      <c r="M151" s="14"/>
    </row>
    <row r="152" spans="1:13" ht="62.1" customHeight="1">
      <c r="A152" s="14"/>
      <c r="B152" s="14"/>
      <c r="C152" s="14"/>
      <c r="D152" s="30"/>
      <c r="E152" s="30"/>
      <c r="F152" s="14"/>
      <c r="G152" s="112" t="s">
        <v>51</v>
      </c>
      <c r="H152" s="112" t="str">
        <f t="shared" si="16"/>
        <v>INFORMES</v>
      </c>
      <c r="I152" s="112">
        <v>310147</v>
      </c>
      <c r="J152" s="112" t="str">
        <f t="shared" si="17"/>
        <v>INFORMES310147</v>
      </c>
      <c r="K152" s="133" t="s">
        <v>1535</v>
      </c>
      <c r="L152" s="133" t="s">
        <v>390</v>
      </c>
      <c r="M152" s="14"/>
    </row>
    <row r="153" spans="1:13" ht="62.1" customHeight="1">
      <c r="A153" s="14"/>
      <c r="B153" s="14"/>
      <c r="C153" s="14"/>
      <c r="D153" s="30"/>
      <c r="E153" s="30"/>
      <c r="F153" s="14"/>
      <c r="G153" s="112" t="s">
        <v>1720</v>
      </c>
      <c r="H153" s="112" t="str">
        <f t="shared" si="16"/>
        <v>PETICIONES_QUEJAS_RECLAMOS_SUGERENCIAS_Y_DENUNCIAS_PQRSD</v>
      </c>
      <c r="I153" s="112">
        <v>310165</v>
      </c>
      <c r="J153" s="112" t="str">
        <f t="shared" si="17"/>
        <v>PETICIONES_QUEJAS_RECLAMOS_SUGERENCIAS_Y_DENUNCIAS_PQRSD310165</v>
      </c>
      <c r="K153" s="133" t="s">
        <v>1536</v>
      </c>
      <c r="L153" s="133" t="s">
        <v>392</v>
      </c>
      <c r="M153" s="14"/>
    </row>
    <row r="154" spans="1:13" ht="62.1" customHeight="1">
      <c r="A154" s="14"/>
      <c r="B154" s="14"/>
      <c r="C154" s="14"/>
      <c r="D154" s="30"/>
      <c r="E154" s="30"/>
      <c r="F154" s="14"/>
      <c r="G154" s="34" t="s">
        <v>51</v>
      </c>
      <c r="H154" s="34" t="str">
        <f t="shared" si="16"/>
        <v>INFORMES</v>
      </c>
      <c r="I154" s="34">
        <v>31047</v>
      </c>
      <c r="J154" s="34" t="str">
        <f t="shared" si="17"/>
        <v>INFORMES31047</v>
      </c>
      <c r="K154" s="133" t="s">
        <v>1537</v>
      </c>
      <c r="L154" s="133" t="s">
        <v>394</v>
      </c>
      <c r="M154" s="14"/>
    </row>
    <row r="155" spans="1:13" ht="62.1" customHeight="1">
      <c r="A155" s="14"/>
      <c r="B155" s="14"/>
      <c r="C155" s="14"/>
      <c r="D155" s="30"/>
      <c r="E155" s="30"/>
      <c r="F155" s="14"/>
      <c r="G155" s="34" t="s">
        <v>1720</v>
      </c>
      <c r="H155" s="34" t="str">
        <f t="shared" si="16"/>
        <v>PETICIONES_QUEJAS_RECLAMOS_SUGERENCIAS_Y_DENUNCIAS_PQRSD</v>
      </c>
      <c r="I155" s="34">
        <v>31065</v>
      </c>
      <c r="J155" s="34" t="str">
        <f t="shared" si="17"/>
        <v>PETICIONES_QUEJAS_RECLAMOS_SUGERENCIAS_Y_DENUNCIAS_PQRSD31065</v>
      </c>
      <c r="K155" s="133" t="s">
        <v>1538</v>
      </c>
      <c r="L155" s="133" t="s">
        <v>396</v>
      </c>
      <c r="M155" s="14"/>
    </row>
    <row r="156" spans="1:13" ht="62.1" customHeight="1">
      <c r="A156" s="14"/>
      <c r="B156" s="14"/>
      <c r="C156" s="14"/>
      <c r="D156" s="30"/>
      <c r="E156" s="30"/>
      <c r="F156" s="14"/>
      <c r="G156" s="132" t="s">
        <v>51</v>
      </c>
      <c r="H156" s="132" t="str">
        <f>SUBSTITUTE(G156," ","_")</f>
        <v>INFORMES</v>
      </c>
      <c r="I156" s="132">
        <v>31147</v>
      </c>
      <c r="J156" s="132" t="str">
        <f>_xlfn.CONCAT(H156,I156)</f>
        <v>INFORMES31147</v>
      </c>
      <c r="K156" s="133" t="s">
        <v>1539</v>
      </c>
      <c r="L156" s="133" t="s">
        <v>398</v>
      </c>
      <c r="M156" s="14"/>
    </row>
    <row r="157" spans="1:13" ht="62.1" customHeight="1">
      <c r="A157" s="14"/>
      <c r="B157" s="14"/>
      <c r="C157" s="14"/>
      <c r="D157" s="30"/>
      <c r="E157" s="30"/>
      <c r="F157" s="14"/>
      <c r="G157" s="132" t="s">
        <v>1720</v>
      </c>
      <c r="H157" s="132" t="str">
        <f>SUBSTITUTE(G157," ","_")</f>
        <v>PETICIONES_QUEJAS_RECLAMOS_SUGERENCIAS_Y_DENUNCIAS_PQRSD</v>
      </c>
      <c r="I157" s="132">
        <v>31165</v>
      </c>
      <c r="J157" s="132" t="str">
        <f>_xlfn.CONCAT(H157,I157)</f>
        <v>PETICIONES_QUEJAS_RECLAMOS_SUGERENCIAS_Y_DENUNCIAS_PQRSD31165</v>
      </c>
      <c r="K157" s="133" t="s">
        <v>1540</v>
      </c>
      <c r="L157" s="133" t="s">
        <v>400</v>
      </c>
      <c r="M157" s="14"/>
    </row>
    <row r="158" spans="1:13" ht="62.1" customHeight="1">
      <c r="A158" s="14"/>
      <c r="B158" s="14"/>
      <c r="C158" s="14"/>
      <c r="D158" s="30"/>
      <c r="E158" s="30"/>
      <c r="F158" s="14"/>
      <c r="G158" s="132" t="s">
        <v>59</v>
      </c>
      <c r="H158" s="132" t="str">
        <f>SUBSTITUTE(G158," ","_")</f>
        <v>PROYECTOS</v>
      </c>
      <c r="I158" s="132">
        <v>31179</v>
      </c>
      <c r="J158" s="132" t="str">
        <f>_xlfn.CONCAT(H158,I158)</f>
        <v>PROYECTOS31179</v>
      </c>
      <c r="K158" s="133" t="s">
        <v>1541</v>
      </c>
      <c r="L158" s="133" t="s">
        <v>402</v>
      </c>
      <c r="M158" s="14"/>
    </row>
    <row r="159" spans="1:13" ht="62.1" customHeight="1">
      <c r="A159" s="14"/>
      <c r="B159" s="14"/>
      <c r="C159" s="14"/>
      <c r="D159" s="30"/>
      <c r="E159" s="30"/>
      <c r="F159" s="14"/>
      <c r="G159" s="127" t="s">
        <v>51</v>
      </c>
      <c r="H159" s="127" t="str">
        <f t="shared" ref="H159:H169" si="18">SUBSTITUTE(G159," ","_")</f>
        <v>INFORMES</v>
      </c>
      <c r="I159" s="127">
        <v>31247</v>
      </c>
      <c r="J159" s="127" t="str">
        <f t="shared" ref="J159:J169" si="19">_xlfn.CONCAT(H159,I159)</f>
        <v>INFORMES31247</v>
      </c>
      <c r="K159" s="133" t="s">
        <v>41</v>
      </c>
      <c r="L159" s="133" t="s">
        <v>41</v>
      </c>
      <c r="M159" s="14"/>
    </row>
    <row r="160" spans="1:13" ht="62.1" customHeight="1">
      <c r="A160" s="14"/>
      <c r="B160" s="14"/>
      <c r="C160" s="14"/>
      <c r="D160" s="30"/>
      <c r="E160" s="30"/>
      <c r="F160" s="14"/>
      <c r="G160" s="127" t="s">
        <v>1720</v>
      </c>
      <c r="H160" s="127" t="str">
        <f t="shared" si="18"/>
        <v>PETICIONES_QUEJAS_RECLAMOS_SUGERENCIAS_Y_DENUNCIAS_PQRSD</v>
      </c>
      <c r="I160" s="127">
        <v>31265</v>
      </c>
      <c r="J160" s="127" t="str">
        <f t="shared" si="19"/>
        <v>PETICIONES_QUEJAS_RECLAMOS_SUGERENCIAS_Y_DENUNCIAS_PQRSD31265</v>
      </c>
      <c r="K160" s="133" t="s">
        <v>1542</v>
      </c>
      <c r="L160" s="133" t="s">
        <v>404</v>
      </c>
      <c r="M160" s="14"/>
    </row>
    <row r="161" spans="1:13" ht="62.1" customHeight="1">
      <c r="A161" s="14"/>
      <c r="B161" s="14"/>
      <c r="C161" s="14"/>
      <c r="D161" s="30"/>
      <c r="E161" s="30"/>
      <c r="F161" s="14"/>
      <c r="G161" s="105" t="s">
        <v>458</v>
      </c>
      <c r="H161" s="105" t="str">
        <f t="shared" si="18"/>
        <v>ESTRATEGIAS_DE_SEGURIDAD_Y_PRIVACIDAD_DE_LA_INFORMACIÓN</v>
      </c>
      <c r="I161" s="105">
        <v>320138</v>
      </c>
      <c r="J161" s="105" t="str">
        <f t="shared" si="19"/>
        <v>ESTRATEGIAS_DE_SEGURIDAD_Y_PRIVACIDAD_DE_LA_INFORMACIÓN320138</v>
      </c>
      <c r="K161" s="133" t="s">
        <v>41</v>
      </c>
      <c r="L161" s="133" t="s">
        <v>41</v>
      </c>
      <c r="M161" s="14"/>
    </row>
    <row r="162" spans="1:13" ht="62.1" customHeight="1">
      <c r="A162" s="14"/>
      <c r="B162" s="14"/>
      <c r="C162" s="14"/>
      <c r="D162" s="30"/>
      <c r="E162" s="30"/>
      <c r="F162" s="14"/>
      <c r="G162" s="105" t="s">
        <v>55</v>
      </c>
      <c r="H162" s="105" t="str">
        <f t="shared" si="18"/>
        <v>POLITICAS</v>
      </c>
      <c r="I162" s="105">
        <v>320169</v>
      </c>
      <c r="J162" s="105" t="str">
        <f t="shared" si="19"/>
        <v>POLITICAS320169</v>
      </c>
      <c r="K162" s="133" t="s">
        <v>41</v>
      </c>
      <c r="L162" s="133" t="s">
        <v>41</v>
      </c>
      <c r="M162" s="14"/>
    </row>
    <row r="163" spans="1:13" ht="62.1" customHeight="1">
      <c r="A163" s="14"/>
      <c r="B163" s="14"/>
      <c r="C163" s="14"/>
      <c r="D163" s="30"/>
      <c r="E163" s="30"/>
      <c r="F163" s="14"/>
      <c r="G163" s="53" t="s">
        <v>51</v>
      </c>
      <c r="H163" s="53" t="str">
        <f t="shared" si="18"/>
        <v>INFORMES</v>
      </c>
      <c r="I163" s="53">
        <v>320247</v>
      </c>
      <c r="J163" s="53" t="str">
        <f t="shared" si="19"/>
        <v>INFORMES320247</v>
      </c>
      <c r="K163" s="133" t="s">
        <v>1543</v>
      </c>
      <c r="L163" s="133" t="s">
        <v>406</v>
      </c>
      <c r="M163" s="14"/>
    </row>
    <row r="164" spans="1:13" ht="62.1" customHeight="1">
      <c r="A164" s="14"/>
      <c r="B164" s="14"/>
      <c r="C164" s="14"/>
      <c r="D164" s="30"/>
      <c r="E164" s="30"/>
      <c r="F164" s="14"/>
      <c r="G164" s="53" t="s">
        <v>1720</v>
      </c>
      <c r="H164" s="53" t="str">
        <f t="shared" si="18"/>
        <v>PETICIONES_QUEJAS_RECLAMOS_SUGERENCIAS_Y_DENUNCIAS_PQRSD</v>
      </c>
      <c r="I164" s="53">
        <v>320265</v>
      </c>
      <c r="J164" s="53" t="str">
        <f t="shared" si="19"/>
        <v>PETICIONES_QUEJAS_RECLAMOS_SUGERENCIAS_Y_DENUNCIAS_PQRSD320265</v>
      </c>
      <c r="K164" s="123" t="s">
        <v>1544</v>
      </c>
      <c r="L164" s="123" t="s">
        <v>408</v>
      </c>
      <c r="M164" s="14"/>
    </row>
    <row r="165" spans="1:13" ht="62.1" customHeight="1">
      <c r="A165" s="14"/>
      <c r="B165" s="14"/>
      <c r="C165" s="14"/>
      <c r="D165" s="30"/>
      <c r="E165" s="30"/>
      <c r="F165" s="14"/>
      <c r="G165" s="53" t="s">
        <v>78</v>
      </c>
      <c r="H165" s="53" t="str">
        <f t="shared" si="18"/>
        <v>PLANES</v>
      </c>
      <c r="I165" s="53">
        <v>320266</v>
      </c>
      <c r="J165" s="53" t="str">
        <f t="shared" si="19"/>
        <v>PLANES320266</v>
      </c>
      <c r="K165" s="123" t="s">
        <v>41</v>
      </c>
      <c r="L165" s="123" t="s">
        <v>41</v>
      </c>
      <c r="M165" s="14"/>
    </row>
    <row r="166" spans="1:13" ht="62.1" customHeight="1">
      <c r="A166" s="14"/>
      <c r="B166" s="14"/>
      <c r="C166" s="14"/>
      <c r="D166" s="30"/>
      <c r="E166" s="30"/>
      <c r="F166" s="14"/>
      <c r="G166" s="53" t="s">
        <v>143</v>
      </c>
      <c r="H166" s="53" t="str">
        <f t="shared" si="18"/>
        <v>PROGRAMAS</v>
      </c>
      <c r="I166" s="53">
        <v>320278</v>
      </c>
      <c r="J166" s="53" t="str">
        <f t="shared" si="19"/>
        <v>PROGRAMAS320278</v>
      </c>
      <c r="K166" s="123" t="s">
        <v>1444</v>
      </c>
      <c r="L166" s="123" t="s">
        <v>409</v>
      </c>
      <c r="M166" s="14"/>
    </row>
    <row r="167" spans="1:13" ht="62.1" customHeight="1">
      <c r="A167" s="14"/>
      <c r="B167" s="14"/>
      <c r="C167" s="14"/>
      <c r="D167" s="30"/>
      <c r="E167" s="30"/>
      <c r="F167" s="14"/>
      <c r="G167" s="97" t="s">
        <v>341</v>
      </c>
      <c r="H167" s="97" t="str">
        <f t="shared" si="18"/>
        <v>ESTUDIOS</v>
      </c>
      <c r="I167" s="97">
        <v>320339</v>
      </c>
      <c r="J167" s="97" t="str">
        <f t="shared" si="19"/>
        <v>ESTUDIOS320339</v>
      </c>
      <c r="K167" s="123" t="s">
        <v>41</v>
      </c>
      <c r="L167" s="123" t="s">
        <v>41</v>
      </c>
      <c r="M167" s="14"/>
    </row>
    <row r="168" spans="1:13" ht="62.1" customHeight="1">
      <c r="A168" s="14"/>
      <c r="B168" s="14"/>
      <c r="C168" s="14"/>
      <c r="D168" s="30"/>
      <c r="E168" s="30"/>
      <c r="F168" s="14"/>
      <c r="G168" s="97" t="s">
        <v>51</v>
      </c>
      <c r="H168" s="97" t="str">
        <f t="shared" si="18"/>
        <v>INFORMES</v>
      </c>
      <c r="I168" s="97">
        <v>320347</v>
      </c>
      <c r="J168" s="97" t="str">
        <f t="shared" si="19"/>
        <v>INFORMES320347</v>
      </c>
      <c r="K168" s="123" t="s">
        <v>41</v>
      </c>
      <c r="L168" s="123" t="s">
        <v>41</v>
      </c>
      <c r="M168" s="14"/>
    </row>
    <row r="169" spans="1:13" ht="62.1" customHeight="1">
      <c r="A169" s="14"/>
      <c r="B169" s="14"/>
      <c r="C169" s="14"/>
      <c r="D169" s="30"/>
      <c r="E169" s="30"/>
      <c r="F169" s="14"/>
      <c r="G169" s="97" t="s">
        <v>1720</v>
      </c>
      <c r="H169" s="97" t="str">
        <f t="shared" si="18"/>
        <v>PETICIONES_QUEJAS_RECLAMOS_SUGERENCIAS_Y_DENUNCIAS_PQRSD</v>
      </c>
      <c r="I169" s="97">
        <v>320365</v>
      </c>
      <c r="J169" s="97" t="str">
        <f t="shared" si="19"/>
        <v>PETICIONES_QUEJAS_RECLAMOS_SUGERENCIAS_Y_DENUNCIAS_PQRSD320365</v>
      </c>
      <c r="K169" s="123" t="s">
        <v>41</v>
      </c>
      <c r="L169" s="123" t="s">
        <v>41</v>
      </c>
      <c r="M169" s="14"/>
    </row>
    <row r="170" spans="1:13" ht="62.1" customHeight="1">
      <c r="A170" s="14"/>
      <c r="B170" s="14"/>
      <c r="C170" s="14"/>
      <c r="D170" s="30"/>
      <c r="E170" s="30"/>
      <c r="F170" s="14"/>
      <c r="G170" s="97" t="s">
        <v>471</v>
      </c>
      <c r="H170" s="97" t="str">
        <f t="shared" ref="H170:H201" si="20">SUBSTITUTE(G170," ","_")</f>
        <v>POLITICAS_</v>
      </c>
      <c r="I170" s="97">
        <v>320369</v>
      </c>
      <c r="J170" s="97" t="str">
        <f t="shared" ref="J170:J201" si="21">_xlfn.CONCAT(H170,I170)</f>
        <v>POLITICAS_320369</v>
      </c>
      <c r="K170" s="123" t="s">
        <v>1545</v>
      </c>
      <c r="L170" s="123" t="s">
        <v>411</v>
      </c>
      <c r="M170" s="14"/>
    </row>
    <row r="171" spans="1:13" ht="62.1" customHeight="1">
      <c r="A171" s="14"/>
      <c r="B171" s="14"/>
      <c r="C171" s="14"/>
      <c r="D171" s="30"/>
      <c r="E171" s="30"/>
      <c r="F171" s="14"/>
      <c r="G171" s="37" t="s">
        <v>51</v>
      </c>
      <c r="H171" s="37" t="str">
        <f t="shared" si="20"/>
        <v>INFORMES</v>
      </c>
      <c r="I171" s="37">
        <v>32047</v>
      </c>
      <c r="J171" s="37" t="str">
        <f t="shared" si="21"/>
        <v>INFORMES32047</v>
      </c>
      <c r="K171" s="123" t="s">
        <v>1546</v>
      </c>
      <c r="L171" s="123" t="s">
        <v>413</v>
      </c>
      <c r="M171" s="14"/>
    </row>
    <row r="172" spans="1:13" ht="62.1" customHeight="1">
      <c r="A172" s="14"/>
      <c r="B172" s="14"/>
      <c r="C172" s="14"/>
      <c r="D172" s="30"/>
      <c r="E172" s="30"/>
      <c r="F172" s="14"/>
      <c r="G172" s="37" t="s">
        <v>1720</v>
      </c>
      <c r="H172" s="37" t="str">
        <f t="shared" si="20"/>
        <v>PETICIONES_QUEJAS_RECLAMOS_SUGERENCIAS_Y_DENUNCIAS_PQRSD</v>
      </c>
      <c r="I172" s="37">
        <v>32065</v>
      </c>
      <c r="J172" s="37" t="str">
        <f t="shared" si="21"/>
        <v>PETICIONES_QUEJAS_RECLAMOS_SUGERENCIAS_Y_DENUNCIAS_PQRSD32065</v>
      </c>
      <c r="K172" s="123" t="s">
        <v>1547</v>
      </c>
      <c r="L172" s="123" t="s">
        <v>415</v>
      </c>
      <c r="M172" s="14"/>
    </row>
    <row r="173" spans="1:13" ht="62.1" customHeight="1">
      <c r="A173" s="14"/>
      <c r="B173" s="14"/>
      <c r="C173" s="14"/>
      <c r="D173" s="30"/>
      <c r="E173" s="30"/>
      <c r="F173" s="14"/>
      <c r="G173" s="37" t="s">
        <v>78</v>
      </c>
      <c r="H173" s="37" t="str">
        <f t="shared" si="20"/>
        <v>PLANES</v>
      </c>
      <c r="I173" s="37">
        <v>32066</v>
      </c>
      <c r="J173" s="37" t="str">
        <f t="shared" si="21"/>
        <v>PLANES32066</v>
      </c>
      <c r="K173" s="123" t="s">
        <v>41</v>
      </c>
      <c r="L173" s="123" t="s">
        <v>41</v>
      </c>
      <c r="M173" s="14"/>
    </row>
    <row r="174" spans="1:13" ht="62.1" customHeight="1">
      <c r="A174" s="14"/>
      <c r="B174" s="14"/>
      <c r="C174" s="14"/>
      <c r="D174" s="30"/>
      <c r="E174" s="30"/>
      <c r="F174" s="14"/>
      <c r="G174" s="37" t="s">
        <v>143</v>
      </c>
      <c r="H174" s="37" t="str">
        <f t="shared" si="20"/>
        <v>PROGRAMAS</v>
      </c>
      <c r="I174" s="37">
        <v>32078</v>
      </c>
      <c r="J174" s="37" t="str">
        <f t="shared" si="21"/>
        <v>PROGRAMAS32078</v>
      </c>
      <c r="K174" s="44" t="s">
        <v>1444</v>
      </c>
      <c r="L174" s="44" t="s">
        <v>416</v>
      </c>
      <c r="M174" s="14"/>
    </row>
    <row r="175" spans="1:13" ht="62.1" customHeight="1">
      <c r="A175" s="14"/>
      <c r="B175" s="14"/>
      <c r="C175" s="14"/>
      <c r="D175" s="30"/>
      <c r="E175" s="30"/>
      <c r="F175" s="14"/>
      <c r="G175" s="131" t="s">
        <v>51</v>
      </c>
      <c r="H175" s="131" t="str">
        <f t="shared" si="20"/>
        <v>INFORMES</v>
      </c>
      <c r="I175" s="131">
        <v>32147</v>
      </c>
      <c r="J175" s="131" t="str">
        <f t="shared" si="21"/>
        <v>INFORMES32147</v>
      </c>
      <c r="K175" s="44" t="s">
        <v>1548</v>
      </c>
      <c r="L175" s="44" t="s">
        <v>418</v>
      </c>
      <c r="M175" s="14"/>
    </row>
    <row r="176" spans="1:13" ht="62.1" customHeight="1">
      <c r="A176" s="14"/>
      <c r="B176" s="14"/>
      <c r="C176" s="14"/>
      <c r="D176" s="30"/>
      <c r="E176" s="30"/>
      <c r="F176" s="14"/>
      <c r="G176" s="131" t="s">
        <v>1720</v>
      </c>
      <c r="H176" s="131" t="str">
        <f t="shared" si="20"/>
        <v>PETICIONES_QUEJAS_RECLAMOS_SUGERENCIAS_Y_DENUNCIAS_PQRSD</v>
      </c>
      <c r="I176" s="131">
        <v>32165</v>
      </c>
      <c r="J176" s="131" t="str">
        <f t="shared" si="21"/>
        <v>PETICIONES_QUEJAS_RECLAMOS_SUGERENCIAS_Y_DENUNCIAS_PQRSD32165</v>
      </c>
      <c r="K176" s="44" t="s">
        <v>41</v>
      </c>
      <c r="L176" s="44" t="s">
        <v>41</v>
      </c>
      <c r="M176" s="14"/>
    </row>
    <row r="177" spans="1:13" ht="62.1" customHeight="1">
      <c r="A177" s="14"/>
      <c r="B177" s="14"/>
      <c r="C177" s="14"/>
      <c r="D177" s="30"/>
      <c r="E177" s="30"/>
      <c r="F177" s="14"/>
      <c r="G177" s="131" t="s">
        <v>78</v>
      </c>
      <c r="H177" s="131" t="str">
        <f t="shared" si="20"/>
        <v>PLANES</v>
      </c>
      <c r="I177" s="131">
        <v>32166</v>
      </c>
      <c r="J177" s="131" t="str">
        <f t="shared" si="21"/>
        <v>PLANES32166</v>
      </c>
      <c r="K177" s="44" t="s">
        <v>1549</v>
      </c>
      <c r="L177" s="44" t="s">
        <v>420</v>
      </c>
      <c r="M177" s="14"/>
    </row>
    <row r="178" spans="1:13" ht="62.1" customHeight="1">
      <c r="A178" s="14"/>
      <c r="B178" s="14"/>
      <c r="C178" s="14"/>
      <c r="D178" s="30"/>
      <c r="E178" s="30"/>
      <c r="F178" s="14"/>
      <c r="G178" s="131" t="s">
        <v>55</v>
      </c>
      <c r="H178" s="131" t="str">
        <f t="shared" si="20"/>
        <v>POLITICAS</v>
      </c>
      <c r="I178" s="131">
        <v>32169</v>
      </c>
      <c r="J178" s="131" t="str">
        <f t="shared" si="21"/>
        <v>POLITICAS32169</v>
      </c>
      <c r="K178" s="44" t="s">
        <v>1550</v>
      </c>
      <c r="L178" s="44" t="s">
        <v>423</v>
      </c>
      <c r="M178" s="14"/>
    </row>
    <row r="179" spans="1:13" ht="62.1" customHeight="1">
      <c r="A179" s="14"/>
      <c r="B179" s="14"/>
      <c r="C179" s="14"/>
      <c r="D179" s="30"/>
      <c r="E179" s="30"/>
      <c r="F179" s="14"/>
      <c r="G179" s="131" t="s">
        <v>190</v>
      </c>
      <c r="H179" s="131" t="str">
        <f t="shared" si="20"/>
        <v>PROCESOS</v>
      </c>
      <c r="I179" s="131">
        <v>32170</v>
      </c>
      <c r="J179" s="131" t="str">
        <f t="shared" si="21"/>
        <v>PROCESOS32170</v>
      </c>
      <c r="K179" s="66" t="s">
        <v>41</v>
      </c>
      <c r="L179" s="66" t="s">
        <v>41</v>
      </c>
      <c r="M179" s="14"/>
    </row>
    <row r="180" spans="1:13" ht="62.1" customHeight="1">
      <c r="A180" s="14"/>
      <c r="B180" s="14"/>
      <c r="C180" s="14"/>
      <c r="D180" s="30"/>
      <c r="E180" s="30"/>
      <c r="F180" s="14"/>
      <c r="G180" s="131" t="s">
        <v>59</v>
      </c>
      <c r="H180" s="131" t="str">
        <f t="shared" si="20"/>
        <v>PROYECTOS</v>
      </c>
      <c r="I180" s="131">
        <v>32179</v>
      </c>
      <c r="J180" s="131" t="str">
        <f t="shared" si="21"/>
        <v>PROYECTOS32179</v>
      </c>
      <c r="K180" s="66" t="s">
        <v>1444</v>
      </c>
      <c r="L180" s="66" t="s">
        <v>424</v>
      </c>
      <c r="M180" s="14"/>
    </row>
    <row r="181" spans="1:13" ht="62.1" customHeight="1">
      <c r="A181" s="14"/>
      <c r="B181" s="14"/>
      <c r="C181" s="14"/>
      <c r="D181" s="30"/>
      <c r="E181" s="30"/>
      <c r="F181" s="14"/>
      <c r="G181" s="62" t="s">
        <v>488</v>
      </c>
      <c r="H181" s="62" t="str">
        <f t="shared" si="20"/>
        <v>ALIANZAS_PUBLICO_PRIVADAS_NACIONALES_E_INTERNACIONALES</v>
      </c>
      <c r="I181" s="62">
        <v>32206</v>
      </c>
      <c r="J181" s="62" t="str">
        <f t="shared" si="21"/>
        <v>ALIANZAS_PUBLICO_PRIVADAS_NACIONALES_E_INTERNACIONALES32206</v>
      </c>
      <c r="K181" s="66" t="s">
        <v>41</v>
      </c>
      <c r="L181" s="66" t="s">
        <v>41</v>
      </c>
      <c r="M181" s="14"/>
    </row>
    <row r="182" spans="1:13" ht="62.1" customHeight="1">
      <c r="A182" s="14"/>
      <c r="B182" s="14"/>
      <c r="C182" s="14"/>
      <c r="D182" s="30"/>
      <c r="E182" s="30"/>
      <c r="F182" s="14"/>
      <c r="G182" s="62" t="s">
        <v>51</v>
      </c>
      <c r="H182" s="62" t="str">
        <f t="shared" si="20"/>
        <v>INFORMES</v>
      </c>
      <c r="I182" s="62">
        <v>32247</v>
      </c>
      <c r="J182" s="62" t="str">
        <f t="shared" si="21"/>
        <v>INFORMES32247</v>
      </c>
      <c r="K182" s="66" t="s">
        <v>1551</v>
      </c>
      <c r="L182" s="66" t="s">
        <v>426</v>
      </c>
      <c r="M182" s="14"/>
    </row>
    <row r="183" spans="1:13" ht="62.1" customHeight="1">
      <c r="A183" s="14"/>
      <c r="B183" s="14"/>
      <c r="C183" s="14"/>
      <c r="D183" s="30"/>
      <c r="E183" s="30"/>
      <c r="F183" s="14"/>
      <c r="G183" s="62" t="s">
        <v>492</v>
      </c>
      <c r="H183" s="62" t="str">
        <f t="shared" si="20"/>
        <v>INVESTIGACIONES_EN_MATERIA_DE_TECNOLÓGIAS_DE_LA_INFORMACIÓN</v>
      </c>
      <c r="I183" s="62">
        <v>32255</v>
      </c>
      <c r="J183" s="62" t="str">
        <f t="shared" si="21"/>
        <v>INVESTIGACIONES_EN_MATERIA_DE_TECNOLÓGIAS_DE_LA_INFORMACIÓN32255</v>
      </c>
      <c r="K183" s="66" t="s">
        <v>1552</v>
      </c>
      <c r="L183" s="66" t="s">
        <v>428</v>
      </c>
      <c r="M183" s="14"/>
    </row>
    <row r="184" spans="1:13" ht="62.1" customHeight="1">
      <c r="A184" s="14"/>
      <c r="B184" s="14"/>
      <c r="C184" s="14"/>
      <c r="D184" s="30"/>
      <c r="E184" s="30"/>
      <c r="F184" s="14"/>
      <c r="G184" s="62" t="s">
        <v>1720</v>
      </c>
      <c r="H184" s="62" t="str">
        <f t="shared" si="20"/>
        <v>PETICIONES_QUEJAS_RECLAMOS_SUGERENCIAS_Y_DENUNCIAS_PQRSD</v>
      </c>
      <c r="I184" s="62">
        <v>32265</v>
      </c>
      <c r="J184" s="62" t="str">
        <f t="shared" si="21"/>
        <v>PETICIONES_QUEJAS_RECLAMOS_SUGERENCIAS_Y_DENUNCIAS_PQRSD32265</v>
      </c>
      <c r="K184" s="134" t="s">
        <v>1553</v>
      </c>
      <c r="L184" s="134" t="s">
        <v>430</v>
      </c>
      <c r="M184" s="14"/>
    </row>
    <row r="185" spans="1:13" ht="62.1" customHeight="1">
      <c r="A185" s="14"/>
      <c r="B185" s="14"/>
      <c r="C185" s="14"/>
      <c r="D185" s="30"/>
      <c r="E185" s="30"/>
      <c r="F185" s="14"/>
      <c r="G185" s="62" t="s">
        <v>55</v>
      </c>
      <c r="H185" s="62" t="str">
        <f t="shared" si="20"/>
        <v>POLITICAS</v>
      </c>
      <c r="I185" s="62">
        <v>32269</v>
      </c>
      <c r="J185" s="62" t="str">
        <f t="shared" si="21"/>
        <v>POLITICAS32269</v>
      </c>
      <c r="K185" s="134" t="s">
        <v>1444</v>
      </c>
      <c r="L185" s="134" t="s">
        <v>432</v>
      </c>
      <c r="M185" s="14"/>
    </row>
    <row r="186" spans="1:13" ht="62.1" customHeight="1">
      <c r="A186" s="14"/>
      <c r="B186" s="14"/>
      <c r="C186" s="14"/>
      <c r="D186" s="30"/>
      <c r="E186" s="30"/>
      <c r="F186" s="14"/>
      <c r="G186" s="92" t="s">
        <v>51</v>
      </c>
      <c r="H186" s="92" t="str">
        <f t="shared" si="20"/>
        <v>INFORMES</v>
      </c>
      <c r="I186" s="92">
        <v>330147</v>
      </c>
      <c r="J186" s="92" t="str">
        <f t="shared" si="21"/>
        <v>INFORMES330147</v>
      </c>
      <c r="K186" s="134" t="s">
        <v>41</v>
      </c>
      <c r="L186" s="134" t="s">
        <v>41</v>
      </c>
      <c r="M186" s="14"/>
    </row>
    <row r="187" spans="1:13" ht="62.1" customHeight="1">
      <c r="A187" s="14"/>
      <c r="B187" s="14"/>
      <c r="C187" s="14"/>
      <c r="D187" s="30"/>
      <c r="E187" s="30"/>
      <c r="F187" s="14"/>
      <c r="G187" s="92" t="s">
        <v>1720</v>
      </c>
      <c r="H187" s="92" t="str">
        <f t="shared" si="20"/>
        <v>PETICIONES_QUEJAS_RECLAMOS_SUGERENCIAS_Y_DENUNCIAS_PQRSD</v>
      </c>
      <c r="I187" s="92">
        <v>330165</v>
      </c>
      <c r="J187" s="92" t="str">
        <f t="shared" si="21"/>
        <v>PETICIONES_QUEJAS_RECLAMOS_SUGERENCIAS_Y_DENUNCIAS_PQRSD330165</v>
      </c>
      <c r="K187" s="134" t="s">
        <v>1554</v>
      </c>
      <c r="L187" s="134" t="s">
        <v>434</v>
      </c>
      <c r="M187" s="14"/>
    </row>
    <row r="188" spans="1:13" ht="62.1" customHeight="1">
      <c r="A188" s="14"/>
      <c r="B188" s="14"/>
      <c r="C188" s="14"/>
      <c r="D188" s="30"/>
      <c r="E188" s="30"/>
      <c r="F188" s="14"/>
      <c r="G188" s="42" t="s">
        <v>84</v>
      </c>
      <c r="H188" s="42" t="str">
        <f t="shared" si="20"/>
        <v>ACTAS</v>
      </c>
      <c r="I188" s="42">
        <v>33001</v>
      </c>
      <c r="J188" s="42" t="str">
        <f t="shared" si="21"/>
        <v>ACTAS33001</v>
      </c>
      <c r="K188" s="134" t="s">
        <v>1555</v>
      </c>
      <c r="L188" s="134" t="s">
        <v>436</v>
      </c>
      <c r="M188" s="14"/>
    </row>
    <row r="189" spans="1:13" ht="62.1" customHeight="1">
      <c r="A189" s="14"/>
      <c r="B189" s="14"/>
      <c r="C189" s="14"/>
      <c r="D189" s="30"/>
      <c r="E189" s="30"/>
      <c r="F189" s="14"/>
      <c r="G189" s="42" t="s">
        <v>51</v>
      </c>
      <c r="H189" s="42" t="str">
        <f t="shared" si="20"/>
        <v>INFORMES</v>
      </c>
      <c r="I189" s="42">
        <v>33047</v>
      </c>
      <c r="J189" s="42" t="str">
        <f t="shared" si="21"/>
        <v>INFORMES33047</v>
      </c>
      <c r="K189" s="135" t="s">
        <v>1553</v>
      </c>
      <c r="L189" s="135" t="s">
        <v>437</v>
      </c>
      <c r="M189" s="14"/>
    </row>
    <row r="190" spans="1:13" ht="62.1" customHeight="1">
      <c r="A190" s="14"/>
      <c r="B190" s="14"/>
      <c r="C190" s="14"/>
      <c r="D190" s="30"/>
      <c r="E190" s="30"/>
      <c r="F190" s="14"/>
      <c r="G190" s="42" t="s">
        <v>1720</v>
      </c>
      <c r="H190" s="42" t="str">
        <f t="shared" si="20"/>
        <v>PETICIONES_QUEJAS_RECLAMOS_SUGERENCIAS_Y_DENUNCIAS_PQRSD</v>
      </c>
      <c r="I190" s="42">
        <v>33065</v>
      </c>
      <c r="J190" s="42" t="str">
        <f t="shared" si="21"/>
        <v>PETICIONES_QUEJAS_RECLAMOS_SUGERENCIAS_Y_DENUNCIAS_PQRSD33065</v>
      </c>
      <c r="K190" s="135" t="s">
        <v>1444</v>
      </c>
      <c r="L190" s="135" t="s">
        <v>438</v>
      </c>
      <c r="M190" s="14"/>
    </row>
    <row r="191" spans="1:13" ht="62.1" customHeight="1">
      <c r="A191" s="14"/>
      <c r="B191" s="14"/>
      <c r="C191" s="14"/>
      <c r="D191" s="30"/>
      <c r="E191" s="30"/>
      <c r="F191" s="14"/>
      <c r="G191" s="126" t="s">
        <v>91</v>
      </c>
      <c r="H191" s="126" t="str">
        <f t="shared" si="20"/>
        <v>INFORMES_</v>
      </c>
      <c r="I191" s="126">
        <v>33147</v>
      </c>
      <c r="J191" s="126" t="str">
        <f t="shared" si="21"/>
        <v>INFORMES_33147</v>
      </c>
      <c r="K191" s="135" t="s">
        <v>41</v>
      </c>
      <c r="L191" s="135" t="s">
        <v>41</v>
      </c>
      <c r="M191" s="14"/>
    </row>
    <row r="192" spans="1:13" ht="62.1" customHeight="1">
      <c r="A192" s="14"/>
      <c r="B192" s="14"/>
      <c r="C192" s="14"/>
      <c r="D192" s="30"/>
      <c r="E192" s="30"/>
      <c r="F192" s="14"/>
      <c r="G192" s="126" t="s">
        <v>1720</v>
      </c>
      <c r="H192" s="126" t="str">
        <f t="shared" si="20"/>
        <v>PETICIONES_QUEJAS_RECLAMOS_SUGERENCIAS_Y_DENUNCIAS_PQRSD</v>
      </c>
      <c r="I192" s="126">
        <v>33165</v>
      </c>
      <c r="J192" s="126" t="str">
        <f t="shared" si="21"/>
        <v>PETICIONES_QUEJAS_RECLAMOS_SUGERENCIAS_Y_DENUNCIAS_PQRSD33165</v>
      </c>
      <c r="K192" s="135" t="s">
        <v>1551</v>
      </c>
      <c r="L192" s="135" t="s">
        <v>439</v>
      </c>
      <c r="M192" s="14"/>
    </row>
    <row r="193" spans="1:13" ht="62.1" customHeight="1">
      <c r="A193" s="14"/>
      <c r="B193" s="14"/>
      <c r="C193" s="14"/>
      <c r="D193" s="30"/>
      <c r="E193" s="30"/>
      <c r="F193" s="14"/>
      <c r="G193" s="129" t="s">
        <v>51</v>
      </c>
      <c r="H193" s="129" t="str">
        <f t="shared" si="20"/>
        <v>INFORMES</v>
      </c>
      <c r="I193" s="129">
        <v>33247</v>
      </c>
      <c r="J193" s="129" t="str">
        <f t="shared" si="21"/>
        <v>INFORMES33247</v>
      </c>
      <c r="K193" s="135" t="s">
        <v>1556</v>
      </c>
      <c r="L193" s="135" t="s">
        <v>441</v>
      </c>
      <c r="M193" s="14"/>
    </row>
    <row r="194" spans="1:13" ht="62.1" customHeight="1">
      <c r="A194" s="14"/>
      <c r="B194" s="14"/>
      <c r="C194" s="14"/>
      <c r="D194" s="30"/>
      <c r="E194" s="30"/>
      <c r="F194" s="14"/>
      <c r="G194" s="129" t="s">
        <v>1720</v>
      </c>
      <c r="H194" s="129" t="str">
        <f t="shared" si="20"/>
        <v>PETICIONES_QUEJAS_RECLAMOS_SUGERENCIAS_Y_DENUNCIAS_PQRSD</v>
      </c>
      <c r="I194" s="129">
        <v>33265</v>
      </c>
      <c r="J194" s="129" t="str">
        <f t="shared" si="21"/>
        <v>PETICIONES_QUEJAS_RECLAMOS_SUGERENCIAS_Y_DENUNCIAS_PQRSD33265</v>
      </c>
      <c r="K194" s="40" t="s">
        <v>1442</v>
      </c>
      <c r="L194" s="40" t="s">
        <v>442</v>
      </c>
      <c r="M194" s="14"/>
    </row>
    <row r="195" spans="1:13" ht="62.1" customHeight="1">
      <c r="A195" s="14"/>
      <c r="B195" s="14"/>
      <c r="C195" s="14"/>
      <c r="D195" s="30"/>
      <c r="E195" s="30"/>
      <c r="F195" s="14"/>
      <c r="G195" s="141" t="s">
        <v>341</v>
      </c>
      <c r="H195" s="141" t="str">
        <f t="shared" si="20"/>
        <v>ESTUDIOS</v>
      </c>
      <c r="I195" s="141">
        <v>33939</v>
      </c>
      <c r="J195" s="141" t="str">
        <f t="shared" si="21"/>
        <v>ESTUDIOS33939</v>
      </c>
      <c r="K195" s="40" t="s">
        <v>1443</v>
      </c>
      <c r="L195" s="40" t="s">
        <v>443</v>
      </c>
      <c r="M195" s="14"/>
    </row>
    <row r="196" spans="1:13" ht="62.1" customHeight="1">
      <c r="A196" s="14"/>
      <c r="B196" s="14"/>
      <c r="C196" s="14"/>
      <c r="D196" s="30"/>
      <c r="E196" s="30"/>
      <c r="F196" s="14"/>
      <c r="G196" s="35" t="s">
        <v>341</v>
      </c>
      <c r="H196" s="35" t="str">
        <f t="shared" si="20"/>
        <v>ESTUDIOS</v>
      </c>
      <c r="I196" s="35">
        <v>34039</v>
      </c>
      <c r="J196" s="35" t="str">
        <f t="shared" si="21"/>
        <v>ESTUDIOS34039</v>
      </c>
      <c r="K196" s="40" t="s">
        <v>1444</v>
      </c>
      <c r="L196" s="40" t="s">
        <v>444</v>
      </c>
      <c r="M196" s="14"/>
    </row>
    <row r="197" spans="1:13" ht="62.1" customHeight="1">
      <c r="A197" s="14"/>
      <c r="B197" s="14"/>
      <c r="C197" s="14"/>
      <c r="D197" s="30"/>
      <c r="E197" s="30"/>
      <c r="F197" s="14"/>
      <c r="G197" s="35" t="s">
        <v>51</v>
      </c>
      <c r="H197" s="35" t="str">
        <f t="shared" si="20"/>
        <v>INFORMES</v>
      </c>
      <c r="I197" s="35">
        <v>34047</v>
      </c>
      <c r="J197" s="35" t="str">
        <f t="shared" si="21"/>
        <v>INFORMES34047</v>
      </c>
      <c r="K197" s="40" t="s">
        <v>1557</v>
      </c>
      <c r="L197" s="40" t="s">
        <v>447</v>
      </c>
      <c r="M197" s="14"/>
    </row>
    <row r="198" spans="1:13" ht="62.1" customHeight="1">
      <c r="A198" s="14"/>
      <c r="B198" s="14"/>
      <c r="C198" s="14"/>
      <c r="D198" s="30"/>
      <c r="E198" s="30"/>
      <c r="F198" s="14"/>
      <c r="G198" s="35" t="s">
        <v>1720</v>
      </c>
      <c r="H198" s="35" t="str">
        <f t="shared" si="20"/>
        <v>PETICIONES_QUEJAS_RECLAMOS_SUGERENCIAS_Y_DENUNCIAS_PQRSD</v>
      </c>
      <c r="I198" s="35">
        <v>34065</v>
      </c>
      <c r="J198" s="35" t="str">
        <f t="shared" si="21"/>
        <v>PETICIONES_QUEJAS_RECLAMOS_SUGERENCIAS_Y_DENUNCIAS_PQRSD34065</v>
      </c>
      <c r="K198" s="40" t="s">
        <v>1558</v>
      </c>
      <c r="L198" s="40" t="s">
        <v>449</v>
      </c>
      <c r="M198" s="14"/>
    </row>
    <row r="199" spans="1:13" ht="62.1" customHeight="1">
      <c r="A199" s="14"/>
      <c r="B199" s="14"/>
      <c r="C199" s="14"/>
      <c r="D199" s="30"/>
      <c r="E199" s="30"/>
      <c r="F199" s="14"/>
      <c r="G199" s="91" t="s">
        <v>51</v>
      </c>
      <c r="H199" s="91" t="str">
        <f t="shared" si="20"/>
        <v>INFORMES</v>
      </c>
      <c r="I199" s="91">
        <v>34147</v>
      </c>
      <c r="J199" s="91" t="str">
        <f t="shared" si="21"/>
        <v>INFORMES34147</v>
      </c>
      <c r="K199" s="69" t="s">
        <v>1444</v>
      </c>
      <c r="L199" s="69" t="s">
        <v>450</v>
      </c>
      <c r="M199" s="14"/>
    </row>
    <row r="200" spans="1:13" ht="62.1" customHeight="1">
      <c r="A200" s="14"/>
      <c r="B200" s="14"/>
      <c r="C200" s="14"/>
      <c r="D200" s="30"/>
      <c r="E200" s="30"/>
      <c r="F200" s="14"/>
      <c r="G200" s="91" t="s">
        <v>1720</v>
      </c>
      <c r="H200" s="91" t="str">
        <f t="shared" si="20"/>
        <v>PETICIONES_QUEJAS_RECLAMOS_SUGERENCIAS_Y_DENUNCIAS_PQRSD</v>
      </c>
      <c r="I200" s="91">
        <v>34165</v>
      </c>
      <c r="J200" s="91" t="str">
        <f t="shared" si="21"/>
        <v>PETICIONES_QUEJAS_RECLAMOS_SUGERENCIAS_Y_DENUNCIAS_PQRSD34165</v>
      </c>
      <c r="K200" s="95" t="s">
        <v>1444</v>
      </c>
      <c r="L200" s="95" t="s">
        <v>451</v>
      </c>
      <c r="M200" s="14"/>
    </row>
    <row r="201" spans="1:13" ht="62.1" customHeight="1">
      <c r="A201" s="14"/>
      <c r="B201" s="14"/>
      <c r="C201" s="14"/>
      <c r="D201" s="30"/>
      <c r="E201" s="30"/>
      <c r="F201" s="14"/>
      <c r="G201" s="68" t="s">
        <v>51</v>
      </c>
      <c r="H201" s="68" t="str">
        <f t="shared" si="20"/>
        <v>INFORMES</v>
      </c>
      <c r="I201" s="68">
        <v>34247</v>
      </c>
      <c r="J201" s="68" t="str">
        <f t="shared" si="21"/>
        <v>INFORMES34247</v>
      </c>
      <c r="K201" s="80" t="s">
        <v>41</v>
      </c>
      <c r="L201" s="80" t="s">
        <v>41</v>
      </c>
      <c r="M201" s="14"/>
    </row>
    <row r="202" spans="1:13" ht="62.1" customHeight="1">
      <c r="A202" s="14"/>
      <c r="B202" s="14"/>
      <c r="C202" s="14"/>
      <c r="D202" s="30"/>
      <c r="E202" s="30"/>
      <c r="F202" s="14"/>
      <c r="G202" s="68" t="s">
        <v>1720</v>
      </c>
      <c r="H202" s="68" t="str">
        <f t="shared" ref="H202:H233" si="22">SUBSTITUTE(G202," ","_")</f>
        <v>PETICIONES_QUEJAS_RECLAMOS_SUGERENCIAS_Y_DENUNCIAS_PQRSD</v>
      </c>
      <c r="I202" s="68">
        <v>34265</v>
      </c>
      <c r="J202" s="68" t="str">
        <f t="shared" ref="J202:J233" si="23">_xlfn.CONCAT(H202,I202)</f>
        <v>PETICIONES_QUEJAS_RECLAMOS_SUGERENCIAS_Y_DENUNCIAS_PQRSD34265</v>
      </c>
      <c r="K202" s="80" t="s">
        <v>1442</v>
      </c>
      <c r="L202" s="80" t="s">
        <v>452</v>
      </c>
      <c r="M202" s="14"/>
    </row>
    <row r="203" spans="1:13" ht="62.1" customHeight="1">
      <c r="A203" s="14"/>
      <c r="B203" s="14"/>
      <c r="C203" s="14"/>
      <c r="D203" s="30"/>
      <c r="E203" s="30"/>
      <c r="F203" s="14"/>
      <c r="G203" s="66" t="s">
        <v>51</v>
      </c>
      <c r="H203" s="66" t="str">
        <f t="shared" si="22"/>
        <v>INFORMES</v>
      </c>
      <c r="I203" s="66">
        <v>34347</v>
      </c>
      <c r="J203" s="66" t="str">
        <f t="shared" si="23"/>
        <v>INFORMES34347</v>
      </c>
      <c r="K203" s="80" t="s">
        <v>41</v>
      </c>
      <c r="L203" s="80" t="s">
        <v>41</v>
      </c>
      <c r="M203" s="14"/>
    </row>
    <row r="204" spans="1:13" ht="62.1" customHeight="1">
      <c r="A204" s="14"/>
      <c r="B204" s="14"/>
      <c r="C204" s="14"/>
      <c r="D204" s="30"/>
      <c r="E204" s="30"/>
      <c r="F204" s="14"/>
      <c r="G204" s="66" t="s">
        <v>1721</v>
      </c>
      <c r="H204" s="66" t="str">
        <f t="shared" si="22"/>
        <v>PETICIONES_QUEJAS_RECLAMOS_SUGERENCIAS_Y_DENUNCIAS__PQRSD</v>
      </c>
      <c r="I204" s="66">
        <v>34365</v>
      </c>
      <c r="J204" s="66" t="str">
        <f t="shared" si="23"/>
        <v>PETICIONES_QUEJAS_RECLAMOS_SUGERENCIAS_Y_DENUNCIAS__PQRSD34365</v>
      </c>
      <c r="K204" s="41" t="s">
        <v>1442</v>
      </c>
      <c r="L204" s="41" t="s">
        <v>453</v>
      </c>
      <c r="M204" s="14"/>
    </row>
    <row r="205" spans="1:13" ht="62.1" customHeight="1">
      <c r="A205" s="14"/>
      <c r="B205" s="14"/>
      <c r="C205" s="14"/>
      <c r="D205" s="30"/>
      <c r="E205" s="30"/>
      <c r="F205" s="14"/>
      <c r="G205" s="89" t="s">
        <v>91</v>
      </c>
      <c r="H205" s="89" t="str">
        <f t="shared" si="22"/>
        <v>INFORMES_</v>
      </c>
      <c r="I205" s="89">
        <v>34447</v>
      </c>
      <c r="J205" s="89" t="str">
        <f t="shared" si="23"/>
        <v>INFORMES_34447</v>
      </c>
      <c r="K205" s="41" t="s">
        <v>1444</v>
      </c>
      <c r="L205" s="41" t="s">
        <v>454</v>
      </c>
      <c r="M205" s="14"/>
    </row>
    <row r="206" spans="1:13" ht="62.1" customHeight="1">
      <c r="A206" s="14"/>
      <c r="B206" s="14"/>
      <c r="C206" s="14"/>
      <c r="D206" s="30"/>
      <c r="E206" s="30"/>
      <c r="F206" s="14"/>
      <c r="G206" s="89" t="s">
        <v>1720</v>
      </c>
      <c r="H206" s="89" t="str">
        <f t="shared" si="22"/>
        <v>PETICIONES_QUEJAS_RECLAMOS_SUGERENCIAS_Y_DENUNCIAS_PQRSD</v>
      </c>
      <c r="I206" s="89">
        <v>34465</v>
      </c>
      <c r="J206" s="89" t="str">
        <f t="shared" si="23"/>
        <v>PETICIONES_QUEJAS_RECLAMOS_SUGERENCIAS_Y_DENUNCIAS_PQRSD34465</v>
      </c>
      <c r="K206" s="94" t="s">
        <v>1444</v>
      </c>
      <c r="L206" s="94" t="s">
        <v>455</v>
      </c>
      <c r="M206" s="14"/>
    </row>
    <row r="207" spans="1:13" ht="62.1" customHeight="1">
      <c r="A207" s="14"/>
      <c r="B207" s="14"/>
      <c r="C207" s="14"/>
      <c r="D207" s="30"/>
      <c r="E207" s="30"/>
      <c r="F207" s="14"/>
      <c r="G207" s="120" t="s">
        <v>84</v>
      </c>
      <c r="H207" s="120" t="str">
        <f t="shared" si="22"/>
        <v>ACTAS</v>
      </c>
      <c r="I207" s="120">
        <v>40001</v>
      </c>
      <c r="J207" s="120" t="str">
        <f t="shared" si="23"/>
        <v>ACTAS40001</v>
      </c>
      <c r="K207" s="94" t="s">
        <v>41</v>
      </c>
      <c r="L207" s="94" t="s">
        <v>41</v>
      </c>
      <c r="M207" s="14"/>
    </row>
    <row r="208" spans="1:13" ht="62.1" customHeight="1">
      <c r="A208" s="14"/>
      <c r="B208" s="14"/>
      <c r="C208" s="14"/>
      <c r="D208" s="30"/>
      <c r="E208" s="30"/>
      <c r="F208" s="14"/>
      <c r="G208" s="120" t="s">
        <v>531</v>
      </c>
      <c r="H208" s="120" t="str">
        <f t="shared" si="22"/>
        <v>CIRCULARES_</v>
      </c>
      <c r="I208" s="120">
        <v>40016</v>
      </c>
      <c r="J208" s="120" t="str">
        <f t="shared" si="23"/>
        <v>CIRCULARES_40016</v>
      </c>
      <c r="K208" s="94" t="s">
        <v>41</v>
      </c>
      <c r="L208" s="94" t="s">
        <v>41</v>
      </c>
      <c r="M208" s="14"/>
    </row>
    <row r="209" spans="1:13" ht="62.1" customHeight="1">
      <c r="A209" s="14"/>
      <c r="B209" s="14"/>
      <c r="C209" s="14"/>
      <c r="D209" s="30"/>
      <c r="E209" s="30"/>
      <c r="F209" s="14"/>
      <c r="G209" s="120" t="s">
        <v>534</v>
      </c>
      <c r="H209" s="120" t="str">
        <f t="shared" si="22"/>
        <v>DECRETOS_</v>
      </c>
      <c r="I209" s="120">
        <v>40032</v>
      </c>
      <c r="J209" s="120" t="str">
        <f t="shared" si="23"/>
        <v>DECRETOS_40032</v>
      </c>
      <c r="K209" s="100" t="s">
        <v>1444</v>
      </c>
      <c r="L209" s="100" t="s">
        <v>456</v>
      </c>
      <c r="M209" s="14"/>
    </row>
    <row r="210" spans="1:13" ht="62.1" customHeight="1">
      <c r="A210" s="14"/>
      <c r="B210" s="14"/>
      <c r="C210" s="14"/>
      <c r="D210" s="30"/>
      <c r="E210" s="30"/>
      <c r="F210" s="14"/>
      <c r="G210" s="120" t="s">
        <v>96</v>
      </c>
      <c r="H210" s="120" t="str">
        <f t="shared" si="22"/>
        <v>MANUALES</v>
      </c>
      <c r="I210" s="120">
        <v>40060</v>
      </c>
      <c r="J210" s="120" t="str">
        <f t="shared" si="23"/>
        <v>MANUALES40060</v>
      </c>
      <c r="K210" s="100" t="s">
        <v>41</v>
      </c>
      <c r="L210" s="100" t="s">
        <v>41</v>
      </c>
      <c r="M210" s="14"/>
    </row>
    <row r="211" spans="1:13" ht="62.1" customHeight="1">
      <c r="A211" s="14"/>
      <c r="B211" s="14"/>
      <c r="C211" s="14"/>
      <c r="D211" s="30"/>
      <c r="E211" s="30"/>
      <c r="F211" s="14"/>
      <c r="G211" s="120" t="s">
        <v>1720</v>
      </c>
      <c r="H211" s="120" t="str">
        <f t="shared" si="22"/>
        <v>PETICIONES_QUEJAS_RECLAMOS_SUGERENCIAS_Y_DENUNCIAS_PQRSD</v>
      </c>
      <c r="I211" s="120">
        <v>40065</v>
      </c>
      <c r="J211" s="120" t="str">
        <f t="shared" si="23"/>
        <v>PETICIONES_QUEJAS_RECLAMOS_SUGERENCIAS_Y_DENUNCIAS_PQRSD40065</v>
      </c>
      <c r="K211" s="70" t="s">
        <v>1444</v>
      </c>
      <c r="L211" s="70" t="s">
        <v>457</v>
      </c>
      <c r="M211" s="14"/>
    </row>
    <row r="212" spans="1:13" ht="62.1" customHeight="1">
      <c r="A212" s="14"/>
      <c r="B212" s="14"/>
      <c r="C212" s="14"/>
      <c r="D212" s="30"/>
      <c r="E212" s="30"/>
      <c r="F212" s="14"/>
      <c r="G212" s="120" t="s">
        <v>541</v>
      </c>
      <c r="H212" s="120" t="str">
        <f t="shared" si="22"/>
        <v>RESOLUCIONES</v>
      </c>
      <c r="I212" s="120">
        <v>40092</v>
      </c>
      <c r="J212" s="120" t="str">
        <f t="shared" si="23"/>
        <v>RESOLUCIONES40092</v>
      </c>
      <c r="K212" s="70" t="s">
        <v>41</v>
      </c>
      <c r="L212" s="70" t="s">
        <v>41</v>
      </c>
      <c r="M212" s="14"/>
    </row>
    <row r="213" spans="1:13" ht="62.1" customHeight="1">
      <c r="A213" s="14"/>
      <c r="B213" s="14"/>
      <c r="C213" s="14"/>
      <c r="D213" s="30"/>
      <c r="E213" s="30"/>
      <c r="F213" s="14"/>
      <c r="G213" s="64" t="s">
        <v>84</v>
      </c>
      <c r="H213" s="64" t="str">
        <f t="shared" si="22"/>
        <v>ACTAS</v>
      </c>
      <c r="I213" s="64">
        <v>40101</v>
      </c>
      <c r="J213" s="64" t="str">
        <f t="shared" si="23"/>
        <v>ACTAS40101</v>
      </c>
      <c r="K213" s="33" t="s">
        <v>1444</v>
      </c>
      <c r="L213" s="33" t="s">
        <v>459</v>
      </c>
      <c r="M213" s="14"/>
    </row>
    <row r="214" spans="1:13" ht="62.1" customHeight="1">
      <c r="A214" s="14"/>
      <c r="B214" s="14"/>
      <c r="C214" s="14"/>
      <c r="D214" s="30"/>
      <c r="E214" s="30"/>
      <c r="F214" s="14"/>
      <c r="G214" s="64" t="s">
        <v>546</v>
      </c>
      <c r="H214" s="64" t="str">
        <f t="shared" si="22"/>
        <v>CONTRATOS</v>
      </c>
      <c r="I214" s="64">
        <v>40124</v>
      </c>
      <c r="J214" s="64" t="str">
        <f t="shared" si="23"/>
        <v>CONTRATOS40124</v>
      </c>
      <c r="K214" s="33" t="s">
        <v>41</v>
      </c>
      <c r="L214" s="33" t="s">
        <v>41</v>
      </c>
      <c r="M214" s="14"/>
    </row>
    <row r="215" spans="1:13" ht="62.1" customHeight="1">
      <c r="A215" s="14"/>
      <c r="B215" s="14"/>
      <c r="C215" s="14"/>
      <c r="D215" s="30"/>
      <c r="E215" s="30"/>
      <c r="F215" s="14"/>
      <c r="G215" s="64" t="s">
        <v>549</v>
      </c>
      <c r="H215" s="64" t="str">
        <f t="shared" si="22"/>
        <v>CONVENIOS</v>
      </c>
      <c r="I215" s="64">
        <v>40126</v>
      </c>
      <c r="J215" s="64" t="str">
        <f t="shared" si="23"/>
        <v>CONVENIOS40126</v>
      </c>
      <c r="K215" s="33" t="s">
        <v>1559</v>
      </c>
      <c r="L215" s="33" t="s">
        <v>461</v>
      </c>
      <c r="M215" s="14"/>
    </row>
    <row r="216" spans="1:13" ht="62.1" customHeight="1">
      <c r="A216" s="14"/>
      <c r="B216" s="14"/>
      <c r="C216" s="14"/>
      <c r="D216" s="30"/>
      <c r="E216" s="30"/>
      <c r="F216" s="14"/>
      <c r="G216" s="64" t="s">
        <v>51</v>
      </c>
      <c r="H216" s="64" t="str">
        <f t="shared" si="22"/>
        <v>INFORMES</v>
      </c>
      <c r="I216" s="64">
        <v>40147</v>
      </c>
      <c r="J216" s="64" t="str">
        <f t="shared" si="23"/>
        <v>INFORMES40147</v>
      </c>
      <c r="K216" s="33" t="s">
        <v>1560</v>
      </c>
      <c r="L216" s="33" t="s">
        <v>463</v>
      </c>
      <c r="M216" s="14"/>
    </row>
    <row r="217" spans="1:13" ht="62.1" customHeight="1">
      <c r="A217" s="14"/>
      <c r="B217" s="14"/>
      <c r="C217" s="14"/>
      <c r="D217" s="30"/>
      <c r="E217" s="30"/>
      <c r="F217" s="14"/>
      <c r="G217" s="64" t="s">
        <v>1720</v>
      </c>
      <c r="H217" s="64" t="str">
        <f t="shared" si="22"/>
        <v>PETICIONES_QUEJAS_RECLAMOS_SUGERENCIAS_Y_DENUNCIAS_PQRSD</v>
      </c>
      <c r="I217" s="64">
        <v>40165</v>
      </c>
      <c r="J217" s="64" t="str">
        <f t="shared" si="23"/>
        <v>PETICIONES_QUEJAS_RECLAMOS_SUGERENCIAS_Y_DENUNCIAS_PQRSD40165</v>
      </c>
      <c r="K217" s="33" t="s">
        <v>1529</v>
      </c>
      <c r="L217" s="33" t="s">
        <v>464</v>
      </c>
      <c r="M217" s="14"/>
    </row>
    <row r="218" spans="1:13" ht="62.1" customHeight="1">
      <c r="A218" s="14"/>
      <c r="B218" s="14"/>
      <c r="C218" s="14"/>
      <c r="D218" s="30"/>
      <c r="E218" s="30"/>
      <c r="F218" s="14"/>
      <c r="G218" s="65" t="s">
        <v>51</v>
      </c>
      <c r="H218" s="65" t="str">
        <f t="shared" si="22"/>
        <v>INFORMES</v>
      </c>
      <c r="I218" s="65">
        <v>40247</v>
      </c>
      <c r="J218" s="65" t="str">
        <f t="shared" si="23"/>
        <v>INFORMES40247</v>
      </c>
      <c r="K218" s="112" t="s">
        <v>41</v>
      </c>
      <c r="L218" s="112" t="s">
        <v>41</v>
      </c>
      <c r="M218" s="14"/>
    </row>
    <row r="219" spans="1:13" ht="62.1" customHeight="1">
      <c r="A219" s="14"/>
      <c r="B219" s="14"/>
      <c r="C219" s="14"/>
      <c r="D219" s="30"/>
      <c r="E219" s="30"/>
      <c r="F219" s="14"/>
      <c r="G219" s="65" t="s">
        <v>1720</v>
      </c>
      <c r="H219" s="65" t="str">
        <f t="shared" si="22"/>
        <v>PETICIONES_QUEJAS_RECLAMOS_SUGERENCIAS_Y_DENUNCIAS_PQRSD</v>
      </c>
      <c r="I219" s="65">
        <v>40265</v>
      </c>
      <c r="J219" s="65" t="str">
        <f t="shared" si="23"/>
        <v>PETICIONES_QUEJAS_RECLAMOS_SUGERENCIAS_Y_DENUNCIAS_PQRSD40265</v>
      </c>
      <c r="K219" s="112" t="s">
        <v>1444</v>
      </c>
      <c r="L219" s="112" t="s">
        <v>465</v>
      </c>
      <c r="M219" s="14"/>
    </row>
    <row r="220" spans="1:13" ht="62.1" customHeight="1">
      <c r="A220" s="14"/>
      <c r="B220" s="14"/>
      <c r="C220" s="14"/>
      <c r="D220" s="30"/>
      <c r="E220" s="30"/>
      <c r="F220" s="14"/>
      <c r="G220" s="65" t="s">
        <v>560</v>
      </c>
      <c r="H220" s="65" t="str">
        <f t="shared" si="22"/>
        <v>PROCESOS_DISCIPLINARIOS</v>
      </c>
      <c r="I220" s="65">
        <v>40276</v>
      </c>
      <c r="J220" s="65" t="str">
        <f t="shared" si="23"/>
        <v>PROCESOS_DISCIPLINARIOS40276</v>
      </c>
      <c r="K220" s="112" t="s">
        <v>41</v>
      </c>
      <c r="L220" s="112" t="s">
        <v>41</v>
      </c>
      <c r="M220" s="14"/>
    </row>
    <row r="221" spans="1:13" ht="62.1" customHeight="1">
      <c r="A221" s="14"/>
      <c r="B221" s="14"/>
      <c r="C221" s="14"/>
      <c r="D221" s="30"/>
      <c r="E221" s="30"/>
      <c r="F221" s="14"/>
      <c r="G221" s="65" t="s">
        <v>563</v>
      </c>
      <c r="H221" s="65" t="str">
        <f t="shared" si="22"/>
        <v>PROCESOS_ORDINARIOS</v>
      </c>
      <c r="I221" s="65">
        <v>40277</v>
      </c>
      <c r="J221" s="65" t="str">
        <f t="shared" si="23"/>
        <v>PROCESOS_ORDINARIOS40277</v>
      </c>
      <c r="K221" s="34" t="s">
        <v>1444</v>
      </c>
      <c r="L221" s="34" t="s">
        <v>466</v>
      </c>
      <c r="M221" s="14"/>
    </row>
    <row r="222" spans="1:13" ht="62.1" customHeight="1">
      <c r="A222" s="14"/>
      <c r="B222" s="14"/>
      <c r="C222" s="14"/>
      <c r="D222" s="30"/>
      <c r="E222" s="30"/>
      <c r="F222" s="14"/>
      <c r="G222" s="118" t="s">
        <v>84</v>
      </c>
      <c r="H222" s="118" t="str">
        <f t="shared" si="22"/>
        <v>ACTAS</v>
      </c>
      <c r="I222" s="118">
        <v>41001</v>
      </c>
      <c r="J222" s="118" t="str">
        <f t="shared" si="23"/>
        <v>ACTAS41001</v>
      </c>
      <c r="K222" s="34" t="s">
        <v>41</v>
      </c>
      <c r="L222" s="34" t="s">
        <v>41</v>
      </c>
      <c r="M222" s="14"/>
    </row>
    <row r="223" spans="1:13" ht="62.1" customHeight="1">
      <c r="A223" s="14"/>
      <c r="B223" s="14"/>
      <c r="C223" s="14"/>
      <c r="D223" s="30"/>
      <c r="E223" s="30"/>
      <c r="F223" s="14"/>
      <c r="G223" s="118" t="s">
        <v>568</v>
      </c>
      <c r="H223" s="118" t="str">
        <f t="shared" si="22"/>
        <v>ANTEPROYECTO_DE_INGRESOS_DEL_FONDO</v>
      </c>
      <c r="I223" s="118">
        <v>41007</v>
      </c>
      <c r="J223" s="118" t="str">
        <f t="shared" si="23"/>
        <v>ANTEPROYECTO_DE_INGRESOS_DEL_FONDO41007</v>
      </c>
      <c r="K223" s="132" t="s">
        <v>1561</v>
      </c>
      <c r="L223" s="132" t="s">
        <v>468</v>
      </c>
      <c r="M223" s="14"/>
    </row>
    <row r="224" spans="1:13" ht="62.1" customHeight="1">
      <c r="A224" s="14"/>
      <c r="B224" s="14"/>
      <c r="C224" s="14"/>
      <c r="D224" s="30"/>
      <c r="E224" s="30"/>
      <c r="F224" s="14"/>
      <c r="G224" s="118" t="s">
        <v>51</v>
      </c>
      <c r="H224" s="118" t="str">
        <f t="shared" si="22"/>
        <v>INFORMES</v>
      </c>
      <c r="I224" s="118">
        <v>41047</v>
      </c>
      <c r="J224" s="118" t="str">
        <f t="shared" si="23"/>
        <v>INFORMES41047</v>
      </c>
      <c r="K224" s="132" t="s">
        <v>41</v>
      </c>
      <c r="L224" s="132" t="s">
        <v>41</v>
      </c>
      <c r="M224" s="14"/>
    </row>
    <row r="225" spans="1:13" ht="62.1" customHeight="1">
      <c r="A225" s="14"/>
      <c r="B225" s="14"/>
      <c r="C225" s="14"/>
      <c r="D225" s="30"/>
      <c r="E225" s="30"/>
      <c r="F225" s="14"/>
      <c r="G225" s="118" t="s">
        <v>1720</v>
      </c>
      <c r="H225" s="118" t="str">
        <f t="shared" si="22"/>
        <v>PETICIONES_QUEJAS_RECLAMOS_SUGERENCIAS_Y_DENUNCIAS_PQRSD</v>
      </c>
      <c r="I225" s="118">
        <v>41065</v>
      </c>
      <c r="J225" s="118" t="str">
        <f t="shared" si="23"/>
        <v>PETICIONES_QUEJAS_RECLAMOS_SUGERENCIAS_Y_DENUNCIAS_PQRSD41065</v>
      </c>
      <c r="K225" s="132" t="s">
        <v>1529</v>
      </c>
      <c r="L225" s="132" t="s">
        <v>469</v>
      </c>
      <c r="M225" s="14"/>
    </row>
    <row r="226" spans="1:13" ht="62.1" customHeight="1">
      <c r="A226" s="14"/>
      <c r="B226" s="14"/>
      <c r="C226" s="14"/>
      <c r="D226" s="30"/>
      <c r="E226" s="30"/>
      <c r="F226" s="14"/>
      <c r="G226" s="118" t="s">
        <v>78</v>
      </c>
      <c r="H226" s="118" t="str">
        <f t="shared" si="22"/>
        <v>PLANES</v>
      </c>
      <c r="I226" s="118">
        <v>41066</v>
      </c>
      <c r="J226" s="118" t="str">
        <f t="shared" si="23"/>
        <v>PLANES41066</v>
      </c>
      <c r="K226" s="127" t="s">
        <v>1444</v>
      </c>
      <c r="L226" s="127" t="s">
        <v>1724</v>
      </c>
      <c r="M226" s="14"/>
    </row>
    <row r="227" spans="1:13" ht="62.1" customHeight="1">
      <c r="A227" s="14"/>
      <c r="B227" s="14"/>
      <c r="C227" s="14"/>
      <c r="D227" s="30"/>
      <c r="E227" s="30"/>
      <c r="F227" s="14"/>
      <c r="G227" s="118" t="s">
        <v>541</v>
      </c>
      <c r="H227" s="118" t="str">
        <f t="shared" si="22"/>
        <v>RESOLUCIONES</v>
      </c>
      <c r="I227" s="118">
        <v>41092</v>
      </c>
      <c r="J227" s="118" t="str">
        <f t="shared" si="23"/>
        <v>RESOLUCIONES41092</v>
      </c>
      <c r="K227" s="127" t="s">
        <v>41</v>
      </c>
      <c r="L227" s="127" t="s">
        <v>41</v>
      </c>
      <c r="M227" s="14"/>
    </row>
    <row r="228" spans="1:13" ht="62.1" customHeight="1">
      <c r="A228" s="14"/>
      <c r="B228" s="14"/>
      <c r="C228" s="14"/>
      <c r="D228" s="30"/>
      <c r="E228" s="30"/>
      <c r="F228" s="14"/>
      <c r="G228" s="139" t="s">
        <v>84</v>
      </c>
      <c r="H228" s="139" t="str">
        <f t="shared" si="22"/>
        <v>ACTAS</v>
      </c>
      <c r="I228" s="139">
        <v>41101</v>
      </c>
      <c r="J228" s="139" t="str">
        <f t="shared" si="23"/>
        <v>ACTAS41101</v>
      </c>
      <c r="K228" s="105" t="s">
        <v>41</v>
      </c>
      <c r="L228" s="105" t="s">
        <v>41</v>
      </c>
      <c r="M228" s="14"/>
    </row>
    <row r="229" spans="1:13" ht="62.1" customHeight="1">
      <c r="A229" s="14"/>
      <c r="B229" s="14"/>
      <c r="C229" s="14"/>
      <c r="D229" s="30"/>
      <c r="E229" s="30"/>
      <c r="F229" s="14"/>
      <c r="G229" s="139" t="s">
        <v>51</v>
      </c>
      <c r="H229" s="139" t="str">
        <f t="shared" si="22"/>
        <v>INFORMES</v>
      </c>
      <c r="I229" s="139">
        <v>41147</v>
      </c>
      <c r="J229" s="139" t="str">
        <f t="shared" si="23"/>
        <v>INFORMES41147</v>
      </c>
      <c r="K229" s="105" t="s">
        <v>1562</v>
      </c>
      <c r="L229" s="105" t="s">
        <v>473</v>
      </c>
      <c r="M229" s="14"/>
    </row>
    <row r="230" spans="1:13" ht="62.1" customHeight="1">
      <c r="A230" s="14"/>
      <c r="B230" s="14"/>
      <c r="C230" s="14"/>
      <c r="D230" s="30"/>
      <c r="E230" s="30"/>
      <c r="F230" s="14"/>
      <c r="G230" s="104" t="s">
        <v>84</v>
      </c>
      <c r="H230" s="104" t="str">
        <f t="shared" si="22"/>
        <v>ACTAS</v>
      </c>
      <c r="I230" s="104">
        <v>41201</v>
      </c>
      <c r="J230" s="104" t="str">
        <f t="shared" si="23"/>
        <v>ACTAS41201</v>
      </c>
      <c r="K230" s="53" t="s">
        <v>1444</v>
      </c>
      <c r="L230" s="53" t="s">
        <v>474</v>
      </c>
      <c r="M230" s="14"/>
    </row>
    <row r="231" spans="1:13" ht="62.1" customHeight="1">
      <c r="A231" s="14"/>
      <c r="B231" s="14"/>
      <c r="C231" s="14"/>
      <c r="D231" s="30"/>
      <c r="E231" s="30"/>
      <c r="F231" s="14"/>
      <c r="G231" s="104" t="s">
        <v>51</v>
      </c>
      <c r="H231" s="104" t="str">
        <f t="shared" si="22"/>
        <v>INFORMES</v>
      </c>
      <c r="I231" s="104">
        <v>41247</v>
      </c>
      <c r="J231" s="104" t="str">
        <f t="shared" si="23"/>
        <v>INFORMES41247</v>
      </c>
      <c r="K231" s="53" t="s">
        <v>41</v>
      </c>
      <c r="L231" s="53" t="s">
        <v>41</v>
      </c>
      <c r="M231" s="14"/>
    </row>
    <row r="232" spans="1:13" ht="62.1" customHeight="1">
      <c r="A232" s="14"/>
      <c r="B232" s="14"/>
      <c r="C232" s="14"/>
      <c r="D232" s="30"/>
      <c r="E232" s="30"/>
      <c r="F232" s="14"/>
      <c r="G232" s="137" t="s">
        <v>51</v>
      </c>
      <c r="H232" s="137" t="str">
        <f t="shared" si="22"/>
        <v>INFORMES</v>
      </c>
      <c r="I232" s="137">
        <v>42047</v>
      </c>
      <c r="J232" s="137" t="str">
        <f t="shared" si="23"/>
        <v>INFORMES42047</v>
      </c>
      <c r="K232" s="53" t="s">
        <v>1563</v>
      </c>
      <c r="L232" s="53" t="s">
        <v>476</v>
      </c>
      <c r="M232" s="14"/>
    </row>
    <row r="233" spans="1:13" ht="62.1" customHeight="1">
      <c r="A233" s="14"/>
      <c r="B233" s="14"/>
      <c r="C233" s="14"/>
      <c r="D233" s="30"/>
      <c r="E233" s="30"/>
      <c r="F233" s="14"/>
      <c r="G233" s="137" t="s">
        <v>1720</v>
      </c>
      <c r="H233" s="137" t="str">
        <f t="shared" si="22"/>
        <v>PETICIONES_QUEJAS_RECLAMOS_SUGERENCIAS_Y_DENUNCIAS_PQRSD</v>
      </c>
      <c r="I233" s="137">
        <v>42065</v>
      </c>
      <c r="J233" s="137" t="str">
        <f t="shared" si="23"/>
        <v>PETICIONES_QUEJAS_RECLAMOS_SUGERENCIAS_Y_DENUNCIAS_PQRSD42065</v>
      </c>
      <c r="K233" s="53" t="s">
        <v>1559</v>
      </c>
      <c r="L233" s="53" t="s">
        <v>477</v>
      </c>
      <c r="M233" s="14"/>
    </row>
    <row r="234" spans="1:13" ht="62.1" customHeight="1">
      <c r="A234" s="14"/>
      <c r="B234" s="14"/>
      <c r="C234" s="14"/>
      <c r="D234" s="30"/>
      <c r="E234" s="30"/>
      <c r="F234" s="14"/>
      <c r="G234" s="106" t="s">
        <v>210</v>
      </c>
      <c r="H234" s="106" t="str">
        <f t="shared" ref="H234:H240" si="24">SUBSTITUTE(G234," ","_")</f>
        <v>ACUERDOS_</v>
      </c>
      <c r="I234" s="106">
        <v>42104</v>
      </c>
      <c r="J234" s="106" t="str">
        <f t="shared" ref="J234:J240" si="25">_xlfn.CONCAT(H234,I234)</f>
        <v>ACUERDOS_42104</v>
      </c>
      <c r="K234" s="97" t="s">
        <v>1564</v>
      </c>
      <c r="L234" s="97" t="s">
        <v>479</v>
      </c>
      <c r="M234" s="14"/>
    </row>
    <row r="235" spans="1:13" ht="62.1" customHeight="1">
      <c r="A235" s="14"/>
      <c r="B235" s="14"/>
      <c r="C235" s="14"/>
      <c r="D235" s="30"/>
      <c r="E235" s="30"/>
      <c r="F235" s="14"/>
      <c r="G235" s="106" t="s">
        <v>593</v>
      </c>
      <c r="H235" s="106" t="str">
        <f t="shared" si="24"/>
        <v>BOLETINES</v>
      </c>
      <c r="I235" s="106">
        <v>42112</v>
      </c>
      <c r="J235" s="106" t="str">
        <f t="shared" si="25"/>
        <v>BOLETINES42112</v>
      </c>
      <c r="K235" s="97" t="s">
        <v>1444</v>
      </c>
      <c r="L235" s="97" t="s">
        <v>480</v>
      </c>
      <c r="M235" s="14"/>
    </row>
    <row r="236" spans="1:13" ht="62.1" customHeight="1">
      <c r="A236" s="14"/>
      <c r="B236" s="14"/>
      <c r="C236" s="14"/>
      <c r="D236" s="30"/>
      <c r="E236" s="30"/>
      <c r="F236" s="14"/>
      <c r="G236" s="106" t="s">
        <v>596</v>
      </c>
      <c r="H236" s="106" t="str">
        <f t="shared" si="24"/>
        <v>CERTIFICADOS_</v>
      </c>
      <c r="I236" s="106">
        <v>42115</v>
      </c>
      <c r="J236" s="106" t="str">
        <f t="shared" si="25"/>
        <v>CERTIFICADOS_42115</v>
      </c>
      <c r="K236" s="97" t="s">
        <v>41</v>
      </c>
      <c r="L236" s="97" t="s">
        <v>41</v>
      </c>
      <c r="M236" s="14"/>
    </row>
    <row r="237" spans="1:13" ht="62.1" customHeight="1">
      <c r="A237" s="14"/>
      <c r="B237" s="14"/>
      <c r="C237" s="14"/>
      <c r="D237" s="30"/>
      <c r="E237" s="30"/>
      <c r="F237" s="14"/>
      <c r="G237" s="106" t="s">
        <v>200</v>
      </c>
      <c r="H237" s="106" t="str">
        <f t="shared" si="24"/>
        <v>CONCILIACIONES</v>
      </c>
      <c r="I237" s="106">
        <v>42122</v>
      </c>
      <c r="J237" s="106" t="str">
        <f t="shared" si="25"/>
        <v>CONCILIACIONES42122</v>
      </c>
      <c r="K237" s="97" t="s">
        <v>1565</v>
      </c>
      <c r="L237" s="97" t="s">
        <v>482</v>
      </c>
      <c r="M237" s="14"/>
    </row>
    <row r="238" spans="1:13" ht="62.1" customHeight="1">
      <c r="A238" s="14"/>
      <c r="B238" s="14"/>
      <c r="C238" s="14"/>
      <c r="D238" s="30"/>
      <c r="E238" s="30"/>
      <c r="F238" s="14"/>
      <c r="G238" s="106" t="s">
        <v>601</v>
      </c>
      <c r="H238" s="106" t="str">
        <f t="shared" si="24"/>
        <v>CUENTAS_BANCARIAS</v>
      </c>
      <c r="I238" s="106">
        <v>42127</v>
      </c>
      <c r="J238" s="106" t="str">
        <f t="shared" si="25"/>
        <v>CUENTAS_BANCARIAS42127</v>
      </c>
      <c r="K238" s="37" t="s">
        <v>1444</v>
      </c>
      <c r="L238" s="37" t="s">
        <v>483</v>
      </c>
      <c r="M238" s="14"/>
    </row>
    <row r="239" spans="1:13" ht="62.1" customHeight="1">
      <c r="A239" s="14"/>
      <c r="B239" s="14"/>
      <c r="C239" s="14"/>
      <c r="D239" s="30"/>
      <c r="E239" s="30"/>
      <c r="F239" s="14"/>
      <c r="G239" s="106" t="s">
        <v>604</v>
      </c>
      <c r="H239" s="106" t="str">
        <f t="shared" si="24"/>
        <v>DECLARACIONES_TRIBUTARIAS_</v>
      </c>
      <c r="I239" s="106">
        <v>42131</v>
      </c>
      <c r="J239" s="106" t="str">
        <f t="shared" si="25"/>
        <v>DECLARACIONES_TRIBUTARIAS_42131</v>
      </c>
      <c r="K239" s="37" t="s">
        <v>41</v>
      </c>
      <c r="L239" s="37" t="s">
        <v>41</v>
      </c>
      <c r="M239" s="14"/>
    </row>
    <row r="240" spans="1:13" ht="62.1" customHeight="1">
      <c r="A240" s="14"/>
      <c r="B240" s="14"/>
      <c r="C240" s="14"/>
      <c r="D240" s="30"/>
      <c r="E240" s="30"/>
      <c r="F240" s="14"/>
      <c r="G240" s="106" t="s">
        <v>607</v>
      </c>
      <c r="H240" s="106" t="str">
        <f t="shared" si="24"/>
        <v>EMBARGOS</v>
      </c>
      <c r="I240" s="106">
        <v>42134</v>
      </c>
      <c r="J240" s="106" t="str">
        <f t="shared" si="25"/>
        <v>EMBARGOS42134</v>
      </c>
      <c r="K240" s="37" t="s">
        <v>1460</v>
      </c>
      <c r="L240" s="37" t="s">
        <v>484</v>
      </c>
      <c r="M240" s="14"/>
    </row>
    <row r="241" spans="1:13" ht="62.1" customHeight="1">
      <c r="A241" s="14"/>
      <c r="B241" s="14"/>
      <c r="C241" s="14"/>
      <c r="D241" s="30"/>
      <c r="E241" s="30"/>
      <c r="F241" s="14"/>
      <c r="G241" s="106" t="s">
        <v>609</v>
      </c>
      <c r="H241" s="106" t="str">
        <f t="shared" ref="H241:H248" si="26">SUBSTITUTE(G241," ","_")</f>
        <v>EVALUACIÓN_Y_SEGUIMIENTO_DE_CONVENIOS_BANCARIOS</v>
      </c>
      <c r="I241" s="106">
        <v>42140</v>
      </c>
      <c r="J241" s="106" t="str">
        <f t="shared" ref="J241:J248" si="27">_xlfn.CONCAT(H241,I241)</f>
        <v>EVALUACIÓN_Y_SEGUIMIENTO_DE_CONVENIOS_BANCARIOS42140</v>
      </c>
      <c r="K241" s="37" t="s">
        <v>1566</v>
      </c>
      <c r="L241" s="37" t="s">
        <v>486</v>
      </c>
      <c r="M241" s="14"/>
    </row>
    <row r="242" spans="1:13" ht="62.1" customHeight="1">
      <c r="A242" s="14"/>
      <c r="B242" s="14"/>
      <c r="C242" s="14"/>
      <c r="D242" s="30"/>
      <c r="E242" s="30"/>
      <c r="F242" s="14"/>
      <c r="G242" s="106" t="s">
        <v>51</v>
      </c>
      <c r="H242" s="106" t="str">
        <f t="shared" si="26"/>
        <v>INFORMES</v>
      </c>
      <c r="I242" s="106">
        <v>42147</v>
      </c>
      <c r="J242" s="106" t="str">
        <f t="shared" si="27"/>
        <v>INFORMES42147</v>
      </c>
      <c r="K242" s="131" t="s">
        <v>1443</v>
      </c>
      <c r="L242" s="131" t="s">
        <v>487</v>
      </c>
      <c r="M242" s="14"/>
    </row>
    <row r="243" spans="1:13" ht="62.1" customHeight="1">
      <c r="A243" s="14"/>
      <c r="B243" s="14"/>
      <c r="C243" s="14"/>
      <c r="D243" s="30"/>
      <c r="E243" s="30"/>
      <c r="F243" s="14"/>
      <c r="G243" s="106" t="s">
        <v>613</v>
      </c>
      <c r="H243" s="106" t="str">
        <f t="shared" si="26"/>
        <v>LEGALIZACIONES</v>
      </c>
      <c r="I243" s="106">
        <v>42156</v>
      </c>
      <c r="J243" s="106" t="str">
        <f t="shared" si="27"/>
        <v>LEGALIZACIONES42156</v>
      </c>
      <c r="K243" s="131" t="s">
        <v>1444</v>
      </c>
      <c r="L243" s="131" t="s">
        <v>489</v>
      </c>
      <c r="M243" s="14"/>
    </row>
    <row r="244" spans="1:13" ht="62.1" customHeight="1">
      <c r="A244" s="14"/>
      <c r="B244" s="14"/>
      <c r="C244" s="14"/>
      <c r="D244" s="30"/>
      <c r="E244" s="30"/>
      <c r="F244" s="14"/>
      <c r="G244" s="106" t="s">
        <v>616</v>
      </c>
      <c r="H244" s="106" t="str">
        <f t="shared" si="26"/>
        <v>LIBROS_AUXILIARES</v>
      </c>
      <c r="I244" s="106">
        <v>42157</v>
      </c>
      <c r="J244" s="106" t="str">
        <f t="shared" si="27"/>
        <v>LIBROS_AUXILIARES42157</v>
      </c>
      <c r="K244" s="131" t="s">
        <v>41</v>
      </c>
      <c r="L244" s="131" t="s">
        <v>41</v>
      </c>
      <c r="M244" s="14"/>
    </row>
    <row r="245" spans="1:13" ht="62.1" customHeight="1">
      <c r="A245" s="14"/>
      <c r="B245" s="14"/>
      <c r="C245" s="14"/>
      <c r="D245" s="30"/>
      <c r="E245" s="30"/>
      <c r="F245" s="14"/>
      <c r="G245" s="106" t="s">
        <v>619</v>
      </c>
      <c r="H245" s="106" t="str">
        <f t="shared" si="26"/>
        <v>NÓMINA</v>
      </c>
      <c r="I245" s="106">
        <v>42162</v>
      </c>
      <c r="J245" s="106" t="str">
        <f t="shared" si="27"/>
        <v>NÓMINA42162</v>
      </c>
      <c r="K245" s="131" t="s">
        <v>1567</v>
      </c>
      <c r="L245" s="131" t="s">
        <v>491</v>
      </c>
      <c r="M245" s="14"/>
    </row>
    <row r="246" spans="1:13" ht="62.1" customHeight="1">
      <c r="A246" s="14"/>
      <c r="B246" s="14"/>
      <c r="C246" s="14"/>
      <c r="D246" s="30"/>
      <c r="E246" s="30"/>
      <c r="F246" s="14"/>
      <c r="G246" s="106" t="s">
        <v>622</v>
      </c>
      <c r="H246" s="106" t="str">
        <f t="shared" si="26"/>
        <v>ORDENES_DE_PAGO</v>
      </c>
      <c r="I246" s="106">
        <v>42164</v>
      </c>
      <c r="J246" s="106" t="str">
        <f t="shared" si="27"/>
        <v>ORDENES_DE_PAGO42164</v>
      </c>
      <c r="K246" s="131" t="s">
        <v>1568</v>
      </c>
      <c r="L246" s="131" t="s">
        <v>494</v>
      </c>
      <c r="M246" s="14"/>
    </row>
    <row r="247" spans="1:13" ht="62.1" customHeight="1">
      <c r="A247" s="14"/>
      <c r="B247" s="14"/>
      <c r="C247" s="14"/>
      <c r="D247" s="30"/>
      <c r="E247" s="30"/>
      <c r="F247" s="14"/>
      <c r="G247" s="106" t="s">
        <v>1720</v>
      </c>
      <c r="H247" s="106" t="str">
        <f t="shared" si="26"/>
        <v>PETICIONES_QUEJAS_RECLAMOS_SUGERENCIAS_Y_DENUNCIAS_PQRSD</v>
      </c>
      <c r="I247" s="106">
        <v>42165</v>
      </c>
      <c r="J247" s="106" t="str">
        <f t="shared" si="27"/>
        <v>PETICIONES_QUEJAS_RECLAMOS_SUGERENCIAS_Y_DENUNCIAS_PQRSD42165</v>
      </c>
      <c r="K247" s="131" t="s">
        <v>1569</v>
      </c>
      <c r="L247" s="131" t="s">
        <v>496</v>
      </c>
      <c r="M247" s="14"/>
    </row>
    <row r="248" spans="1:13" ht="62.1" customHeight="1">
      <c r="A248" s="14"/>
      <c r="B248" s="14"/>
      <c r="C248" s="14"/>
      <c r="D248" s="30"/>
      <c r="E248" s="30"/>
      <c r="F248" s="14"/>
      <c r="G248" s="106" t="s">
        <v>78</v>
      </c>
      <c r="H248" s="106" t="str">
        <f t="shared" si="26"/>
        <v>PLANES</v>
      </c>
      <c r="I248" s="106">
        <v>42166</v>
      </c>
      <c r="J248" s="106" t="str">
        <f t="shared" si="27"/>
        <v>PLANES42166</v>
      </c>
      <c r="K248" s="131" t="s">
        <v>1570</v>
      </c>
      <c r="L248" s="131" t="s">
        <v>498</v>
      </c>
      <c r="M248" s="14"/>
    </row>
    <row r="249" spans="1:13" ht="62.1" customHeight="1">
      <c r="A249" s="14"/>
      <c r="B249" s="14"/>
      <c r="C249" s="14"/>
      <c r="D249" s="30"/>
      <c r="E249" s="30"/>
      <c r="F249" s="14"/>
      <c r="G249" s="106" t="s">
        <v>628</v>
      </c>
      <c r="H249" s="106" t="str">
        <f t="shared" ref="H249:H258" si="28">SUBSTITUTE(G249," ","_")</f>
        <v>RECAUDOS</v>
      </c>
      <c r="I249" s="106">
        <v>42180</v>
      </c>
      <c r="J249" s="106" t="str">
        <f t="shared" ref="J249:J258" si="29">_xlfn.CONCAT(H249,I249)</f>
        <v>RECAUDOS42180</v>
      </c>
      <c r="K249" s="62" t="s">
        <v>41</v>
      </c>
      <c r="L249" s="62" t="s">
        <v>41</v>
      </c>
      <c r="M249" s="14"/>
    </row>
    <row r="250" spans="1:13" ht="62.1" customHeight="1">
      <c r="A250" s="14"/>
      <c r="B250" s="14"/>
      <c r="C250" s="14"/>
      <c r="D250" s="30"/>
      <c r="E250" s="30"/>
      <c r="F250" s="14"/>
      <c r="G250" s="106" t="s">
        <v>630</v>
      </c>
      <c r="H250" s="106" t="str">
        <f t="shared" si="28"/>
        <v>REINTEGROS_DIRECCIÓN_DEL_TESORO_NACIONAL_MINISTERIO</v>
      </c>
      <c r="I250" s="106">
        <v>42189</v>
      </c>
      <c r="J250" s="106" t="str">
        <f t="shared" si="29"/>
        <v>REINTEGROS_DIRECCIÓN_DEL_TESORO_NACIONAL_MINISTERIO42189</v>
      </c>
      <c r="K250" s="62" t="s">
        <v>1444</v>
      </c>
      <c r="L250" s="62" t="s">
        <v>499</v>
      </c>
      <c r="M250" s="14"/>
    </row>
    <row r="251" spans="1:13" ht="62.1" customHeight="1">
      <c r="A251" s="14"/>
      <c r="B251" s="14"/>
      <c r="C251" s="14"/>
      <c r="D251" s="30"/>
      <c r="E251" s="30"/>
      <c r="F251" s="14"/>
      <c r="G251" s="62" t="s">
        <v>84</v>
      </c>
      <c r="H251" s="62" t="str">
        <f t="shared" si="28"/>
        <v>ACTAS</v>
      </c>
      <c r="I251" s="62">
        <v>42201</v>
      </c>
      <c r="J251" s="62" t="str">
        <f t="shared" si="29"/>
        <v>ACTAS42201</v>
      </c>
      <c r="K251" s="62" t="s">
        <v>41</v>
      </c>
      <c r="L251" s="62" t="s">
        <v>41</v>
      </c>
      <c r="M251" s="14"/>
    </row>
    <row r="252" spans="1:13" ht="62.1" customHeight="1">
      <c r="A252" s="14"/>
      <c r="B252" s="14"/>
      <c r="C252" s="14"/>
      <c r="D252" s="30"/>
      <c r="E252" s="30"/>
      <c r="F252" s="14"/>
      <c r="G252" s="62" t="s">
        <v>635</v>
      </c>
      <c r="H252" s="62" t="str">
        <f t="shared" si="28"/>
        <v>COMPROBANTES_CONTABLES</v>
      </c>
      <c r="I252" s="62">
        <v>42218</v>
      </c>
      <c r="J252" s="62" t="str">
        <f t="shared" si="29"/>
        <v>COMPROBANTES_CONTABLES42218</v>
      </c>
      <c r="K252" s="62" t="s">
        <v>41</v>
      </c>
      <c r="L252" s="62" t="s">
        <v>41</v>
      </c>
      <c r="M252" s="14"/>
    </row>
    <row r="253" spans="1:13" ht="62.1" customHeight="1">
      <c r="A253" s="14"/>
      <c r="B253" s="14"/>
      <c r="C253" s="14"/>
      <c r="D253" s="30"/>
      <c r="E253" s="30"/>
      <c r="F253" s="14"/>
      <c r="G253" s="62" t="s">
        <v>638</v>
      </c>
      <c r="H253" s="62" t="str">
        <f t="shared" si="28"/>
        <v>CONCILIACIONES_</v>
      </c>
      <c r="I253" s="62">
        <v>42222</v>
      </c>
      <c r="J253" s="62" t="str">
        <f t="shared" si="29"/>
        <v>CONCILIACIONES_42222</v>
      </c>
      <c r="K253" s="62" t="s">
        <v>1571</v>
      </c>
      <c r="L253" s="62" t="s">
        <v>501</v>
      </c>
      <c r="M253" s="14"/>
    </row>
    <row r="254" spans="1:13" ht="62.1" customHeight="1">
      <c r="A254" s="14"/>
      <c r="B254" s="14"/>
      <c r="C254" s="14"/>
      <c r="D254" s="30"/>
      <c r="E254" s="30"/>
      <c r="F254" s="14"/>
      <c r="G254" s="62" t="s">
        <v>641</v>
      </c>
      <c r="H254" s="62" t="str">
        <f t="shared" si="28"/>
        <v>ESTADOS_FINANCIEROS</v>
      </c>
      <c r="I254" s="62">
        <v>42236</v>
      </c>
      <c r="J254" s="62" t="str">
        <f t="shared" si="29"/>
        <v>ESTADOS_FINANCIEROS42236</v>
      </c>
      <c r="K254" s="62" t="s">
        <v>1572</v>
      </c>
      <c r="L254" s="62" t="s">
        <v>503</v>
      </c>
      <c r="M254" s="14"/>
    </row>
    <row r="255" spans="1:13" ht="62.1" customHeight="1">
      <c r="A255" s="14"/>
      <c r="B255" s="14"/>
      <c r="C255" s="14"/>
      <c r="D255" s="30"/>
      <c r="E255" s="30"/>
      <c r="F255" s="14"/>
      <c r="G255" s="62" t="s">
        <v>51</v>
      </c>
      <c r="H255" s="62" t="str">
        <f t="shared" si="28"/>
        <v>INFORMES</v>
      </c>
      <c r="I255" s="62">
        <v>42247</v>
      </c>
      <c r="J255" s="62" t="str">
        <f t="shared" si="29"/>
        <v>INFORMES42247</v>
      </c>
      <c r="K255" s="92" t="s">
        <v>1444</v>
      </c>
      <c r="L255" s="92" t="s">
        <v>506</v>
      </c>
      <c r="M255" s="14"/>
    </row>
    <row r="256" spans="1:13" ht="62.1" customHeight="1">
      <c r="A256" s="14"/>
      <c r="B256" s="14"/>
      <c r="C256" s="14"/>
      <c r="D256" s="30"/>
      <c r="E256" s="30"/>
      <c r="F256" s="14"/>
      <c r="G256" s="62" t="s">
        <v>1720</v>
      </c>
      <c r="H256" s="62" t="str">
        <f t="shared" si="28"/>
        <v>PETICIONES_QUEJAS_RECLAMOS_SUGERENCIAS_Y_DENUNCIAS_PQRSD</v>
      </c>
      <c r="I256" s="62">
        <v>42265</v>
      </c>
      <c r="J256" s="62" t="str">
        <f t="shared" si="29"/>
        <v>PETICIONES_QUEJAS_RECLAMOS_SUGERENCIAS_Y_DENUNCIAS_PQRSD42265</v>
      </c>
      <c r="K256" s="92" t="s">
        <v>41</v>
      </c>
      <c r="L256" s="92" t="s">
        <v>41</v>
      </c>
      <c r="M256" s="14"/>
    </row>
    <row r="257" spans="1:13" ht="62.1" customHeight="1">
      <c r="A257" s="14"/>
      <c r="B257" s="14"/>
      <c r="C257" s="14"/>
      <c r="D257" s="30"/>
      <c r="E257" s="30"/>
      <c r="F257" s="14"/>
      <c r="G257" s="98" t="s">
        <v>647</v>
      </c>
      <c r="H257" s="98" t="str">
        <f t="shared" si="28"/>
        <v>BALANCES_PRESUPUESTALES</v>
      </c>
      <c r="I257" s="98">
        <v>42311</v>
      </c>
      <c r="J257" s="98" t="str">
        <f t="shared" si="29"/>
        <v>BALANCES_PRESUPUESTALES42311</v>
      </c>
      <c r="K257" s="42" t="s">
        <v>1573</v>
      </c>
      <c r="L257" s="42" t="s">
        <v>505</v>
      </c>
      <c r="M257" s="14"/>
    </row>
    <row r="258" spans="1:13" ht="62.1" customHeight="1">
      <c r="A258" s="14"/>
      <c r="B258" s="14"/>
      <c r="C258" s="14"/>
      <c r="D258" s="30"/>
      <c r="E258" s="30"/>
      <c r="F258" s="14"/>
      <c r="G258" s="98" t="s">
        <v>650</v>
      </c>
      <c r="H258" s="98" t="str">
        <f t="shared" si="28"/>
        <v>CERTIFICADOS</v>
      </c>
      <c r="I258" s="98">
        <v>42315</v>
      </c>
      <c r="J258" s="98" t="str">
        <f t="shared" si="29"/>
        <v>CERTIFICADOS42315</v>
      </c>
      <c r="K258" s="43" t="s">
        <v>1574</v>
      </c>
      <c r="L258" s="43" t="s">
        <v>508</v>
      </c>
      <c r="M258" s="14"/>
    </row>
    <row r="259" spans="1:13" ht="62.1" customHeight="1">
      <c r="A259" s="14"/>
      <c r="B259" s="14"/>
      <c r="C259" s="14"/>
      <c r="D259" s="30"/>
      <c r="E259" s="30"/>
      <c r="F259" s="14"/>
      <c r="G259" s="98" t="s">
        <v>51</v>
      </c>
      <c r="H259" s="98" t="str">
        <f t="shared" ref="H259:H279" si="30">SUBSTITUTE(G259," ","_")</f>
        <v>INFORMES</v>
      </c>
      <c r="I259" s="98">
        <v>42347</v>
      </c>
      <c r="J259" s="98" t="str">
        <f t="shared" ref="J259:J279" si="31">_xlfn.CONCAT(H259,I259)</f>
        <v>INFORMES42347</v>
      </c>
      <c r="K259" s="42" t="s">
        <v>1442</v>
      </c>
      <c r="L259" s="42" t="s">
        <v>509</v>
      </c>
      <c r="M259" s="14"/>
    </row>
    <row r="260" spans="1:13" ht="62.1" customHeight="1">
      <c r="A260" s="14"/>
      <c r="B260" s="14"/>
      <c r="C260" s="14"/>
      <c r="D260" s="30"/>
      <c r="E260" s="30"/>
      <c r="F260" s="14"/>
      <c r="G260" s="98" t="s">
        <v>1720</v>
      </c>
      <c r="H260" s="98" t="str">
        <f t="shared" si="30"/>
        <v>PETICIONES_QUEJAS_RECLAMOS_SUGERENCIAS_Y_DENUNCIAS_PQRSD</v>
      </c>
      <c r="I260" s="98">
        <v>42365</v>
      </c>
      <c r="J260" s="98" t="str">
        <f t="shared" si="31"/>
        <v>PETICIONES_QUEJAS_RECLAMOS_SUGERENCIAS_Y_DENUNCIAS_PQRSD42365</v>
      </c>
      <c r="K260" s="42" t="s">
        <v>1444</v>
      </c>
      <c r="L260" s="42" t="s">
        <v>510</v>
      </c>
      <c r="M260" s="14"/>
    </row>
    <row r="261" spans="1:13" ht="62.1" customHeight="1">
      <c r="A261" s="14"/>
      <c r="B261" s="14"/>
      <c r="C261" s="14"/>
      <c r="D261" s="30"/>
      <c r="E261" s="30"/>
      <c r="F261" s="14"/>
      <c r="G261" s="98" t="s">
        <v>59</v>
      </c>
      <c r="H261" s="98" t="str">
        <f t="shared" si="30"/>
        <v>PROYECTOS</v>
      </c>
      <c r="I261" s="98">
        <v>42379</v>
      </c>
      <c r="J261" s="98" t="str">
        <f t="shared" si="31"/>
        <v>PROYECTOS42379</v>
      </c>
      <c r="K261" s="42" t="s">
        <v>41</v>
      </c>
      <c r="L261" s="42" t="s">
        <v>41</v>
      </c>
      <c r="M261" s="14"/>
    </row>
    <row r="262" spans="1:13" ht="62.1" customHeight="1">
      <c r="A262" s="14"/>
      <c r="B262" s="14"/>
      <c r="C262" s="14"/>
      <c r="D262" s="30"/>
      <c r="E262" s="30"/>
      <c r="F262" s="14"/>
      <c r="G262" s="98" t="s">
        <v>658</v>
      </c>
      <c r="H262" s="98" t="str">
        <f t="shared" si="30"/>
        <v>REGISTROS_PRESUPUESTALES</v>
      </c>
      <c r="I262" s="98">
        <v>42388</v>
      </c>
      <c r="J262" s="98" t="str">
        <f t="shared" si="31"/>
        <v>REGISTROS_PRESUPUESTALES42388</v>
      </c>
      <c r="K262" s="126" t="s">
        <v>1444</v>
      </c>
      <c r="L262" s="126" t="s">
        <v>511</v>
      </c>
      <c r="M262" s="14"/>
    </row>
    <row r="263" spans="1:13" ht="62.1" customHeight="1">
      <c r="A263" s="14"/>
      <c r="B263" s="14"/>
      <c r="C263" s="14"/>
      <c r="D263" s="30"/>
      <c r="E263" s="30"/>
      <c r="F263" s="14"/>
      <c r="G263" s="98" t="s">
        <v>661</v>
      </c>
      <c r="H263" s="98" t="str">
        <f t="shared" si="30"/>
        <v>RESERVAS_PRESUPUESTALES</v>
      </c>
      <c r="I263" s="98">
        <v>42391</v>
      </c>
      <c r="J263" s="98" t="str">
        <f t="shared" si="31"/>
        <v>RESERVAS_PRESUPUESTALES42391</v>
      </c>
      <c r="K263" s="126" t="s">
        <v>41</v>
      </c>
      <c r="L263" s="126" t="s">
        <v>41</v>
      </c>
      <c r="M263" s="14"/>
    </row>
    <row r="264" spans="1:13" ht="62.1" customHeight="1">
      <c r="A264" s="14"/>
      <c r="B264" s="14"/>
      <c r="C264" s="14"/>
      <c r="D264" s="30"/>
      <c r="E264" s="30"/>
      <c r="F264" s="14"/>
      <c r="G264" s="52" t="s">
        <v>664</v>
      </c>
      <c r="H264" s="52" t="str">
        <f t="shared" si="30"/>
        <v>CERTIFICACIONES</v>
      </c>
      <c r="I264" s="52">
        <v>42414</v>
      </c>
      <c r="J264" s="52" t="str">
        <f t="shared" si="31"/>
        <v>CERTIFICACIONES42414</v>
      </c>
      <c r="K264" s="129" t="s">
        <v>1444</v>
      </c>
      <c r="L264" s="129" t="s">
        <v>512</v>
      </c>
      <c r="M264" s="14"/>
    </row>
    <row r="265" spans="1:13" ht="62.1" customHeight="1">
      <c r="A265" s="14"/>
      <c r="B265" s="14"/>
      <c r="C265" s="14"/>
      <c r="D265" s="30"/>
      <c r="E265" s="30"/>
      <c r="F265" s="14"/>
      <c r="G265" s="52" t="s">
        <v>667</v>
      </c>
      <c r="H265" s="52" t="str">
        <f t="shared" si="30"/>
        <v>COBROS</v>
      </c>
      <c r="I265" s="52">
        <v>42417</v>
      </c>
      <c r="J265" s="52" t="str">
        <f t="shared" si="31"/>
        <v>COBROS42417</v>
      </c>
      <c r="K265" s="129" t="s">
        <v>41</v>
      </c>
      <c r="L265" s="129" t="s">
        <v>41</v>
      </c>
      <c r="M265" s="14"/>
    </row>
    <row r="266" spans="1:13" ht="62.1" customHeight="1">
      <c r="A266" s="14"/>
      <c r="B266" s="14"/>
      <c r="C266" s="14"/>
      <c r="D266" s="30"/>
      <c r="E266" s="30"/>
      <c r="F266" s="14"/>
      <c r="G266" s="52" t="s">
        <v>670</v>
      </c>
      <c r="H266" s="52" t="str">
        <f t="shared" si="30"/>
        <v>ESTADOS_DE_CUENTA</v>
      </c>
      <c r="I266" s="52">
        <v>42435</v>
      </c>
      <c r="J266" s="52" t="str">
        <f t="shared" si="31"/>
        <v>ESTADOS_DE_CUENTA42435</v>
      </c>
      <c r="K266" s="35" t="s">
        <v>1575</v>
      </c>
      <c r="L266" s="35" t="s">
        <v>514</v>
      </c>
      <c r="M266" s="14"/>
    </row>
    <row r="267" spans="1:13" ht="62.1" customHeight="1">
      <c r="A267" s="14"/>
      <c r="B267" s="14"/>
      <c r="C267" s="14"/>
      <c r="D267" s="30"/>
      <c r="E267" s="30"/>
      <c r="F267" s="14"/>
      <c r="G267" s="52" t="s">
        <v>51</v>
      </c>
      <c r="H267" s="52" t="str">
        <f t="shared" si="30"/>
        <v>INFORMES</v>
      </c>
      <c r="I267" s="52">
        <v>42447</v>
      </c>
      <c r="J267" s="52" t="str">
        <f t="shared" si="31"/>
        <v>INFORMES42447</v>
      </c>
      <c r="K267" s="35" t="s">
        <v>1442</v>
      </c>
      <c r="L267" s="35" t="s">
        <v>515</v>
      </c>
      <c r="M267" s="14"/>
    </row>
    <row r="268" spans="1:13" ht="62.1" customHeight="1">
      <c r="A268" s="14"/>
      <c r="B268" s="14"/>
      <c r="C268" s="14"/>
      <c r="D268" s="30"/>
      <c r="E268" s="30"/>
      <c r="F268" s="14"/>
      <c r="G268" s="52" t="s">
        <v>675</v>
      </c>
      <c r="H268" s="52" t="str">
        <f t="shared" si="30"/>
        <v>LIQUIDACIÓN_DE_DERECHOS</v>
      </c>
      <c r="I268" s="52">
        <v>42459</v>
      </c>
      <c r="J268" s="52" t="str">
        <f t="shared" si="31"/>
        <v>LIQUIDACIÓN_DE_DERECHOS42459</v>
      </c>
      <c r="K268" s="35" t="s">
        <v>1444</v>
      </c>
      <c r="L268" s="35" t="s">
        <v>516</v>
      </c>
      <c r="M268" s="14"/>
    </row>
    <row r="269" spans="1:13" ht="62.1" customHeight="1">
      <c r="A269" s="14"/>
      <c r="B269" s="14"/>
      <c r="C269" s="14"/>
      <c r="D269" s="30"/>
      <c r="E269" s="30"/>
      <c r="F269" s="14"/>
      <c r="G269" s="52" t="s">
        <v>1720</v>
      </c>
      <c r="H269" s="52" t="str">
        <f t="shared" si="30"/>
        <v>PETICIONES_QUEJAS_RECLAMOS_SUGERENCIAS_Y_DENUNCIAS_PQRSD</v>
      </c>
      <c r="I269" s="52">
        <v>42465</v>
      </c>
      <c r="J269" s="52" t="str">
        <f t="shared" si="31"/>
        <v>PETICIONES_QUEJAS_RECLAMOS_SUGERENCIAS_Y_DENUNCIAS_PQRSD42465</v>
      </c>
      <c r="K269" s="35" t="s">
        <v>41</v>
      </c>
      <c r="L269" s="35" t="s">
        <v>41</v>
      </c>
      <c r="M269" s="14"/>
    </row>
    <row r="270" spans="1:13" ht="62.1" customHeight="1">
      <c r="A270" s="14"/>
      <c r="B270" s="14"/>
      <c r="C270" s="14"/>
      <c r="D270" s="30"/>
      <c r="E270" s="30"/>
      <c r="F270" s="14"/>
      <c r="G270" s="52" t="s">
        <v>78</v>
      </c>
      <c r="H270" s="52" t="str">
        <f t="shared" si="30"/>
        <v>PLANES</v>
      </c>
      <c r="I270" s="52">
        <v>42466</v>
      </c>
      <c r="J270" s="52" t="str">
        <f t="shared" si="31"/>
        <v>PLANES42466</v>
      </c>
      <c r="K270" s="91" t="s">
        <v>1444</v>
      </c>
      <c r="L270" s="91" t="s">
        <v>517</v>
      </c>
      <c r="M270" s="14"/>
    </row>
    <row r="271" spans="1:13" ht="62.1" customHeight="1">
      <c r="A271" s="14"/>
      <c r="B271" s="14"/>
      <c r="C271" s="14"/>
      <c r="D271" s="30"/>
      <c r="E271" s="30"/>
      <c r="F271" s="14"/>
      <c r="G271" s="122" t="s">
        <v>84</v>
      </c>
      <c r="H271" s="122" t="str">
        <f t="shared" si="30"/>
        <v>ACTAS</v>
      </c>
      <c r="I271" s="122">
        <v>43001</v>
      </c>
      <c r="J271" s="122" t="str">
        <f t="shared" si="31"/>
        <v>ACTAS43001</v>
      </c>
      <c r="K271" s="91" t="s">
        <v>41</v>
      </c>
      <c r="L271" s="91" t="s">
        <v>41</v>
      </c>
      <c r="M271" s="14"/>
    </row>
    <row r="272" spans="1:13" ht="62.1" customHeight="1">
      <c r="A272" s="14"/>
      <c r="B272" s="14"/>
      <c r="C272" s="14"/>
      <c r="D272" s="30"/>
      <c r="E272" s="30"/>
      <c r="F272" s="14"/>
      <c r="G272" s="122" t="s">
        <v>51</v>
      </c>
      <c r="H272" s="122" t="str">
        <f t="shared" si="30"/>
        <v>INFORMES</v>
      </c>
      <c r="I272" s="122">
        <v>43047</v>
      </c>
      <c r="J272" s="122" t="str">
        <f t="shared" si="31"/>
        <v>INFORMES43047</v>
      </c>
      <c r="K272" s="68" t="s">
        <v>1444</v>
      </c>
      <c r="L272" s="68" t="s">
        <v>518</v>
      </c>
      <c r="M272" s="14"/>
    </row>
    <row r="273" spans="1:13" ht="62.1" customHeight="1">
      <c r="A273" s="14"/>
      <c r="B273" s="14"/>
      <c r="C273" s="14"/>
      <c r="D273" s="30"/>
      <c r="E273" s="30"/>
      <c r="F273" s="14"/>
      <c r="G273" s="122" t="s">
        <v>1720</v>
      </c>
      <c r="H273" s="122" t="str">
        <f t="shared" si="30"/>
        <v>PETICIONES_QUEJAS_RECLAMOS_SUGERENCIAS_Y_DENUNCIAS_PQRSD</v>
      </c>
      <c r="I273" s="122">
        <v>43065</v>
      </c>
      <c r="J273" s="122" t="str">
        <f t="shared" si="31"/>
        <v>PETICIONES_QUEJAS_RECLAMOS_SUGERENCIAS_Y_DENUNCIAS_PQRSD43065</v>
      </c>
      <c r="K273" s="68" t="s">
        <v>41</v>
      </c>
      <c r="L273" s="68" t="s">
        <v>41</v>
      </c>
      <c r="M273" s="14"/>
    </row>
    <row r="274" spans="1:13" ht="62.1" customHeight="1">
      <c r="A274" s="14"/>
      <c r="B274" s="14"/>
      <c r="C274" s="14"/>
      <c r="D274" s="30"/>
      <c r="E274" s="30"/>
      <c r="F274" s="14"/>
      <c r="G274" s="122" t="s">
        <v>78</v>
      </c>
      <c r="H274" s="122" t="str">
        <f t="shared" si="30"/>
        <v>PLANES</v>
      </c>
      <c r="I274" s="122">
        <v>43066</v>
      </c>
      <c r="J274" s="122" t="str">
        <f t="shared" si="31"/>
        <v>PLANES43066</v>
      </c>
      <c r="K274" s="66" t="s">
        <v>1444</v>
      </c>
      <c r="L274" s="66" t="s">
        <v>519</v>
      </c>
      <c r="M274" s="14"/>
    </row>
    <row r="275" spans="1:13" ht="62.1" customHeight="1">
      <c r="A275" s="14"/>
      <c r="B275" s="14"/>
      <c r="C275" s="14"/>
      <c r="D275" s="30"/>
      <c r="E275" s="30"/>
      <c r="F275" s="14"/>
      <c r="G275" s="47" t="s">
        <v>84</v>
      </c>
      <c r="H275" s="47" t="str">
        <f t="shared" si="30"/>
        <v>ACTAS</v>
      </c>
      <c r="I275" s="47">
        <v>43101</v>
      </c>
      <c r="J275" s="47" t="str">
        <f t="shared" si="31"/>
        <v>ACTAS43101</v>
      </c>
      <c r="K275" s="66" t="s">
        <v>41</v>
      </c>
      <c r="L275" s="66" t="s">
        <v>41</v>
      </c>
      <c r="M275" s="14"/>
    </row>
    <row r="276" spans="1:13" ht="62.1" customHeight="1">
      <c r="A276" s="14"/>
      <c r="B276" s="14"/>
      <c r="C276" s="14"/>
      <c r="D276" s="30"/>
      <c r="E276" s="30"/>
      <c r="F276" s="14"/>
      <c r="G276" s="47" t="s">
        <v>692</v>
      </c>
      <c r="H276" s="47" t="str">
        <f t="shared" si="30"/>
        <v>AUTORIZACIONES_DE_ENTRADA_Y_SALIDA_DE_ELEMENTOS</v>
      </c>
      <c r="I276" s="47">
        <v>43110</v>
      </c>
      <c r="J276" s="47" t="str">
        <f t="shared" si="31"/>
        <v>AUTORIZACIONES_DE_ENTRADA_Y_SALIDA_DE_ELEMENTOS43110</v>
      </c>
      <c r="K276" s="89" t="s">
        <v>1444</v>
      </c>
      <c r="L276" s="89" t="s">
        <v>520</v>
      </c>
      <c r="M276" s="14"/>
    </row>
    <row r="277" spans="1:13" ht="62.1" customHeight="1">
      <c r="A277" s="14"/>
      <c r="B277" s="14"/>
      <c r="C277" s="14"/>
      <c r="D277" s="30"/>
      <c r="E277" s="30"/>
      <c r="F277" s="14"/>
      <c r="G277" s="47" t="s">
        <v>695</v>
      </c>
      <c r="H277" s="47" t="str">
        <f t="shared" si="30"/>
        <v>COMPROBANTES_DE_ALMACEN</v>
      </c>
      <c r="I277" s="47">
        <v>43119</v>
      </c>
      <c r="J277" s="47" t="str">
        <f t="shared" si="31"/>
        <v>COMPROBANTES_DE_ALMACEN43119</v>
      </c>
      <c r="K277" s="89" t="s">
        <v>41</v>
      </c>
      <c r="L277" s="89" t="s">
        <v>41</v>
      </c>
      <c r="M277" s="14"/>
    </row>
    <row r="278" spans="1:13" ht="62.1" customHeight="1">
      <c r="A278" s="14"/>
      <c r="B278" s="14"/>
      <c r="C278" s="14"/>
      <c r="D278" s="30"/>
      <c r="E278" s="30"/>
      <c r="F278" s="14"/>
      <c r="G278" s="47" t="s">
        <v>698</v>
      </c>
      <c r="H278" s="47" t="str">
        <f t="shared" si="30"/>
        <v>HISTORIALES_DE_BIENES_INMUEBLES</v>
      </c>
      <c r="I278" s="47">
        <v>43144</v>
      </c>
      <c r="J278" s="47" t="str">
        <f t="shared" si="31"/>
        <v>HISTORIALES_DE_BIENES_INMUEBLES43144</v>
      </c>
      <c r="K278" s="120" t="s">
        <v>1576</v>
      </c>
      <c r="L278" s="120" t="s">
        <v>522</v>
      </c>
      <c r="M278" s="14"/>
    </row>
    <row r="279" spans="1:13" ht="62.1" customHeight="1">
      <c r="A279" s="14"/>
      <c r="B279" s="14"/>
      <c r="C279" s="14"/>
      <c r="D279" s="30"/>
      <c r="E279" s="30"/>
      <c r="F279" s="14"/>
      <c r="G279" s="47" t="s">
        <v>51</v>
      </c>
      <c r="H279" s="47" t="str">
        <f t="shared" si="30"/>
        <v>INFORMES</v>
      </c>
      <c r="I279" s="47">
        <v>43147</v>
      </c>
      <c r="J279" s="47" t="str">
        <f t="shared" si="31"/>
        <v>INFORMES43147</v>
      </c>
      <c r="K279" s="120" t="s">
        <v>1577</v>
      </c>
      <c r="L279" s="120" t="s">
        <v>524</v>
      </c>
      <c r="M279" s="14"/>
    </row>
    <row r="280" spans="1:13" ht="66.599999999999994" customHeight="1">
      <c r="A280" s="14"/>
      <c r="B280" s="14"/>
      <c r="C280" s="14"/>
      <c r="D280" s="30"/>
      <c r="E280" s="30"/>
      <c r="F280" s="14"/>
      <c r="G280" s="47" t="s">
        <v>703</v>
      </c>
      <c r="H280" s="47" t="str">
        <f t="shared" ref="H280:H314" si="32">SUBSTITUTE(G280," ","_")</f>
        <v>INSTRUMENTOS_DE_CONTROL_PARA_ADMINISTRACIÓN_DE_BIENES</v>
      </c>
      <c r="I280" s="47">
        <v>43151</v>
      </c>
      <c r="J280" s="47" t="str">
        <f t="shared" ref="J280:J314" si="33">_xlfn.CONCAT(H280,I280)</f>
        <v>INSTRUMENTOS_DE_CONTROL_PARA_ADMINISTRACIÓN_DE_BIENES43151</v>
      </c>
      <c r="K280" s="120" t="s">
        <v>1578</v>
      </c>
      <c r="L280" s="120" t="s">
        <v>526</v>
      </c>
      <c r="M280" s="14"/>
    </row>
    <row r="281" spans="1:13" ht="62.1" customHeight="1">
      <c r="A281" s="14"/>
      <c r="B281" s="14"/>
      <c r="C281" s="14"/>
      <c r="D281" s="30"/>
      <c r="E281" s="30"/>
      <c r="F281" s="14"/>
      <c r="G281" s="47" t="s">
        <v>705</v>
      </c>
      <c r="H281" s="47" t="str">
        <f t="shared" si="32"/>
        <v>INVENTARIOS_</v>
      </c>
      <c r="I281" s="47">
        <v>43154</v>
      </c>
      <c r="J281" s="47" t="str">
        <f t="shared" si="33"/>
        <v>INVENTARIOS_43154</v>
      </c>
      <c r="K281" s="120" t="s">
        <v>41</v>
      </c>
      <c r="L281" s="120" t="s">
        <v>41</v>
      </c>
      <c r="M281" s="14"/>
    </row>
    <row r="282" spans="1:13" ht="62.1" customHeight="1">
      <c r="A282" s="14"/>
      <c r="B282" s="14"/>
      <c r="C282" s="14"/>
      <c r="D282" s="30"/>
      <c r="E282" s="30"/>
      <c r="F282" s="14"/>
      <c r="G282" s="47" t="s">
        <v>1720</v>
      </c>
      <c r="H282" s="47" t="str">
        <f t="shared" si="32"/>
        <v>PETICIONES_QUEJAS_RECLAMOS_SUGERENCIAS_Y_DENUNCIAS_PQRSD</v>
      </c>
      <c r="I282" s="47">
        <v>43165</v>
      </c>
      <c r="J282" s="47" t="str">
        <f t="shared" si="33"/>
        <v>PETICIONES_QUEJAS_RECLAMOS_SUGERENCIAS_Y_DENUNCIAS_PQRSD43165</v>
      </c>
      <c r="K282" s="120" t="s">
        <v>41</v>
      </c>
      <c r="L282" s="120" t="s">
        <v>41</v>
      </c>
      <c r="M282" s="14"/>
    </row>
    <row r="283" spans="1:13" ht="62.1" customHeight="1">
      <c r="A283" s="14"/>
      <c r="B283" s="14"/>
      <c r="C283" s="14"/>
      <c r="D283" s="30"/>
      <c r="E283" s="30"/>
      <c r="F283" s="14"/>
      <c r="G283" s="93" t="s">
        <v>51</v>
      </c>
      <c r="H283" s="93" t="str">
        <f t="shared" si="32"/>
        <v>INFORMES</v>
      </c>
      <c r="I283" s="93">
        <v>43247</v>
      </c>
      <c r="J283" s="93" t="str">
        <f t="shared" si="33"/>
        <v>INFORMES43247</v>
      </c>
      <c r="K283" s="120" t="s">
        <v>1579</v>
      </c>
      <c r="L283" s="120" t="s">
        <v>528</v>
      </c>
      <c r="M283" s="14"/>
    </row>
    <row r="284" spans="1:13" ht="62.1" customHeight="1">
      <c r="A284" s="14"/>
      <c r="B284" s="14"/>
      <c r="C284" s="14"/>
      <c r="D284" s="30"/>
      <c r="E284" s="30"/>
      <c r="F284" s="14"/>
      <c r="G284" s="93" t="s">
        <v>712</v>
      </c>
      <c r="H284" s="93" t="str">
        <f t="shared" si="32"/>
        <v>NOTIFICACIONES_POR_AVISO_DE_ACTOS_ADMINISTRATIVOS</v>
      </c>
      <c r="I284" s="93">
        <v>43263</v>
      </c>
      <c r="J284" s="93" t="str">
        <f t="shared" si="33"/>
        <v>NOTIFICACIONES_POR_AVISO_DE_ACTOS_ADMINISTRATIVOS43263</v>
      </c>
      <c r="K284" s="120" t="s">
        <v>1580</v>
      </c>
      <c r="L284" s="120" t="s">
        <v>530</v>
      </c>
      <c r="M284" s="14"/>
    </row>
    <row r="285" spans="1:13" ht="62.1" customHeight="1">
      <c r="A285" s="14"/>
      <c r="B285" s="14"/>
      <c r="C285" s="14"/>
      <c r="D285" s="30"/>
      <c r="E285" s="30"/>
      <c r="F285" s="14"/>
      <c r="G285" s="93" t="s">
        <v>1720</v>
      </c>
      <c r="H285" s="93" t="str">
        <f t="shared" si="32"/>
        <v>PETICIONES_QUEJAS_RECLAMOS_SUGERENCIAS_Y_DENUNCIAS_PQRSD</v>
      </c>
      <c r="I285" s="93">
        <v>43265</v>
      </c>
      <c r="J285" s="93" t="str">
        <f t="shared" si="33"/>
        <v>PETICIONES_QUEJAS_RECLAMOS_SUGERENCIAS_Y_DENUNCIAS_PQRSD43265</v>
      </c>
      <c r="K285" s="120" t="s">
        <v>41</v>
      </c>
      <c r="L285" s="120" t="s">
        <v>41</v>
      </c>
      <c r="M285" s="14"/>
    </row>
    <row r="286" spans="1:13" ht="62.1" customHeight="1">
      <c r="A286" s="14"/>
      <c r="B286" s="14"/>
      <c r="C286" s="14"/>
      <c r="D286" s="30"/>
      <c r="E286" s="30"/>
      <c r="F286" s="14"/>
      <c r="G286" s="78" t="s">
        <v>84</v>
      </c>
      <c r="H286" s="78" t="str">
        <f t="shared" si="32"/>
        <v>ACTAS</v>
      </c>
      <c r="I286" s="78">
        <v>43301</v>
      </c>
      <c r="J286" s="78" t="str">
        <f t="shared" si="33"/>
        <v>ACTAS43301</v>
      </c>
      <c r="K286" s="120" t="s">
        <v>1581</v>
      </c>
      <c r="L286" s="120" t="s">
        <v>533</v>
      </c>
      <c r="M286" s="14"/>
    </row>
    <row r="287" spans="1:13" ht="62.1" customHeight="1">
      <c r="A287" s="14"/>
      <c r="B287" s="14"/>
      <c r="C287" s="14"/>
      <c r="D287" s="30"/>
      <c r="E287" s="30"/>
      <c r="F287" s="14"/>
      <c r="G287" s="78" t="s">
        <v>51</v>
      </c>
      <c r="H287" s="78" t="str">
        <f t="shared" si="32"/>
        <v>INFORMES</v>
      </c>
      <c r="I287" s="78">
        <v>43347</v>
      </c>
      <c r="J287" s="78" t="str">
        <f t="shared" si="33"/>
        <v>INFORMES43347</v>
      </c>
      <c r="K287" s="120" t="s">
        <v>1582</v>
      </c>
      <c r="L287" s="120" t="s">
        <v>536</v>
      </c>
      <c r="M287" s="14"/>
    </row>
    <row r="288" spans="1:13" ht="62.1" customHeight="1">
      <c r="A288" s="14"/>
      <c r="B288" s="14"/>
      <c r="C288" s="14"/>
      <c r="D288" s="30"/>
      <c r="E288" s="30"/>
      <c r="F288" s="14"/>
      <c r="G288" s="78" t="s">
        <v>721</v>
      </c>
      <c r="H288" s="78" t="str">
        <f t="shared" si="32"/>
        <v>INSTRUMENTOS_ARCHIVISTICOS</v>
      </c>
      <c r="I288" s="78">
        <v>43349</v>
      </c>
      <c r="J288" s="78" t="str">
        <f t="shared" si="33"/>
        <v>INSTRUMENTOS_ARCHIVISTICOS43349</v>
      </c>
      <c r="K288" s="64" t="s">
        <v>1583</v>
      </c>
      <c r="L288" s="64" t="s">
        <v>538</v>
      </c>
      <c r="M288" s="14"/>
    </row>
    <row r="289" spans="1:13" ht="62.1" customHeight="1">
      <c r="A289" s="14"/>
      <c r="B289" s="14"/>
      <c r="C289" s="14"/>
      <c r="D289" s="30"/>
      <c r="E289" s="30"/>
      <c r="F289" s="14"/>
      <c r="G289" s="78" t="s">
        <v>724</v>
      </c>
      <c r="H289" s="78" t="str">
        <f t="shared" si="32"/>
        <v>INSTRUMENTOS_DE_CONTROL</v>
      </c>
      <c r="I289" s="78">
        <v>43350</v>
      </c>
      <c r="J289" s="78" t="str">
        <f t="shared" si="33"/>
        <v>INSTRUMENTOS_DE_CONTROL43350</v>
      </c>
      <c r="K289" s="64" t="s">
        <v>1584</v>
      </c>
      <c r="L289" s="64" t="s">
        <v>540</v>
      </c>
      <c r="M289" s="14"/>
    </row>
    <row r="290" spans="1:13" ht="62.1" customHeight="1">
      <c r="A290" s="14"/>
      <c r="B290" s="14"/>
      <c r="C290" s="14"/>
      <c r="D290" s="30"/>
      <c r="E290" s="30"/>
      <c r="F290" s="14"/>
      <c r="G290" s="78" t="s">
        <v>1720</v>
      </c>
      <c r="H290" s="78" t="str">
        <f t="shared" si="32"/>
        <v>PETICIONES_QUEJAS_RECLAMOS_SUGERENCIAS_Y_DENUNCIAS_PQRSD</v>
      </c>
      <c r="I290" s="78">
        <v>43365</v>
      </c>
      <c r="J290" s="78" t="str">
        <f t="shared" si="33"/>
        <v>PETICIONES_QUEJAS_RECLAMOS_SUGERENCIAS_Y_DENUNCIAS_PQRSD43365</v>
      </c>
      <c r="K290" s="64" t="s">
        <v>1585</v>
      </c>
      <c r="L290" s="64" t="s">
        <v>543</v>
      </c>
      <c r="M290" s="14"/>
    </row>
    <row r="291" spans="1:13" ht="62.1" customHeight="1">
      <c r="A291" s="14"/>
      <c r="B291" s="14"/>
      <c r="C291" s="14"/>
      <c r="D291" s="30"/>
      <c r="E291" s="30"/>
      <c r="F291" s="14"/>
      <c r="G291" s="78" t="s">
        <v>78</v>
      </c>
      <c r="H291" s="78" t="str">
        <f t="shared" si="32"/>
        <v>PLANES</v>
      </c>
      <c r="I291" s="78">
        <v>43366</v>
      </c>
      <c r="J291" s="78" t="str">
        <f t="shared" si="33"/>
        <v>PLANES43366</v>
      </c>
      <c r="K291" s="64" t="s">
        <v>1586</v>
      </c>
      <c r="L291" s="64" t="s">
        <v>545</v>
      </c>
      <c r="M291" s="14"/>
    </row>
    <row r="292" spans="1:13" ht="62.1" customHeight="1">
      <c r="A292" s="14"/>
      <c r="B292" s="14"/>
      <c r="C292" s="14"/>
      <c r="D292" s="30"/>
      <c r="E292" s="30"/>
      <c r="F292" s="14"/>
      <c r="G292" s="78" t="s">
        <v>143</v>
      </c>
      <c r="H292" s="78" t="str">
        <f t="shared" si="32"/>
        <v>PROGRAMAS</v>
      </c>
      <c r="I292" s="78">
        <v>43378</v>
      </c>
      <c r="J292" s="78" t="str">
        <f t="shared" si="33"/>
        <v>PROGRAMAS43378</v>
      </c>
      <c r="K292" s="64" t="s">
        <v>1587</v>
      </c>
      <c r="L292" s="64" t="s">
        <v>548</v>
      </c>
      <c r="M292" s="14"/>
    </row>
    <row r="293" spans="1:13" ht="62.1" customHeight="1">
      <c r="A293" s="14"/>
      <c r="B293" s="14"/>
      <c r="C293" s="14"/>
      <c r="D293" s="30"/>
      <c r="E293" s="30"/>
      <c r="F293" s="14"/>
      <c r="G293" s="78" t="s">
        <v>733</v>
      </c>
      <c r="H293" s="78" t="str">
        <f t="shared" si="32"/>
        <v>TRANSFERENCIAS_DOCUMENTALES</v>
      </c>
      <c r="I293" s="78">
        <v>43396</v>
      </c>
      <c r="J293" s="78" t="str">
        <f t="shared" si="33"/>
        <v>TRANSFERENCIAS_DOCUMENTALES43396</v>
      </c>
      <c r="K293" s="64" t="s">
        <v>1588</v>
      </c>
      <c r="L293" s="64" t="s">
        <v>551</v>
      </c>
      <c r="M293" s="14"/>
    </row>
    <row r="294" spans="1:13" ht="62.1" customHeight="1">
      <c r="A294" s="14"/>
      <c r="B294" s="14"/>
      <c r="C294" s="14"/>
      <c r="D294" s="30"/>
      <c r="E294" s="30"/>
      <c r="F294" s="14"/>
      <c r="G294" s="72" t="s">
        <v>736</v>
      </c>
      <c r="H294" s="72" t="str">
        <f t="shared" si="32"/>
        <v>CONSECUTIVO_DE_COMUNICACIONES_OFICIALES</v>
      </c>
      <c r="I294" s="72">
        <v>43423</v>
      </c>
      <c r="J294" s="72" t="str">
        <f t="shared" si="33"/>
        <v>CONSECUTIVO_DE_COMUNICACIONES_OFICIALES43423</v>
      </c>
      <c r="K294" s="64" t="s">
        <v>1589</v>
      </c>
      <c r="L294" s="64" t="s">
        <v>553</v>
      </c>
      <c r="M294" s="14"/>
    </row>
    <row r="295" spans="1:13" ht="62.1" customHeight="1">
      <c r="A295" s="14"/>
      <c r="B295" s="14"/>
      <c r="C295" s="14"/>
      <c r="D295" s="30"/>
      <c r="E295" s="30"/>
      <c r="F295" s="14"/>
      <c r="G295" s="72" t="s">
        <v>51</v>
      </c>
      <c r="H295" s="72" t="str">
        <f t="shared" si="32"/>
        <v>INFORMES</v>
      </c>
      <c r="I295" s="72">
        <v>43447</v>
      </c>
      <c r="J295" s="72" t="str">
        <f t="shared" si="33"/>
        <v>INFORMES43447</v>
      </c>
      <c r="K295" s="64" t="s">
        <v>1590</v>
      </c>
      <c r="L295" s="64" t="s">
        <v>555</v>
      </c>
      <c r="M295" s="14"/>
    </row>
    <row r="296" spans="1:13" ht="62.1" customHeight="1">
      <c r="A296" s="14"/>
      <c r="B296" s="14"/>
      <c r="C296" s="14"/>
      <c r="D296" s="30"/>
      <c r="E296" s="30"/>
      <c r="F296" s="14"/>
      <c r="G296" s="72" t="s">
        <v>724</v>
      </c>
      <c r="H296" s="72" t="str">
        <f t="shared" si="32"/>
        <v>INSTRUMENTOS_DE_CONTROL</v>
      </c>
      <c r="I296" s="72">
        <v>43450</v>
      </c>
      <c r="J296" s="72" t="str">
        <f t="shared" si="33"/>
        <v>INSTRUMENTOS_DE_CONTROL43450</v>
      </c>
      <c r="K296" s="64" t="s">
        <v>1591</v>
      </c>
      <c r="L296" s="64" t="s">
        <v>557</v>
      </c>
      <c r="M296" s="14"/>
    </row>
    <row r="297" spans="1:13" ht="62.1" customHeight="1">
      <c r="A297" s="14"/>
      <c r="B297" s="14"/>
      <c r="C297" s="14"/>
      <c r="D297" s="30"/>
      <c r="E297" s="30"/>
      <c r="F297" s="14"/>
      <c r="G297" s="72" t="s">
        <v>1720</v>
      </c>
      <c r="H297" s="72" t="str">
        <f t="shared" si="32"/>
        <v>PETICIONES_QUEJAS_RECLAMOS_SUGERENCIAS_Y_DENUNCIAS_PQRSD</v>
      </c>
      <c r="I297" s="72">
        <v>43465</v>
      </c>
      <c r="J297" s="72" t="str">
        <f t="shared" si="33"/>
        <v>PETICIONES_QUEJAS_RECLAMOS_SUGERENCIAS_Y_DENUNCIAS_PQRSD43465</v>
      </c>
      <c r="K297" s="64" t="s">
        <v>1592</v>
      </c>
      <c r="L297" s="64" t="s">
        <v>559</v>
      </c>
      <c r="M297" s="14"/>
    </row>
    <row r="298" spans="1:13" ht="62.1" customHeight="1">
      <c r="A298" s="14"/>
      <c r="B298" s="14"/>
      <c r="C298" s="14"/>
      <c r="D298" s="30"/>
      <c r="E298" s="30"/>
      <c r="F298" s="14"/>
      <c r="G298" s="72" t="s">
        <v>143</v>
      </c>
      <c r="H298" s="72" t="str">
        <f t="shared" si="32"/>
        <v>PROGRAMAS</v>
      </c>
      <c r="I298" s="72">
        <v>43478</v>
      </c>
      <c r="J298" s="72" t="str">
        <f t="shared" si="33"/>
        <v>PROGRAMAS43478</v>
      </c>
      <c r="K298" s="64" t="s">
        <v>1593</v>
      </c>
      <c r="L298" s="64" t="s">
        <v>562</v>
      </c>
      <c r="M298" s="14"/>
    </row>
    <row r="299" spans="1:13" ht="62.1" customHeight="1">
      <c r="A299" s="14"/>
      <c r="B299" s="14"/>
      <c r="C299" s="14"/>
      <c r="D299" s="30"/>
      <c r="E299" s="30"/>
      <c r="F299" s="14"/>
      <c r="G299" s="81" t="s">
        <v>745</v>
      </c>
      <c r="H299" s="81" t="str">
        <f t="shared" si="32"/>
        <v>AUTORIZACIONES_DE_COMISIONES_AL_EXTERIOR</v>
      </c>
      <c r="I299" s="81">
        <v>43509</v>
      </c>
      <c r="J299" s="81" t="str">
        <f t="shared" si="33"/>
        <v>AUTORIZACIONES_DE_COMISIONES_AL_EXTERIOR43509</v>
      </c>
      <c r="K299" s="64" t="s">
        <v>1594</v>
      </c>
      <c r="L299" s="64" t="s">
        <v>565</v>
      </c>
      <c r="M299" s="14"/>
    </row>
    <row r="300" spans="1:13" ht="62.1" customHeight="1">
      <c r="A300" s="14"/>
      <c r="B300" s="14"/>
      <c r="C300" s="14"/>
      <c r="D300" s="30"/>
      <c r="E300" s="30"/>
      <c r="F300" s="14"/>
      <c r="G300" s="81" t="s">
        <v>747</v>
      </c>
      <c r="H300" s="81" t="str">
        <f t="shared" si="32"/>
        <v>HISTORIALES_DE_VEHÍCULOS</v>
      </c>
      <c r="I300" s="81">
        <v>43545</v>
      </c>
      <c r="J300" s="81" t="str">
        <f t="shared" si="33"/>
        <v>HISTORIALES_DE_VEHÍCULOS43545</v>
      </c>
      <c r="K300" s="64" t="s">
        <v>1595</v>
      </c>
      <c r="L300" s="64" t="s">
        <v>567</v>
      </c>
      <c r="M300" s="14"/>
    </row>
    <row r="301" spans="1:13" ht="62.1" customHeight="1">
      <c r="A301" s="14"/>
      <c r="B301" s="14"/>
      <c r="C301" s="14"/>
      <c r="D301" s="30"/>
      <c r="E301" s="30"/>
      <c r="F301" s="14"/>
      <c r="G301" s="81" t="s">
        <v>724</v>
      </c>
      <c r="H301" s="81" t="str">
        <f t="shared" si="32"/>
        <v>INSTRUMENTOS_DE_CONTROL</v>
      </c>
      <c r="I301" s="81">
        <v>43550</v>
      </c>
      <c r="J301" s="81" t="str">
        <f t="shared" si="33"/>
        <v>INSTRUMENTOS_DE_CONTROL43550</v>
      </c>
      <c r="K301" s="64" t="s">
        <v>1596</v>
      </c>
      <c r="L301" s="64" t="s">
        <v>570</v>
      </c>
      <c r="M301" s="14"/>
    </row>
    <row r="302" spans="1:13" ht="62.1" customHeight="1">
      <c r="A302" s="14"/>
      <c r="B302" s="14"/>
      <c r="C302" s="14"/>
      <c r="D302" s="30"/>
      <c r="E302" s="30"/>
      <c r="F302" s="14"/>
      <c r="G302" s="81" t="s">
        <v>1720</v>
      </c>
      <c r="H302" s="81" t="str">
        <f t="shared" si="32"/>
        <v>PETICIONES_QUEJAS_RECLAMOS_SUGERENCIAS_Y_DENUNCIAS_PQRSD</v>
      </c>
      <c r="I302" s="81">
        <v>43565</v>
      </c>
      <c r="J302" s="81" t="str">
        <f t="shared" si="33"/>
        <v>PETICIONES_QUEJAS_RECLAMOS_SUGERENCIAS_Y_DENUNCIAS_PQRSD43565</v>
      </c>
      <c r="K302" s="64" t="s">
        <v>1597</v>
      </c>
      <c r="L302" s="64" t="s">
        <v>572</v>
      </c>
      <c r="M302" s="14"/>
    </row>
    <row r="303" spans="1:13" ht="62.1" customHeight="1">
      <c r="A303" s="14"/>
      <c r="B303" s="14"/>
      <c r="C303" s="14"/>
      <c r="D303" s="30"/>
      <c r="E303" s="30"/>
      <c r="F303" s="14"/>
      <c r="G303" s="81" t="s">
        <v>78</v>
      </c>
      <c r="H303" s="81" t="str">
        <f t="shared" si="32"/>
        <v>PLANES</v>
      </c>
      <c r="I303" s="81">
        <v>43566</v>
      </c>
      <c r="J303" s="81" t="str">
        <f t="shared" si="33"/>
        <v>PLANES43566</v>
      </c>
      <c r="K303" s="64" t="s">
        <v>1598</v>
      </c>
      <c r="L303" s="64" t="s">
        <v>574</v>
      </c>
      <c r="M303" s="14"/>
    </row>
    <row r="304" spans="1:13" ht="62.1" customHeight="1">
      <c r="A304" s="14"/>
      <c r="B304" s="14"/>
      <c r="C304" s="14"/>
      <c r="D304" s="30"/>
      <c r="E304" s="30"/>
      <c r="F304" s="14"/>
      <c r="G304" s="83" t="s">
        <v>84</v>
      </c>
      <c r="H304" s="83" t="str">
        <f t="shared" si="32"/>
        <v>ACTAS</v>
      </c>
      <c r="I304" s="83">
        <v>43601</v>
      </c>
      <c r="J304" s="83" t="str">
        <f t="shared" si="33"/>
        <v>ACTAS43601</v>
      </c>
      <c r="K304" s="64" t="s">
        <v>1599</v>
      </c>
      <c r="L304" s="64" t="s">
        <v>576</v>
      </c>
      <c r="M304" s="14"/>
    </row>
    <row r="305" spans="1:13" ht="62.1" customHeight="1">
      <c r="A305" s="14"/>
      <c r="B305" s="14"/>
      <c r="C305" s="14"/>
      <c r="D305" s="30"/>
      <c r="E305" s="30"/>
      <c r="F305" s="14"/>
      <c r="G305" s="83" t="s">
        <v>756</v>
      </c>
      <c r="H305" s="83" t="str">
        <f t="shared" si="32"/>
        <v>HISTORIAS_LABORALES</v>
      </c>
      <c r="I305" s="83">
        <v>43646</v>
      </c>
      <c r="J305" s="83" t="str">
        <f t="shared" si="33"/>
        <v>HISTORIAS_LABORALES43646</v>
      </c>
      <c r="K305" s="64" t="s">
        <v>1600</v>
      </c>
      <c r="L305" s="64" t="s">
        <v>578</v>
      </c>
      <c r="M305" s="14"/>
    </row>
    <row r="306" spans="1:13" ht="62.1" customHeight="1">
      <c r="A306" s="14"/>
      <c r="B306" s="14"/>
      <c r="C306" s="14"/>
      <c r="D306" s="30"/>
      <c r="E306" s="30"/>
      <c r="F306" s="14"/>
      <c r="G306" s="83" t="s">
        <v>1720</v>
      </c>
      <c r="H306" s="83" t="str">
        <f t="shared" si="32"/>
        <v>PETICIONES_QUEJAS_RECLAMOS_SUGERENCIAS_Y_DENUNCIAS_PQRSD</v>
      </c>
      <c r="I306" s="83">
        <v>43665</v>
      </c>
      <c r="J306" s="83" t="str">
        <f t="shared" si="33"/>
        <v>PETICIONES_QUEJAS_RECLAMOS_SUGERENCIAS_Y_DENUNCIAS_PQRSD43665</v>
      </c>
      <c r="K306" s="64" t="s">
        <v>1601</v>
      </c>
      <c r="L306" s="64" t="s">
        <v>580</v>
      </c>
      <c r="M306" s="14"/>
    </row>
    <row r="307" spans="1:13" ht="62.1" customHeight="1">
      <c r="A307" s="14"/>
      <c r="B307" s="14"/>
      <c r="C307" s="14"/>
      <c r="D307" s="30"/>
      <c r="E307" s="30"/>
      <c r="F307" s="14"/>
      <c r="G307" s="83" t="s">
        <v>78</v>
      </c>
      <c r="H307" s="83" t="str">
        <f t="shared" si="32"/>
        <v>PLANES</v>
      </c>
      <c r="I307" s="83">
        <v>43666</v>
      </c>
      <c r="J307" s="83" t="str">
        <f t="shared" si="33"/>
        <v>PLANES43666</v>
      </c>
      <c r="K307" s="64" t="s">
        <v>1602</v>
      </c>
      <c r="L307" s="64" t="s">
        <v>582</v>
      </c>
      <c r="M307" s="14"/>
    </row>
    <row r="308" spans="1:13" ht="62.1" customHeight="1">
      <c r="A308" s="14"/>
      <c r="B308" s="14"/>
      <c r="C308" s="14"/>
      <c r="D308" s="30"/>
      <c r="E308" s="30"/>
      <c r="F308" s="14"/>
      <c r="G308" s="83" t="s">
        <v>143</v>
      </c>
      <c r="H308" s="83" t="str">
        <f t="shared" si="32"/>
        <v>PROGRAMAS</v>
      </c>
      <c r="I308" s="83">
        <v>43678</v>
      </c>
      <c r="J308" s="83" t="str">
        <f t="shared" si="33"/>
        <v>PROGRAMAS43678</v>
      </c>
      <c r="K308" s="64" t="s">
        <v>1603</v>
      </c>
      <c r="L308" s="64" t="s">
        <v>584</v>
      </c>
      <c r="M308" s="14"/>
    </row>
    <row r="309" spans="1:13" ht="62.1" customHeight="1">
      <c r="A309" s="14"/>
      <c r="B309" s="14"/>
      <c r="C309" s="14"/>
      <c r="D309" s="30"/>
      <c r="E309" s="30"/>
      <c r="F309" s="14"/>
      <c r="G309" s="86" t="s">
        <v>765</v>
      </c>
      <c r="H309" s="86" t="str">
        <f t="shared" si="32"/>
        <v>BONOS_PENSIONALES</v>
      </c>
      <c r="I309" s="86">
        <v>43713</v>
      </c>
      <c r="J309" s="86" t="str">
        <f t="shared" si="33"/>
        <v>BONOS_PENSIONALES43713</v>
      </c>
      <c r="K309" s="64" t="s">
        <v>1604</v>
      </c>
      <c r="L309" s="64" t="s">
        <v>586</v>
      </c>
      <c r="M309" s="14"/>
    </row>
    <row r="310" spans="1:13" ht="62.1" customHeight="1">
      <c r="A310" s="14"/>
      <c r="B310" s="14"/>
      <c r="C310" s="14"/>
      <c r="D310" s="30"/>
      <c r="E310" s="30"/>
      <c r="F310" s="14"/>
      <c r="G310" s="86" t="s">
        <v>664</v>
      </c>
      <c r="H310" s="86" t="str">
        <f t="shared" si="32"/>
        <v>CERTIFICACIONES</v>
      </c>
      <c r="I310" s="86">
        <v>43714</v>
      </c>
      <c r="J310" s="86" t="str">
        <f t="shared" si="33"/>
        <v>CERTIFICACIONES43714</v>
      </c>
      <c r="K310" s="64" t="s">
        <v>1605</v>
      </c>
      <c r="L310" s="64" t="s">
        <v>588</v>
      </c>
      <c r="M310" s="14"/>
    </row>
    <row r="311" spans="1:13" ht="62.1" customHeight="1">
      <c r="A311" s="14"/>
      <c r="B311" s="14"/>
      <c r="C311" s="14"/>
      <c r="D311" s="30"/>
      <c r="E311" s="30"/>
      <c r="F311" s="14"/>
      <c r="G311" s="86" t="s">
        <v>770</v>
      </c>
      <c r="H311" s="86" t="str">
        <f t="shared" si="32"/>
        <v>CUENTAS_POR_COBRAR</v>
      </c>
      <c r="I311" s="86">
        <v>43728</v>
      </c>
      <c r="J311" s="86" t="str">
        <f t="shared" si="33"/>
        <v>CUENTAS_POR_COBRAR43728</v>
      </c>
      <c r="K311" s="64" t="s">
        <v>1606</v>
      </c>
      <c r="L311" s="64" t="s">
        <v>590</v>
      </c>
      <c r="M311" s="14"/>
    </row>
    <row r="312" spans="1:13" ht="62.1" customHeight="1">
      <c r="A312" s="14"/>
      <c r="B312" s="14"/>
      <c r="C312" s="14"/>
      <c r="D312" s="30"/>
      <c r="E312" s="30"/>
      <c r="F312" s="14"/>
      <c r="G312" s="86" t="s">
        <v>773</v>
      </c>
      <c r="H312" s="86" t="str">
        <f t="shared" si="32"/>
        <v>CUENTAS_POR_PAGAR</v>
      </c>
      <c r="I312" s="86">
        <v>43729</v>
      </c>
      <c r="J312" s="86" t="str">
        <f t="shared" si="33"/>
        <v>CUENTAS_POR_PAGAR43729</v>
      </c>
      <c r="K312" s="64" t="s">
        <v>1607</v>
      </c>
      <c r="L312" s="64" t="s">
        <v>592</v>
      </c>
      <c r="M312" s="14"/>
    </row>
    <row r="313" spans="1:13" ht="62.1" customHeight="1">
      <c r="A313" s="14"/>
      <c r="B313" s="14"/>
      <c r="C313" s="14"/>
      <c r="D313" s="30"/>
      <c r="E313" s="30"/>
      <c r="F313" s="14"/>
      <c r="G313" s="86" t="s">
        <v>51</v>
      </c>
      <c r="H313" s="86" t="str">
        <f t="shared" si="32"/>
        <v>INFORMES</v>
      </c>
      <c r="I313" s="86">
        <v>43747</v>
      </c>
      <c r="J313" s="86" t="str">
        <f t="shared" si="33"/>
        <v>INFORMES43747</v>
      </c>
      <c r="K313" s="64" t="s">
        <v>1608</v>
      </c>
      <c r="L313" s="64" t="s">
        <v>595</v>
      </c>
      <c r="M313" s="14"/>
    </row>
    <row r="314" spans="1:13" ht="62.1" customHeight="1">
      <c r="A314" s="14"/>
      <c r="B314" s="14"/>
      <c r="C314" s="14"/>
      <c r="D314" s="30"/>
      <c r="E314" s="30"/>
      <c r="F314" s="14"/>
      <c r="G314" s="86" t="s">
        <v>1720</v>
      </c>
      <c r="H314" s="86" t="str">
        <f t="shared" si="32"/>
        <v>PETICIONES_QUEJAS_RECLAMOS_SUGERENCIAS_Y_DENUNCIAS_PQRSD</v>
      </c>
      <c r="I314" s="86">
        <v>43765</v>
      </c>
      <c r="J314" s="86" t="str">
        <f t="shared" si="33"/>
        <v>PETICIONES_QUEJAS_RECLAMOS_SUGERENCIAS_Y_DENUNCIAS_PQRSD43765</v>
      </c>
      <c r="K314" s="64" t="s">
        <v>1609</v>
      </c>
      <c r="L314" s="64" t="s">
        <v>598</v>
      </c>
      <c r="M314" s="14"/>
    </row>
    <row r="315" spans="1:13" ht="62.1" customHeight="1">
      <c r="A315" s="14"/>
      <c r="B315" s="14"/>
      <c r="C315" s="14"/>
      <c r="D315" s="30"/>
      <c r="E315" s="30"/>
      <c r="F315" s="14"/>
      <c r="G315" s="14"/>
      <c r="H315" s="14"/>
      <c r="I315" s="14"/>
      <c r="J315" s="14"/>
      <c r="K315" s="64" t="s">
        <v>1610</v>
      </c>
      <c r="L315" s="64" t="s">
        <v>600</v>
      </c>
      <c r="M315" s="14"/>
    </row>
    <row r="316" spans="1:13" ht="62.1" customHeight="1">
      <c r="A316" s="14"/>
      <c r="B316" s="14"/>
      <c r="C316" s="14"/>
      <c r="D316" s="30"/>
      <c r="E316" s="30"/>
      <c r="F316" s="14"/>
      <c r="G316" s="14"/>
      <c r="H316" s="14"/>
      <c r="I316" s="14"/>
      <c r="J316" s="14"/>
      <c r="K316" s="64" t="s">
        <v>1611</v>
      </c>
      <c r="L316" s="64" t="s">
        <v>603</v>
      </c>
      <c r="M316" s="14"/>
    </row>
    <row r="317" spans="1:13" ht="62.1" customHeight="1">
      <c r="A317" s="14"/>
      <c r="B317" s="14"/>
      <c r="C317" s="14"/>
      <c r="D317" s="30"/>
      <c r="E317" s="30"/>
      <c r="F317" s="14"/>
      <c r="G317" s="14"/>
      <c r="H317" s="14"/>
      <c r="I317" s="14"/>
      <c r="J317" s="14"/>
      <c r="K317" s="64" t="s">
        <v>1612</v>
      </c>
      <c r="L317" s="64" t="s">
        <v>606</v>
      </c>
      <c r="M317" s="14"/>
    </row>
    <row r="318" spans="1:13" ht="62.1" customHeight="1">
      <c r="A318" s="14"/>
      <c r="B318" s="14"/>
      <c r="C318" s="14"/>
      <c r="D318" s="30"/>
      <c r="E318" s="30"/>
      <c r="F318" s="14"/>
      <c r="G318" s="14"/>
      <c r="H318" s="14"/>
      <c r="I318" s="14"/>
      <c r="J318" s="14"/>
      <c r="K318" s="64" t="s">
        <v>1442</v>
      </c>
      <c r="L318" s="64" t="s">
        <v>608</v>
      </c>
      <c r="M318" s="14"/>
    </row>
    <row r="319" spans="1:13" ht="62.1" customHeight="1">
      <c r="A319" s="14"/>
      <c r="B319" s="14"/>
      <c r="C319" s="14"/>
      <c r="D319" s="30"/>
      <c r="E319" s="30"/>
      <c r="F319" s="14"/>
      <c r="G319" s="14"/>
      <c r="H319" s="14"/>
      <c r="I319" s="14"/>
      <c r="J319" s="14"/>
      <c r="K319" s="64" t="s">
        <v>41</v>
      </c>
      <c r="L319" s="64" t="s">
        <v>41</v>
      </c>
      <c r="M319" s="14"/>
    </row>
    <row r="320" spans="1:13" ht="62.1" customHeight="1">
      <c r="A320" s="14"/>
      <c r="B320" s="14"/>
      <c r="C320" s="14"/>
      <c r="D320" s="30"/>
      <c r="E320" s="30"/>
      <c r="F320" s="14"/>
      <c r="G320" s="14"/>
      <c r="H320" s="14"/>
      <c r="I320" s="14"/>
      <c r="J320" s="14"/>
      <c r="K320" s="65" t="s">
        <v>1444</v>
      </c>
      <c r="L320" s="65" t="s">
        <v>610</v>
      </c>
      <c r="M320" s="14"/>
    </row>
    <row r="321" spans="1:13" ht="62.1" customHeight="1">
      <c r="A321" s="14"/>
      <c r="B321" s="14"/>
      <c r="C321" s="14"/>
      <c r="D321" s="30"/>
      <c r="E321" s="30"/>
      <c r="F321" s="14"/>
      <c r="G321" s="14"/>
      <c r="H321" s="14"/>
      <c r="I321" s="14"/>
      <c r="J321" s="14"/>
      <c r="K321" s="65" t="s">
        <v>41</v>
      </c>
      <c r="L321" s="65" t="s">
        <v>41</v>
      </c>
      <c r="M321" s="14"/>
    </row>
    <row r="322" spans="1:13" ht="62.1" customHeight="1">
      <c r="A322" s="14"/>
      <c r="B322" s="14"/>
      <c r="C322" s="14"/>
      <c r="D322" s="30"/>
      <c r="E322" s="30"/>
      <c r="F322" s="14"/>
      <c r="G322" s="14"/>
      <c r="H322" s="14"/>
      <c r="I322" s="14"/>
      <c r="J322" s="14"/>
      <c r="K322" s="65" t="s">
        <v>1613</v>
      </c>
      <c r="L322" s="65" t="s">
        <v>612</v>
      </c>
      <c r="M322" s="14"/>
    </row>
    <row r="323" spans="1:13" ht="62.1" customHeight="1">
      <c r="A323" s="14"/>
      <c r="B323" s="14"/>
      <c r="C323" s="14"/>
      <c r="D323" s="30"/>
      <c r="E323" s="30"/>
      <c r="F323" s="14"/>
      <c r="G323" s="14"/>
      <c r="H323" s="14"/>
      <c r="I323" s="14"/>
      <c r="J323" s="14"/>
      <c r="K323" s="65" t="s">
        <v>1614</v>
      </c>
      <c r="L323" s="65" t="s">
        <v>615</v>
      </c>
      <c r="M323" s="14"/>
    </row>
    <row r="324" spans="1:13" ht="62.1" customHeight="1">
      <c r="A324" s="14"/>
      <c r="B324" s="14"/>
      <c r="C324" s="14"/>
      <c r="D324" s="30"/>
      <c r="E324" s="30"/>
      <c r="F324" s="14"/>
      <c r="G324" s="14"/>
      <c r="H324" s="14"/>
      <c r="I324" s="14"/>
      <c r="J324" s="14"/>
      <c r="K324" s="65" t="s">
        <v>1615</v>
      </c>
      <c r="L324" s="65" t="s">
        <v>618</v>
      </c>
      <c r="M324" s="14"/>
    </row>
    <row r="325" spans="1:13" ht="62.1" customHeight="1">
      <c r="A325" s="14"/>
      <c r="B325" s="14"/>
      <c r="C325" s="14"/>
      <c r="D325" s="30"/>
      <c r="E325" s="30"/>
      <c r="F325" s="14"/>
      <c r="G325" s="14"/>
      <c r="H325" s="14"/>
      <c r="I325" s="14"/>
      <c r="J325" s="14"/>
      <c r="K325" s="65" t="s">
        <v>1616</v>
      </c>
      <c r="L325" s="65" t="s">
        <v>621</v>
      </c>
      <c r="M325" s="14"/>
    </row>
    <row r="326" spans="1:13" ht="62.1" customHeight="1">
      <c r="A326" s="14"/>
      <c r="B326" s="14"/>
      <c r="C326" s="14"/>
      <c r="D326" s="30"/>
      <c r="E326" s="30"/>
      <c r="F326" s="14"/>
      <c r="G326" s="14"/>
      <c r="H326" s="14"/>
      <c r="I326" s="14"/>
      <c r="J326" s="14"/>
      <c r="K326" s="118" t="s">
        <v>1617</v>
      </c>
      <c r="L326" s="118" t="s">
        <v>624</v>
      </c>
      <c r="M326" s="14"/>
    </row>
    <row r="327" spans="1:13" ht="62.1" customHeight="1">
      <c r="A327" s="14"/>
      <c r="B327" s="14"/>
      <c r="C327" s="14"/>
      <c r="D327" s="30"/>
      <c r="E327" s="30"/>
      <c r="F327" s="14"/>
      <c r="G327" s="14"/>
      <c r="H327" s="14"/>
      <c r="I327" s="14"/>
      <c r="J327" s="14"/>
      <c r="K327" s="118" t="s">
        <v>41</v>
      </c>
      <c r="L327" s="118" t="s">
        <v>41</v>
      </c>
      <c r="M327" s="14"/>
    </row>
    <row r="328" spans="1:13" ht="69" customHeight="1">
      <c r="A328" s="14"/>
      <c r="B328" s="14"/>
      <c r="C328" s="14"/>
      <c r="D328" s="30"/>
      <c r="E328" s="30"/>
      <c r="F328" s="14"/>
      <c r="G328" s="14"/>
      <c r="H328" s="14"/>
      <c r="I328" s="14"/>
      <c r="J328" s="14"/>
      <c r="K328" s="118" t="s">
        <v>1442</v>
      </c>
      <c r="L328" s="118" t="s">
        <v>625</v>
      </c>
      <c r="M328" s="14"/>
    </row>
    <row r="329" spans="1:13" ht="62.1" customHeight="1">
      <c r="A329" s="14"/>
      <c r="B329" s="14"/>
      <c r="C329" s="14"/>
      <c r="D329" s="30"/>
      <c r="E329" s="30"/>
      <c r="F329" s="14"/>
      <c r="G329" s="14"/>
      <c r="H329" s="14"/>
      <c r="I329" s="14"/>
      <c r="J329" s="14"/>
      <c r="K329" s="118" t="s">
        <v>1618</v>
      </c>
      <c r="L329" s="118" t="s">
        <v>627</v>
      </c>
      <c r="M329" s="14"/>
    </row>
    <row r="330" spans="1:13" ht="62.1" customHeight="1">
      <c r="A330" s="14"/>
      <c r="B330" s="14"/>
      <c r="C330" s="14"/>
      <c r="D330" s="30"/>
      <c r="E330" s="30"/>
      <c r="F330" s="14"/>
      <c r="G330" s="14"/>
      <c r="H330" s="14"/>
      <c r="I330" s="14"/>
      <c r="J330" s="14"/>
      <c r="K330" s="118" t="s">
        <v>41</v>
      </c>
      <c r="L330" s="118" t="s">
        <v>41</v>
      </c>
      <c r="M330" s="14"/>
    </row>
    <row r="331" spans="1:13" ht="62.1" customHeight="1">
      <c r="A331" s="14"/>
      <c r="B331" s="14"/>
      <c r="C331" s="14"/>
      <c r="D331" s="30"/>
      <c r="E331" s="30"/>
      <c r="F331" s="14"/>
      <c r="G331" s="14"/>
      <c r="H331" s="14"/>
      <c r="I331" s="14"/>
      <c r="J331" s="14"/>
      <c r="K331" s="118" t="s">
        <v>1558</v>
      </c>
      <c r="L331" s="118" t="s">
        <v>629</v>
      </c>
      <c r="M331" s="14"/>
    </row>
    <row r="332" spans="1:13" ht="62.1" customHeight="1">
      <c r="A332" s="14"/>
      <c r="B332" s="14"/>
      <c r="C332" s="14"/>
      <c r="D332" s="30"/>
      <c r="E332" s="30"/>
      <c r="F332" s="14"/>
      <c r="G332" s="14"/>
      <c r="H332" s="14"/>
      <c r="I332" s="14"/>
      <c r="J332" s="14"/>
      <c r="K332" s="118" t="s">
        <v>1619</v>
      </c>
      <c r="L332" s="118" t="s">
        <v>632</v>
      </c>
      <c r="M332" s="14"/>
    </row>
    <row r="333" spans="1:13" ht="62.1" customHeight="1">
      <c r="A333" s="14"/>
      <c r="B333" s="14"/>
      <c r="C333" s="14"/>
      <c r="D333" s="30"/>
      <c r="E333" s="30"/>
      <c r="F333" s="14"/>
      <c r="G333" s="14"/>
      <c r="H333" s="14"/>
      <c r="I333" s="14"/>
      <c r="J333" s="14"/>
      <c r="K333" s="118" t="s">
        <v>1620</v>
      </c>
      <c r="L333" s="118" t="s">
        <v>634</v>
      </c>
      <c r="M333" s="14"/>
    </row>
    <row r="334" spans="1:13" ht="62.1" customHeight="1">
      <c r="A334" s="14"/>
      <c r="B334" s="14"/>
      <c r="C334" s="14"/>
      <c r="D334" s="30"/>
      <c r="E334" s="30"/>
      <c r="F334" s="14"/>
      <c r="G334" s="14"/>
      <c r="H334" s="14"/>
      <c r="I334" s="14"/>
      <c r="J334" s="14"/>
      <c r="K334" s="138" t="s">
        <v>1621</v>
      </c>
      <c r="L334" s="138" t="s">
        <v>637</v>
      </c>
      <c r="M334" s="14"/>
    </row>
    <row r="335" spans="1:13" ht="62.1" customHeight="1">
      <c r="A335" s="14"/>
      <c r="B335" s="14"/>
      <c r="C335" s="14"/>
      <c r="D335" s="30"/>
      <c r="E335" s="30"/>
      <c r="F335" s="14"/>
      <c r="G335" s="14"/>
      <c r="H335" s="14"/>
      <c r="I335" s="14"/>
      <c r="J335" s="14"/>
      <c r="K335" s="138" t="s">
        <v>1622</v>
      </c>
      <c r="L335" s="138" t="s">
        <v>640</v>
      </c>
      <c r="M335" s="14"/>
    </row>
    <row r="336" spans="1:13" ht="62.1" customHeight="1">
      <c r="A336" s="14"/>
      <c r="B336" s="14"/>
      <c r="C336" s="14"/>
      <c r="D336" s="30"/>
      <c r="E336" s="30"/>
      <c r="F336" s="14"/>
      <c r="G336" s="14"/>
      <c r="H336" s="14"/>
      <c r="I336" s="14"/>
      <c r="J336" s="14"/>
      <c r="K336" s="138" t="s">
        <v>1444</v>
      </c>
      <c r="L336" s="138" t="s">
        <v>642</v>
      </c>
      <c r="M336" s="14"/>
    </row>
    <row r="337" spans="1:13" ht="62.1" customHeight="1">
      <c r="A337" s="14"/>
      <c r="B337" s="14"/>
      <c r="C337" s="14"/>
      <c r="D337" s="30"/>
      <c r="E337" s="30"/>
      <c r="F337" s="14"/>
      <c r="G337" s="14"/>
      <c r="H337" s="14"/>
      <c r="I337" s="14"/>
      <c r="J337" s="14"/>
      <c r="K337" s="104" t="s">
        <v>1623</v>
      </c>
      <c r="L337" s="104" t="s">
        <v>644</v>
      </c>
      <c r="M337" s="14"/>
    </row>
    <row r="338" spans="1:13" ht="62.1" customHeight="1">
      <c r="A338" s="14"/>
      <c r="B338" s="14"/>
      <c r="C338" s="14"/>
      <c r="D338" s="30"/>
      <c r="E338" s="30"/>
      <c r="F338" s="14"/>
      <c r="G338" s="14"/>
      <c r="H338" s="14"/>
      <c r="I338" s="14"/>
      <c r="J338" s="14"/>
      <c r="K338" s="104" t="s">
        <v>1624</v>
      </c>
      <c r="L338" s="104" t="s">
        <v>646</v>
      </c>
      <c r="M338" s="14"/>
    </row>
    <row r="339" spans="1:13" ht="62.1" customHeight="1">
      <c r="A339" s="14"/>
      <c r="B339" s="14"/>
      <c r="C339" s="14"/>
      <c r="D339" s="30"/>
      <c r="E339" s="30"/>
      <c r="F339" s="14"/>
      <c r="G339" s="14"/>
      <c r="H339" s="14"/>
      <c r="I339" s="14"/>
      <c r="J339" s="14"/>
      <c r="K339" s="137" t="s">
        <v>1625</v>
      </c>
      <c r="L339" s="137" t="s">
        <v>649</v>
      </c>
      <c r="M339" s="14"/>
    </row>
    <row r="340" spans="1:13" ht="62.1" customHeight="1">
      <c r="A340" s="14"/>
      <c r="B340" s="14"/>
      <c r="C340" s="14"/>
      <c r="D340" s="30"/>
      <c r="E340" s="30"/>
      <c r="F340" s="14"/>
      <c r="G340" s="14"/>
      <c r="H340" s="14"/>
      <c r="I340" s="14"/>
      <c r="J340" s="14"/>
      <c r="K340" s="137" t="s">
        <v>1444</v>
      </c>
      <c r="L340" s="137" t="s">
        <v>651</v>
      </c>
      <c r="M340" s="14"/>
    </row>
    <row r="341" spans="1:13" ht="62.1" customHeight="1">
      <c r="A341" s="14"/>
      <c r="B341" s="14"/>
      <c r="C341" s="14"/>
      <c r="D341" s="30"/>
      <c r="E341" s="30"/>
      <c r="F341" s="14"/>
      <c r="G341" s="14"/>
      <c r="H341" s="14"/>
      <c r="I341" s="14"/>
      <c r="J341" s="14"/>
      <c r="K341" s="137" t="s">
        <v>1626</v>
      </c>
      <c r="L341" s="137" t="s">
        <v>653</v>
      </c>
      <c r="M341" s="14"/>
    </row>
    <row r="342" spans="1:13" ht="62.1" customHeight="1">
      <c r="A342" s="14"/>
      <c r="B342" s="14"/>
      <c r="C342" s="14"/>
      <c r="D342" s="30"/>
      <c r="E342" s="30"/>
      <c r="F342" s="14"/>
      <c r="G342" s="14"/>
      <c r="H342" s="14"/>
      <c r="I342" s="14"/>
      <c r="J342" s="14"/>
      <c r="K342" s="137" t="s">
        <v>41</v>
      </c>
      <c r="L342" s="137" t="s">
        <v>41</v>
      </c>
      <c r="M342" s="14"/>
    </row>
    <row r="343" spans="1:13" ht="62.1" customHeight="1">
      <c r="A343" s="14"/>
      <c r="B343" s="14"/>
      <c r="C343" s="14"/>
      <c r="D343" s="30"/>
      <c r="E343" s="30"/>
      <c r="F343" s="14"/>
      <c r="G343" s="14"/>
      <c r="H343" s="14"/>
      <c r="I343" s="14"/>
      <c r="J343" s="14"/>
      <c r="K343" s="106" t="s">
        <v>1627</v>
      </c>
      <c r="L343" s="106" t="s">
        <v>655</v>
      </c>
      <c r="M343" s="14"/>
    </row>
    <row r="344" spans="1:13" ht="62.1" customHeight="1">
      <c r="A344" s="14"/>
      <c r="B344" s="14"/>
      <c r="C344" s="14"/>
      <c r="D344" s="30"/>
      <c r="E344" s="30"/>
      <c r="F344" s="14"/>
      <c r="G344" s="14"/>
      <c r="H344" s="14"/>
      <c r="I344" s="14"/>
      <c r="J344" s="14"/>
      <c r="K344" s="106" t="s">
        <v>1628</v>
      </c>
      <c r="L344" s="106" t="s">
        <v>657</v>
      </c>
      <c r="M344" s="14"/>
    </row>
    <row r="345" spans="1:13" ht="62.1" customHeight="1">
      <c r="A345" s="14"/>
      <c r="B345" s="14"/>
      <c r="C345" s="14"/>
      <c r="D345" s="30"/>
      <c r="E345" s="30"/>
      <c r="F345" s="14"/>
      <c r="G345" s="14"/>
      <c r="H345" s="14"/>
      <c r="I345" s="14"/>
      <c r="J345" s="14"/>
      <c r="K345" s="106" t="s">
        <v>1629</v>
      </c>
      <c r="L345" s="106" t="s">
        <v>660</v>
      </c>
      <c r="M345" s="14"/>
    </row>
    <row r="346" spans="1:13" ht="62.1" customHeight="1">
      <c r="A346" s="14"/>
      <c r="B346" s="14"/>
      <c r="C346" s="14"/>
      <c r="D346" s="30"/>
      <c r="E346" s="30"/>
      <c r="F346" s="14"/>
      <c r="G346" s="14"/>
      <c r="H346" s="14"/>
      <c r="I346" s="14"/>
      <c r="J346" s="14"/>
      <c r="K346" s="106" t="s">
        <v>1630</v>
      </c>
      <c r="L346" s="106" t="s">
        <v>663</v>
      </c>
      <c r="M346" s="14"/>
    </row>
    <row r="347" spans="1:13" ht="62.1" customHeight="1">
      <c r="A347" s="14"/>
      <c r="B347" s="14"/>
      <c r="C347" s="14"/>
      <c r="D347" s="30"/>
      <c r="E347" s="30"/>
      <c r="F347" s="14"/>
      <c r="G347" s="14"/>
      <c r="H347" s="14"/>
      <c r="I347" s="14"/>
      <c r="J347" s="14"/>
      <c r="K347" s="106" t="s">
        <v>1631</v>
      </c>
      <c r="L347" s="106" t="s">
        <v>666</v>
      </c>
      <c r="M347" s="14"/>
    </row>
    <row r="348" spans="1:13" ht="62.1" customHeight="1">
      <c r="A348" s="14"/>
      <c r="B348" s="14"/>
      <c r="C348" s="14"/>
      <c r="D348" s="30"/>
      <c r="E348" s="30"/>
      <c r="F348" s="14"/>
      <c r="G348" s="14"/>
      <c r="H348" s="14"/>
      <c r="I348" s="14"/>
      <c r="J348" s="14"/>
      <c r="K348" s="106" t="s">
        <v>1632</v>
      </c>
      <c r="L348" s="106" t="s">
        <v>669</v>
      </c>
      <c r="M348" s="14"/>
    </row>
    <row r="349" spans="1:13" ht="62.1" customHeight="1">
      <c r="A349" s="14"/>
      <c r="B349" s="14"/>
      <c r="C349" s="14"/>
      <c r="D349" s="30"/>
      <c r="E349" s="30"/>
      <c r="F349" s="14"/>
      <c r="G349" s="14"/>
      <c r="H349" s="14"/>
      <c r="I349" s="14"/>
      <c r="J349" s="14"/>
      <c r="K349" s="106" t="s">
        <v>1633</v>
      </c>
      <c r="L349" s="106" t="s">
        <v>672</v>
      </c>
      <c r="M349" s="14"/>
    </row>
    <row r="350" spans="1:13" ht="62.1" customHeight="1">
      <c r="A350" s="14"/>
      <c r="B350" s="14"/>
      <c r="C350" s="14"/>
      <c r="D350" s="30"/>
      <c r="E350" s="30"/>
      <c r="F350" s="14"/>
      <c r="G350" s="14"/>
      <c r="H350" s="14"/>
      <c r="I350" s="14"/>
      <c r="J350" s="14"/>
      <c r="K350" s="106" t="s">
        <v>1634</v>
      </c>
      <c r="L350" s="106" t="s">
        <v>674</v>
      </c>
      <c r="M350" s="14"/>
    </row>
    <row r="351" spans="1:13" ht="62.1" customHeight="1">
      <c r="A351" s="14"/>
      <c r="B351" s="14"/>
      <c r="C351" s="14"/>
      <c r="D351" s="30"/>
      <c r="E351" s="30"/>
      <c r="F351" s="14"/>
      <c r="G351" s="14"/>
      <c r="H351" s="14"/>
      <c r="I351" s="14"/>
      <c r="J351" s="14"/>
      <c r="K351" s="106" t="s">
        <v>1635</v>
      </c>
      <c r="L351" s="106" t="s">
        <v>677</v>
      </c>
      <c r="M351" s="14"/>
    </row>
    <row r="352" spans="1:13" ht="62.1" customHeight="1">
      <c r="A352" s="14"/>
      <c r="B352" s="14"/>
      <c r="C352" s="14"/>
      <c r="D352" s="30"/>
      <c r="E352" s="30"/>
      <c r="F352" s="14"/>
      <c r="G352" s="14"/>
      <c r="H352" s="14"/>
      <c r="I352" s="14"/>
      <c r="J352" s="14"/>
      <c r="K352" s="106" t="s">
        <v>1636</v>
      </c>
      <c r="L352" s="106" t="s">
        <v>679</v>
      </c>
      <c r="M352" s="14"/>
    </row>
    <row r="353" spans="1:13" ht="62.1" customHeight="1">
      <c r="A353" s="14"/>
      <c r="B353" s="14"/>
      <c r="C353" s="14"/>
      <c r="D353" s="30"/>
      <c r="E353" s="30"/>
      <c r="F353" s="14"/>
      <c r="G353" s="14"/>
      <c r="H353" s="14"/>
      <c r="I353" s="14"/>
      <c r="J353" s="14"/>
      <c r="K353" s="106" t="s">
        <v>1637</v>
      </c>
      <c r="L353" s="106" t="s">
        <v>681</v>
      </c>
      <c r="M353" s="14"/>
    </row>
    <row r="354" spans="1:13" ht="62.1" customHeight="1">
      <c r="A354" s="14"/>
      <c r="B354" s="14"/>
      <c r="C354" s="14"/>
      <c r="D354" s="30"/>
      <c r="E354" s="30"/>
      <c r="F354" s="14"/>
      <c r="G354" s="14"/>
      <c r="H354" s="14"/>
      <c r="I354" s="14"/>
      <c r="J354" s="14"/>
      <c r="K354" s="106" t="s">
        <v>1638</v>
      </c>
      <c r="L354" s="106" t="s">
        <v>683</v>
      </c>
      <c r="M354" s="14"/>
    </row>
    <row r="355" spans="1:13" ht="62.1" customHeight="1">
      <c r="A355" s="14"/>
      <c r="B355" s="14"/>
      <c r="C355" s="14"/>
      <c r="D355" s="30"/>
      <c r="E355" s="30"/>
      <c r="F355" s="14"/>
      <c r="G355" s="14"/>
      <c r="H355" s="14"/>
      <c r="I355" s="14"/>
      <c r="J355" s="14"/>
      <c r="K355" s="106" t="s">
        <v>1639</v>
      </c>
      <c r="L355" s="106" t="s">
        <v>685</v>
      </c>
      <c r="M355" s="14"/>
    </row>
    <row r="356" spans="1:13" ht="62.1" customHeight="1">
      <c r="A356" s="14"/>
      <c r="B356" s="14"/>
      <c r="C356" s="14"/>
      <c r="D356" s="30"/>
      <c r="E356" s="30"/>
      <c r="F356" s="14"/>
      <c r="G356" s="14"/>
      <c r="H356" s="14"/>
      <c r="I356" s="14"/>
      <c r="J356" s="14"/>
      <c r="K356" s="106" t="s">
        <v>1640</v>
      </c>
      <c r="L356" s="106" t="s">
        <v>687</v>
      </c>
      <c r="M356" s="14"/>
    </row>
    <row r="357" spans="1:13" ht="62.1" customHeight="1">
      <c r="A357" s="14"/>
      <c r="B357" s="14"/>
      <c r="C357" s="14"/>
      <c r="D357" s="30"/>
      <c r="E357" s="30"/>
      <c r="F357" s="14"/>
      <c r="G357" s="14"/>
      <c r="H357" s="14"/>
      <c r="I357" s="14"/>
      <c r="J357" s="14"/>
      <c r="K357" s="106" t="s">
        <v>1641</v>
      </c>
      <c r="L357" s="106" t="s">
        <v>689</v>
      </c>
      <c r="M357" s="14"/>
    </row>
    <row r="358" spans="1:13" ht="62.1" customHeight="1">
      <c r="A358" s="14"/>
      <c r="B358" s="14"/>
      <c r="C358" s="14"/>
      <c r="D358" s="30"/>
      <c r="E358" s="30"/>
      <c r="F358" s="14"/>
      <c r="G358" s="14"/>
      <c r="H358" s="14"/>
      <c r="I358" s="14"/>
      <c r="J358" s="14"/>
      <c r="K358" s="106" t="s">
        <v>1642</v>
      </c>
      <c r="L358" s="106" t="s">
        <v>691</v>
      </c>
      <c r="M358" s="14"/>
    </row>
    <row r="359" spans="1:13" ht="62.1" customHeight="1">
      <c r="A359" s="14"/>
      <c r="B359" s="14"/>
      <c r="C359" s="14"/>
      <c r="D359" s="30"/>
      <c r="E359" s="30"/>
      <c r="F359" s="14"/>
      <c r="G359" s="14"/>
      <c r="H359" s="14"/>
      <c r="I359" s="14"/>
      <c r="J359" s="14"/>
      <c r="K359" s="106" t="s">
        <v>1643</v>
      </c>
      <c r="L359" s="106" t="s">
        <v>694</v>
      </c>
      <c r="M359" s="14"/>
    </row>
    <row r="360" spans="1:13" ht="62.1" customHeight="1">
      <c r="A360" s="14"/>
      <c r="B360" s="14"/>
      <c r="C360" s="14"/>
      <c r="D360" s="30"/>
      <c r="E360" s="30"/>
      <c r="F360" s="14"/>
      <c r="G360" s="14"/>
      <c r="H360" s="14"/>
      <c r="I360" s="14"/>
      <c r="J360" s="14"/>
      <c r="K360" s="106" t="s">
        <v>1644</v>
      </c>
      <c r="L360" s="106" t="s">
        <v>697</v>
      </c>
      <c r="M360" s="14"/>
    </row>
    <row r="361" spans="1:13" ht="62.1" customHeight="1">
      <c r="A361" s="14"/>
      <c r="B361" s="14"/>
      <c r="C361" s="14"/>
      <c r="D361" s="30"/>
      <c r="E361" s="30"/>
      <c r="F361" s="14"/>
      <c r="G361" s="14"/>
      <c r="H361" s="14"/>
      <c r="I361" s="14"/>
      <c r="J361" s="14"/>
      <c r="K361" s="106" t="s">
        <v>1645</v>
      </c>
      <c r="L361" s="106" t="s">
        <v>700</v>
      </c>
      <c r="M361" s="14"/>
    </row>
    <row r="362" spans="1:13" ht="62.1" customHeight="1">
      <c r="A362" s="14"/>
      <c r="B362" s="14"/>
      <c r="C362" s="14"/>
      <c r="D362" s="30"/>
      <c r="E362" s="30"/>
      <c r="F362" s="14"/>
      <c r="G362" s="14"/>
      <c r="H362" s="14"/>
      <c r="I362" s="14"/>
      <c r="J362" s="14"/>
      <c r="K362" s="106" t="s">
        <v>1646</v>
      </c>
      <c r="L362" s="106" t="s">
        <v>702</v>
      </c>
      <c r="M362" s="14"/>
    </row>
    <row r="363" spans="1:13" ht="62.1" customHeight="1">
      <c r="A363" s="14"/>
      <c r="B363" s="14"/>
      <c r="C363" s="14"/>
      <c r="D363" s="30"/>
      <c r="E363" s="30"/>
      <c r="F363" s="14"/>
      <c r="G363" s="14"/>
      <c r="H363" s="14"/>
      <c r="I363" s="14"/>
      <c r="J363" s="14"/>
      <c r="K363" s="106" t="s">
        <v>41</v>
      </c>
      <c r="L363" s="106" t="s">
        <v>41</v>
      </c>
      <c r="M363" s="14"/>
    </row>
    <row r="364" spans="1:13" ht="62.1" customHeight="1">
      <c r="A364" s="14"/>
      <c r="B364" s="14"/>
      <c r="C364" s="14"/>
      <c r="D364" s="30"/>
      <c r="E364" s="30"/>
      <c r="F364" s="14"/>
      <c r="G364" s="14"/>
      <c r="H364" s="14"/>
      <c r="I364" s="14"/>
      <c r="J364" s="14"/>
      <c r="K364" s="106" t="s">
        <v>1443</v>
      </c>
      <c r="L364" s="106" t="s">
        <v>704</v>
      </c>
      <c r="M364" s="14"/>
    </row>
    <row r="365" spans="1:13" ht="62.1" customHeight="1">
      <c r="A365" s="14"/>
      <c r="B365" s="14"/>
      <c r="C365" s="14"/>
      <c r="D365" s="30"/>
      <c r="E365" s="30"/>
      <c r="F365" s="14"/>
      <c r="G365" s="14"/>
      <c r="H365" s="14"/>
      <c r="I365" s="14"/>
      <c r="J365" s="14"/>
      <c r="K365" s="106" t="s">
        <v>1647</v>
      </c>
      <c r="L365" s="106" t="s">
        <v>707</v>
      </c>
      <c r="M365" s="14"/>
    </row>
    <row r="366" spans="1:13" ht="62.1" customHeight="1">
      <c r="A366" s="14"/>
      <c r="B366" s="14"/>
      <c r="C366" s="14"/>
      <c r="D366" s="30"/>
      <c r="E366" s="30"/>
      <c r="F366" s="14"/>
      <c r="G366" s="14"/>
      <c r="H366" s="14"/>
      <c r="I366" s="14"/>
      <c r="J366" s="14"/>
      <c r="K366" s="106" t="s">
        <v>1648</v>
      </c>
      <c r="L366" s="106" t="s">
        <v>709</v>
      </c>
      <c r="M366" s="14"/>
    </row>
    <row r="367" spans="1:13" ht="62.1" customHeight="1">
      <c r="A367" s="14"/>
      <c r="B367" s="14"/>
      <c r="C367" s="14"/>
      <c r="D367" s="30"/>
      <c r="E367" s="30"/>
      <c r="F367" s="14"/>
      <c r="G367" s="14"/>
      <c r="H367" s="14"/>
      <c r="I367" s="14"/>
      <c r="J367" s="14"/>
      <c r="K367" s="106" t="s">
        <v>1649</v>
      </c>
      <c r="L367" s="106" t="s">
        <v>711</v>
      </c>
      <c r="M367" s="14"/>
    </row>
    <row r="368" spans="1:13" ht="62.1" customHeight="1">
      <c r="A368" s="14"/>
      <c r="B368" s="14"/>
      <c r="C368" s="14"/>
      <c r="D368" s="30"/>
      <c r="E368" s="30"/>
      <c r="F368" s="14"/>
      <c r="G368" s="14"/>
      <c r="H368" s="14"/>
      <c r="I368" s="14"/>
      <c r="J368" s="14"/>
      <c r="K368" s="106" t="s">
        <v>1650</v>
      </c>
      <c r="L368" s="106" t="s">
        <v>714</v>
      </c>
      <c r="M368" s="14"/>
    </row>
    <row r="369" spans="1:13" ht="62.1" customHeight="1">
      <c r="A369" s="14"/>
      <c r="B369" s="14"/>
      <c r="C369" s="14"/>
      <c r="D369" s="30"/>
      <c r="E369" s="30"/>
      <c r="F369" s="14"/>
      <c r="G369" s="14"/>
      <c r="H369" s="14"/>
      <c r="I369" s="14"/>
      <c r="J369" s="14"/>
      <c r="K369" s="106" t="s">
        <v>41</v>
      </c>
      <c r="L369" s="106" t="s">
        <v>41</v>
      </c>
      <c r="M369" s="14"/>
    </row>
    <row r="370" spans="1:13" ht="62.1" customHeight="1">
      <c r="A370" s="14"/>
      <c r="B370" s="14"/>
      <c r="C370" s="14"/>
      <c r="D370" s="30"/>
      <c r="E370" s="30"/>
      <c r="F370" s="14"/>
      <c r="G370" s="14"/>
      <c r="H370" s="14"/>
      <c r="I370" s="14"/>
      <c r="J370" s="14"/>
      <c r="K370" s="106" t="s">
        <v>1651</v>
      </c>
      <c r="L370" s="106" t="s">
        <v>716</v>
      </c>
      <c r="M370" s="14"/>
    </row>
    <row r="371" spans="1:13" ht="62.1" customHeight="1">
      <c r="A371" s="14"/>
      <c r="B371" s="14"/>
      <c r="C371" s="14"/>
      <c r="D371" s="30"/>
      <c r="E371" s="30"/>
      <c r="F371" s="14"/>
      <c r="G371" s="14"/>
      <c r="H371" s="14"/>
      <c r="I371" s="14"/>
      <c r="J371" s="14"/>
      <c r="K371" s="106" t="s">
        <v>1652</v>
      </c>
      <c r="L371" s="106" t="s">
        <v>718</v>
      </c>
      <c r="M371" s="14"/>
    </row>
    <row r="372" spans="1:13" ht="62.1" customHeight="1">
      <c r="A372" s="14"/>
      <c r="B372" s="14"/>
      <c r="C372" s="14"/>
      <c r="D372" s="30"/>
      <c r="E372" s="30"/>
      <c r="F372" s="14"/>
      <c r="G372" s="14"/>
      <c r="H372" s="14"/>
      <c r="I372" s="14"/>
      <c r="J372" s="14"/>
      <c r="K372" s="106" t="s">
        <v>41</v>
      </c>
      <c r="L372" s="106" t="s">
        <v>41</v>
      </c>
      <c r="M372" s="14"/>
    </row>
    <row r="373" spans="1:13" ht="62.1" customHeight="1">
      <c r="A373" s="14"/>
      <c r="B373" s="14"/>
      <c r="C373" s="14"/>
      <c r="D373" s="30"/>
      <c r="E373" s="30"/>
      <c r="F373" s="14"/>
      <c r="G373" s="14"/>
      <c r="H373" s="14"/>
      <c r="I373" s="14"/>
      <c r="J373" s="14"/>
      <c r="K373" s="106" t="s">
        <v>1653</v>
      </c>
      <c r="L373" s="106" t="s">
        <v>720</v>
      </c>
      <c r="M373" s="14"/>
    </row>
    <row r="374" spans="1:13" ht="62.1" customHeight="1">
      <c r="A374" s="14"/>
      <c r="B374" s="14"/>
      <c r="C374" s="14"/>
      <c r="D374" s="30"/>
      <c r="E374" s="30"/>
      <c r="F374" s="14"/>
      <c r="G374" s="14"/>
      <c r="H374" s="14"/>
      <c r="I374" s="14"/>
      <c r="J374" s="14"/>
      <c r="K374" s="106" t="s">
        <v>1654</v>
      </c>
      <c r="L374" s="106" t="s">
        <v>723</v>
      </c>
      <c r="M374" s="14"/>
    </row>
    <row r="375" spans="1:13" ht="62.1" customHeight="1">
      <c r="A375" s="14"/>
      <c r="B375" s="14"/>
      <c r="C375" s="14"/>
      <c r="D375" s="30"/>
      <c r="E375" s="30"/>
      <c r="F375" s="14"/>
      <c r="G375" s="14"/>
      <c r="H375" s="14"/>
      <c r="I375" s="14"/>
      <c r="J375" s="14"/>
      <c r="K375" s="106" t="s">
        <v>41</v>
      </c>
      <c r="L375" s="106" t="s">
        <v>41</v>
      </c>
      <c r="M375" s="14"/>
    </row>
    <row r="376" spans="1:13" ht="62.1" customHeight="1">
      <c r="A376" s="14"/>
      <c r="B376" s="14"/>
      <c r="C376" s="14"/>
      <c r="D376" s="30"/>
      <c r="E376" s="30"/>
      <c r="F376" s="14"/>
      <c r="G376" s="14"/>
      <c r="H376" s="14"/>
      <c r="I376" s="14"/>
      <c r="J376" s="14"/>
      <c r="K376" s="106" t="s">
        <v>41</v>
      </c>
      <c r="L376" s="106" t="s">
        <v>41</v>
      </c>
      <c r="M376" s="14"/>
    </row>
    <row r="377" spans="1:13" ht="62.1" customHeight="1">
      <c r="A377" s="14"/>
      <c r="B377" s="14"/>
      <c r="C377" s="14"/>
      <c r="D377" s="30"/>
      <c r="E377" s="30"/>
      <c r="F377" s="14"/>
      <c r="G377" s="14"/>
      <c r="H377" s="14"/>
      <c r="I377" s="14"/>
      <c r="J377" s="14"/>
      <c r="K377" s="62" t="s">
        <v>1655</v>
      </c>
      <c r="L377" s="62" t="s">
        <v>726</v>
      </c>
      <c r="M377" s="14"/>
    </row>
    <row r="378" spans="1:13" ht="62.1" customHeight="1">
      <c r="A378" s="14"/>
      <c r="B378" s="14"/>
      <c r="C378" s="14"/>
      <c r="D378" s="30"/>
      <c r="E378" s="30"/>
      <c r="F378" s="14"/>
      <c r="G378" s="14"/>
      <c r="H378" s="14"/>
      <c r="I378" s="14"/>
      <c r="J378" s="14"/>
      <c r="K378" s="62" t="s">
        <v>1656</v>
      </c>
      <c r="L378" s="62" t="s">
        <v>728</v>
      </c>
      <c r="M378" s="14"/>
    </row>
    <row r="379" spans="1:13" ht="62.1" customHeight="1">
      <c r="A379" s="14"/>
      <c r="B379" s="14"/>
      <c r="C379" s="14"/>
      <c r="D379" s="30"/>
      <c r="E379" s="30"/>
      <c r="F379" s="14"/>
      <c r="G379" s="14"/>
      <c r="H379" s="14"/>
      <c r="I379" s="14"/>
      <c r="J379" s="14"/>
      <c r="K379" s="62" t="s">
        <v>1657</v>
      </c>
      <c r="L379" s="62" t="s">
        <v>730</v>
      </c>
      <c r="M379" s="14"/>
    </row>
    <row r="380" spans="1:13" ht="62.1" customHeight="1">
      <c r="A380" s="14"/>
      <c r="B380" s="14"/>
      <c r="C380" s="14"/>
      <c r="D380" s="30"/>
      <c r="E380" s="30"/>
      <c r="F380" s="14"/>
      <c r="G380" s="14"/>
      <c r="H380" s="14"/>
      <c r="I380" s="14"/>
      <c r="J380" s="14"/>
      <c r="K380" s="62" t="s">
        <v>1658</v>
      </c>
      <c r="L380" s="62" t="s">
        <v>732</v>
      </c>
      <c r="M380" s="14"/>
    </row>
    <row r="381" spans="1:13" ht="62.1" customHeight="1">
      <c r="A381" s="14"/>
      <c r="B381" s="14"/>
      <c r="C381" s="14"/>
      <c r="D381" s="30"/>
      <c r="E381" s="30"/>
      <c r="F381" s="14"/>
      <c r="G381" s="14"/>
      <c r="H381" s="14"/>
      <c r="I381" s="14"/>
      <c r="J381" s="14"/>
      <c r="K381" s="62" t="s">
        <v>1659</v>
      </c>
      <c r="L381" s="62" t="s">
        <v>735</v>
      </c>
      <c r="M381" s="14"/>
    </row>
    <row r="382" spans="1:13" ht="62.1" customHeight="1">
      <c r="A382" s="14"/>
      <c r="B382" s="14"/>
      <c r="C382" s="14"/>
      <c r="D382" s="30"/>
      <c r="E382" s="30"/>
      <c r="F382" s="14"/>
      <c r="G382" s="14"/>
      <c r="H382" s="14"/>
      <c r="I382" s="14"/>
      <c r="J382" s="14"/>
      <c r="K382" s="62" t="s">
        <v>1660</v>
      </c>
      <c r="L382" s="62" t="s">
        <v>738</v>
      </c>
      <c r="M382" s="14"/>
    </row>
    <row r="383" spans="1:13" ht="62.1" customHeight="1">
      <c r="A383" s="14"/>
      <c r="B383" s="14"/>
      <c r="C383" s="14"/>
      <c r="D383" s="30"/>
      <c r="E383" s="30"/>
      <c r="F383" s="14"/>
      <c r="G383" s="14"/>
      <c r="H383" s="14"/>
      <c r="I383" s="14"/>
      <c r="J383" s="14"/>
      <c r="K383" s="62" t="s">
        <v>41</v>
      </c>
      <c r="L383" s="62" t="s">
        <v>41</v>
      </c>
      <c r="M383" s="14"/>
    </row>
    <row r="384" spans="1:13" ht="62.1" customHeight="1">
      <c r="A384" s="14"/>
      <c r="B384" s="14"/>
      <c r="C384" s="14"/>
      <c r="D384" s="30"/>
      <c r="E384" s="30"/>
      <c r="F384" s="14"/>
      <c r="G384" s="14"/>
      <c r="H384" s="14"/>
      <c r="I384" s="14"/>
      <c r="J384" s="14"/>
      <c r="K384" s="62" t="s">
        <v>1442</v>
      </c>
      <c r="L384" s="62" t="s">
        <v>739</v>
      </c>
      <c r="M384" s="14"/>
    </row>
    <row r="385" spans="1:13" ht="62.1" customHeight="1">
      <c r="A385" s="14"/>
      <c r="B385" s="14"/>
      <c r="C385" s="14"/>
      <c r="D385" s="30"/>
      <c r="E385" s="30"/>
      <c r="F385" s="14"/>
      <c r="G385" s="14"/>
      <c r="H385" s="14"/>
      <c r="I385" s="14"/>
      <c r="J385" s="14"/>
      <c r="K385" s="62" t="s">
        <v>1443</v>
      </c>
      <c r="L385" s="62" t="s">
        <v>740</v>
      </c>
      <c r="M385" s="14"/>
    </row>
    <row r="386" spans="1:13" ht="62.1" customHeight="1">
      <c r="A386" s="14"/>
      <c r="B386" s="14"/>
      <c r="C386" s="14"/>
      <c r="D386" s="30"/>
      <c r="E386" s="30"/>
      <c r="F386" s="14"/>
      <c r="G386" s="14"/>
      <c r="H386" s="14"/>
      <c r="I386" s="14"/>
      <c r="J386" s="14"/>
      <c r="K386" s="62" t="s">
        <v>41</v>
      </c>
      <c r="L386" s="62" t="s">
        <v>41</v>
      </c>
      <c r="M386" s="14"/>
    </row>
    <row r="387" spans="1:13" ht="62.1" customHeight="1">
      <c r="A387" s="14"/>
      <c r="B387" s="14"/>
      <c r="C387" s="14"/>
      <c r="D387" s="30"/>
      <c r="E387" s="30"/>
      <c r="F387" s="14"/>
      <c r="G387" s="14"/>
      <c r="H387" s="14"/>
      <c r="I387" s="14"/>
      <c r="J387" s="14"/>
      <c r="K387" s="98" t="s">
        <v>41</v>
      </c>
      <c r="L387" s="98" t="s">
        <v>41</v>
      </c>
      <c r="M387" s="14"/>
    </row>
    <row r="388" spans="1:13" ht="62.1" customHeight="1">
      <c r="A388" s="14"/>
      <c r="B388" s="14"/>
      <c r="C388" s="14"/>
      <c r="D388" s="30"/>
      <c r="E388" s="30"/>
      <c r="F388" s="14"/>
      <c r="G388" s="14"/>
      <c r="H388" s="14"/>
      <c r="I388" s="14"/>
      <c r="J388" s="14"/>
      <c r="K388" s="98" t="s">
        <v>1661</v>
      </c>
      <c r="L388" s="98" t="s">
        <v>742</v>
      </c>
      <c r="M388" s="14"/>
    </row>
    <row r="389" spans="1:13" ht="62.1" customHeight="1">
      <c r="A389" s="14"/>
      <c r="B389" s="14"/>
      <c r="C389" s="14"/>
      <c r="D389" s="30"/>
      <c r="E389" s="30"/>
      <c r="F389" s="14"/>
      <c r="G389" s="14"/>
      <c r="H389" s="14"/>
      <c r="I389" s="14"/>
      <c r="J389" s="14"/>
      <c r="K389" s="98" t="s">
        <v>1662</v>
      </c>
      <c r="L389" s="98" t="s">
        <v>744</v>
      </c>
      <c r="M389" s="14"/>
    </row>
    <row r="390" spans="1:13" ht="62.1" customHeight="1">
      <c r="A390" s="14"/>
      <c r="B390" s="14"/>
      <c r="C390" s="14"/>
      <c r="D390" s="30"/>
      <c r="E390" s="30"/>
      <c r="F390" s="14"/>
      <c r="G390" s="14"/>
      <c r="H390" s="14"/>
      <c r="I390" s="14"/>
      <c r="J390" s="14"/>
      <c r="K390" s="98" t="s">
        <v>1442</v>
      </c>
      <c r="L390" s="98" t="s">
        <v>746</v>
      </c>
      <c r="M390" s="14"/>
    </row>
    <row r="391" spans="1:13" ht="62.1" customHeight="1">
      <c r="A391" s="14"/>
      <c r="B391" s="14"/>
      <c r="C391" s="14"/>
      <c r="D391" s="30"/>
      <c r="E391" s="30"/>
      <c r="F391" s="14"/>
      <c r="G391" s="14"/>
      <c r="H391" s="14"/>
      <c r="I391" s="14"/>
      <c r="J391" s="14"/>
      <c r="K391" s="98" t="s">
        <v>1443</v>
      </c>
      <c r="L391" s="98" t="s">
        <v>748</v>
      </c>
      <c r="M391" s="14"/>
    </row>
    <row r="392" spans="1:13" ht="62.1" customHeight="1">
      <c r="A392" s="14"/>
      <c r="B392" s="14"/>
      <c r="C392" s="14"/>
      <c r="D392" s="30"/>
      <c r="E392" s="30"/>
      <c r="F392" s="14"/>
      <c r="G392" s="14"/>
      <c r="H392" s="14"/>
      <c r="I392" s="14"/>
      <c r="J392" s="14"/>
      <c r="K392" s="98" t="s">
        <v>1663</v>
      </c>
      <c r="L392" s="98" t="s">
        <v>750</v>
      </c>
      <c r="M392" s="14"/>
    </row>
    <row r="393" spans="1:13" ht="62.1" customHeight="1">
      <c r="A393" s="14"/>
      <c r="B393" s="14"/>
      <c r="C393" s="14"/>
      <c r="D393" s="30"/>
      <c r="E393" s="30"/>
      <c r="F393" s="14"/>
      <c r="G393" s="14"/>
      <c r="H393" s="14"/>
      <c r="I393" s="14"/>
      <c r="J393" s="14"/>
      <c r="K393" s="98" t="s">
        <v>41</v>
      </c>
      <c r="L393" s="98" t="s">
        <v>41</v>
      </c>
      <c r="M393" s="14"/>
    </row>
    <row r="394" spans="1:13" ht="62.1" customHeight="1">
      <c r="A394" s="14"/>
      <c r="B394" s="14"/>
      <c r="C394" s="14"/>
      <c r="D394" s="30"/>
      <c r="E394" s="30"/>
      <c r="F394" s="14"/>
      <c r="G394" s="14"/>
      <c r="H394" s="14"/>
      <c r="I394" s="14"/>
      <c r="J394" s="14"/>
      <c r="K394" s="98" t="s">
        <v>1529</v>
      </c>
      <c r="L394" s="98" t="s">
        <v>751</v>
      </c>
      <c r="M394" s="14"/>
    </row>
    <row r="395" spans="1:13" ht="62.1" customHeight="1">
      <c r="A395" s="14"/>
      <c r="B395" s="14"/>
      <c r="C395" s="14"/>
      <c r="D395" s="30"/>
      <c r="E395" s="30"/>
      <c r="F395" s="14"/>
      <c r="G395" s="14"/>
      <c r="H395" s="14"/>
      <c r="I395" s="14"/>
      <c r="J395" s="14"/>
      <c r="K395" s="98" t="s">
        <v>1664</v>
      </c>
      <c r="L395" s="98" t="s">
        <v>753</v>
      </c>
      <c r="M395" s="14"/>
    </row>
    <row r="396" spans="1:13" ht="62.1" customHeight="1">
      <c r="A396" s="14"/>
      <c r="B396" s="14"/>
      <c r="C396" s="14"/>
      <c r="D396" s="30"/>
      <c r="E396" s="30"/>
      <c r="F396" s="14"/>
      <c r="G396" s="14"/>
      <c r="H396" s="14"/>
      <c r="I396" s="14"/>
      <c r="J396" s="14"/>
      <c r="K396" s="98" t="s">
        <v>1665</v>
      </c>
      <c r="L396" s="98" t="s">
        <v>755</v>
      </c>
      <c r="M396" s="14"/>
    </row>
    <row r="397" spans="1:13" ht="62.1" customHeight="1">
      <c r="A397" s="14"/>
      <c r="B397" s="14"/>
      <c r="C397" s="14"/>
      <c r="D397" s="30"/>
      <c r="E397" s="30"/>
      <c r="F397" s="14"/>
      <c r="G397" s="14"/>
      <c r="H397" s="14"/>
      <c r="I397" s="14"/>
      <c r="J397" s="14"/>
      <c r="K397" s="98" t="s">
        <v>1666</v>
      </c>
      <c r="L397" s="98" t="s">
        <v>758</v>
      </c>
      <c r="M397" s="14"/>
    </row>
    <row r="398" spans="1:13" ht="62.1" customHeight="1">
      <c r="A398" s="14"/>
      <c r="B398" s="14"/>
      <c r="C398" s="14"/>
      <c r="D398" s="30"/>
      <c r="E398" s="30"/>
      <c r="F398" s="14"/>
      <c r="G398" s="14"/>
      <c r="H398" s="14"/>
      <c r="I398" s="14"/>
      <c r="J398" s="14"/>
      <c r="K398" s="98" t="s">
        <v>1667</v>
      </c>
      <c r="L398" s="98" t="s">
        <v>760</v>
      </c>
      <c r="M398" s="14"/>
    </row>
    <row r="399" spans="1:13" ht="62.1" customHeight="1">
      <c r="A399" s="14"/>
      <c r="B399" s="14"/>
      <c r="C399" s="14"/>
      <c r="D399" s="30"/>
      <c r="E399" s="30"/>
      <c r="F399" s="14"/>
      <c r="G399" s="14"/>
      <c r="H399" s="14"/>
      <c r="I399" s="14"/>
      <c r="J399" s="14"/>
      <c r="K399" s="98" t="s">
        <v>1668</v>
      </c>
      <c r="L399" s="98" t="s">
        <v>762</v>
      </c>
      <c r="M399" s="14"/>
    </row>
    <row r="400" spans="1:13" ht="62.1" customHeight="1">
      <c r="A400" s="14"/>
      <c r="B400" s="14"/>
      <c r="C400" s="14"/>
      <c r="D400" s="30"/>
      <c r="E400" s="30"/>
      <c r="F400" s="14"/>
      <c r="G400" s="14"/>
      <c r="H400" s="14"/>
      <c r="I400" s="14"/>
      <c r="J400" s="14"/>
      <c r="K400" s="98" t="s">
        <v>1669</v>
      </c>
      <c r="L400" s="98" t="s">
        <v>764</v>
      </c>
      <c r="M400" s="14"/>
    </row>
    <row r="401" spans="1:13" ht="62.1" customHeight="1">
      <c r="A401" s="14"/>
      <c r="B401" s="14"/>
      <c r="C401" s="14"/>
      <c r="D401" s="30"/>
      <c r="E401" s="30"/>
      <c r="F401" s="14"/>
      <c r="G401" s="14"/>
      <c r="I401" s="14"/>
      <c r="J401" s="14"/>
      <c r="K401" s="52" t="s">
        <v>1670</v>
      </c>
      <c r="L401" s="52" t="s">
        <v>767</v>
      </c>
      <c r="M401" s="14"/>
    </row>
    <row r="402" spans="1:13" ht="62.1" customHeight="1">
      <c r="A402" s="14"/>
      <c r="B402" s="14"/>
      <c r="C402" s="14"/>
      <c r="D402" s="30"/>
      <c r="E402" s="30"/>
      <c r="F402" s="14"/>
      <c r="G402" s="14"/>
      <c r="H402" s="14"/>
      <c r="I402" s="14"/>
      <c r="J402" s="14"/>
      <c r="K402" s="52" t="s">
        <v>1671</v>
      </c>
      <c r="L402" s="52" t="s">
        <v>769</v>
      </c>
      <c r="M402" s="14"/>
    </row>
    <row r="403" spans="1:13" ht="62.1" customHeight="1">
      <c r="A403" s="14"/>
      <c r="B403" s="14"/>
      <c r="C403" s="14"/>
      <c r="D403" s="30"/>
      <c r="E403" s="30"/>
      <c r="F403" s="14"/>
      <c r="G403" s="14"/>
      <c r="I403" s="14"/>
      <c r="J403" s="14"/>
      <c r="K403" s="52" t="s">
        <v>1672</v>
      </c>
      <c r="L403" s="52" t="s">
        <v>772</v>
      </c>
      <c r="M403" s="14"/>
    </row>
    <row r="404" spans="1:13" ht="62.1" customHeight="1">
      <c r="A404" s="14"/>
      <c r="B404" s="14"/>
      <c r="C404" s="14"/>
      <c r="D404" s="30"/>
      <c r="E404" s="30"/>
      <c r="F404" s="14"/>
      <c r="G404" s="14"/>
      <c r="I404" s="14"/>
      <c r="J404" s="14"/>
      <c r="K404" s="52" t="s">
        <v>41</v>
      </c>
      <c r="L404" s="52" t="s">
        <v>41</v>
      </c>
      <c r="M404" s="14"/>
    </row>
    <row r="405" spans="1:13" ht="62.1" customHeight="1">
      <c r="A405" s="14"/>
      <c r="B405" s="14"/>
      <c r="C405" s="14"/>
      <c r="D405" s="30"/>
      <c r="E405" s="30"/>
      <c r="F405" s="14"/>
      <c r="G405" s="14"/>
      <c r="I405" s="14"/>
      <c r="J405" s="14"/>
      <c r="K405" s="52" t="s">
        <v>1673</v>
      </c>
      <c r="L405" s="52" t="s">
        <v>775</v>
      </c>
      <c r="M405" s="14"/>
    </row>
    <row r="406" spans="1:13" ht="62.1" customHeight="1">
      <c r="A406" s="14"/>
      <c r="B406" s="14"/>
      <c r="C406" s="14"/>
      <c r="D406" s="30"/>
      <c r="E406" s="30"/>
      <c r="F406" s="14"/>
      <c r="G406" s="14"/>
      <c r="I406" s="14"/>
      <c r="J406" s="14"/>
      <c r="K406" s="52" t="s">
        <v>41</v>
      </c>
      <c r="L406" s="52" t="s">
        <v>41</v>
      </c>
      <c r="M406" s="14"/>
    </row>
    <row r="407" spans="1:13" ht="62.1" customHeight="1">
      <c r="A407" s="14"/>
      <c r="B407" s="14"/>
      <c r="C407" s="14"/>
      <c r="D407" s="30"/>
      <c r="E407" s="30"/>
      <c r="F407" s="14"/>
      <c r="G407" s="14"/>
      <c r="I407" s="14"/>
      <c r="J407" s="14"/>
      <c r="K407" s="52" t="s">
        <v>41</v>
      </c>
      <c r="L407" s="52" t="s">
        <v>41</v>
      </c>
      <c r="M407" s="14"/>
    </row>
    <row r="408" spans="1:13" ht="62.1" customHeight="1">
      <c r="A408" s="14"/>
      <c r="B408" s="14"/>
      <c r="C408" s="14"/>
      <c r="D408" s="30"/>
      <c r="E408" s="30"/>
      <c r="F408" s="14"/>
      <c r="G408" s="14"/>
      <c r="I408" s="14"/>
      <c r="J408" s="14"/>
      <c r="K408" s="52" t="s">
        <v>1674</v>
      </c>
      <c r="L408" s="52" t="s">
        <v>777</v>
      </c>
      <c r="M408" s="14"/>
    </row>
    <row r="409" spans="1:13" ht="62.1" customHeight="1">
      <c r="A409" s="14"/>
      <c r="B409" s="14"/>
      <c r="C409" s="14"/>
      <c r="D409" s="30"/>
      <c r="E409" s="30"/>
      <c r="F409" s="14"/>
      <c r="G409" s="14"/>
      <c r="H409" s="14"/>
      <c r="I409" s="14"/>
      <c r="J409" s="14"/>
      <c r="K409" s="122" t="s">
        <v>1675</v>
      </c>
      <c r="L409" s="122" t="s">
        <v>779</v>
      </c>
      <c r="M409" s="14"/>
    </row>
    <row r="410" spans="1:13" ht="62.1" customHeight="1">
      <c r="A410" s="14"/>
      <c r="B410" s="14"/>
      <c r="C410" s="14"/>
      <c r="D410" s="30"/>
      <c r="E410" s="30"/>
      <c r="F410" s="14"/>
      <c r="G410" s="14"/>
      <c r="H410" s="14"/>
      <c r="I410" s="14"/>
      <c r="J410" s="14"/>
      <c r="K410" s="122" t="s">
        <v>1442</v>
      </c>
      <c r="L410" s="122" t="s">
        <v>780</v>
      </c>
      <c r="M410" s="14"/>
    </row>
    <row r="411" spans="1:13" ht="62.1" customHeight="1">
      <c r="A411" s="14"/>
      <c r="B411" s="14"/>
      <c r="C411" s="14"/>
      <c r="D411" s="30"/>
      <c r="E411" s="30"/>
      <c r="F411" s="14"/>
      <c r="G411" s="14"/>
      <c r="H411" s="14"/>
      <c r="I411" s="14"/>
      <c r="J411" s="14"/>
      <c r="K411" s="122" t="s">
        <v>1443</v>
      </c>
      <c r="L411" s="122" t="s">
        <v>781</v>
      </c>
      <c r="M411" s="14"/>
    </row>
    <row r="412" spans="1:13" ht="62.1" customHeight="1">
      <c r="A412" s="14"/>
      <c r="B412" s="14"/>
      <c r="C412" s="14"/>
      <c r="D412" s="30"/>
      <c r="E412" s="30"/>
      <c r="F412" s="14"/>
      <c r="G412" s="14"/>
      <c r="H412" s="14"/>
      <c r="I412" s="14"/>
      <c r="J412" s="14"/>
      <c r="K412" s="122" t="s">
        <v>1444</v>
      </c>
      <c r="L412" s="122" t="s">
        <v>782</v>
      </c>
      <c r="M412" s="14"/>
    </row>
    <row r="413" spans="1:13" ht="62.1" customHeight="1">
      <c r="A413" s="14"/>
      <c r="B413" s="14"/>
      <c r="C413" s="14"/>
      <c r="D413" s="30"/>
      <c r="E413" s="30"/>
      <c r="F413" s="14"/>
      <c r="G413" s="14"/>
      <c r="H413" s="14"/>
      <c r="I413" s="14"/>
      <c r="J413" s="14"/>
      <c r="K413" s="122" t="s">
        <v>41</v>
      </c>
      <c r="L413" s="122" t="s">
        <v>41</v>
      </c>
      <c r="M413" s="14"/>
    </row>
    <row r="414" spans="1:13" ht="62.1" customHeight="1">
      <c r="A414" s="14"/>
      <c r="B414" s="14"/>
      <c r="C414" s="14"/>
      <c r="D414" s="30"/>
      <c r="E414" s="30"/>
      <c r="F414" s="14"/>
      <c r="G414" s="14"/>
      <c r="H414" s="14"/>
      <c r="I414" s="14"/>
      <c r="J414" s="14"/>
      <c r="K414" s="122" t="s">
        <v>1676</v>
      </c>
      <c r="L414" s="122" t="s">
        <v>784</v>
      </c>
      <c r="M414" s="14"/>
    </row>
    <row r="415" spans="1:13" ht="62.1" customHeight="1">
      <c r="A415" s="14"/>
      <c r="B415" s="14"/>
      <c r="C415" s="14"/>
      <c r="D415" s="30"/>
      <c r="E415" s="30"/>
      <c r="F415" s="14"/>
      <c r="G415" s="14"/>
      <c r="H415" s="14"/>
      <c r="I415" s="14"/>
      <c r="J415" s="14"/>
      <c r="K415" s="47" t="s">
        <v>1677</v>
      </c>
      <c r="L415" s="47" t="s">
        <v>786</v>
      </c>
      <c r="M415" s="14"/>
    </row>
    <row r="416" spans="1:13" ht="62.1" customHeight="1">
      <c r="A416" s="14"/>
      <c r="B416" s="14"/>
      <c r="C416" s="14"/>
      <c r="D416" s="30"/>
      <c r="E416" s="30"/>
      <c r="F416" s="14"/>
      <c r="G416" s="14"/>
      <c r="H416" s="14"/>
      <c r="I416" s="14"/>
      <c r="J416" s="14"/>
      <c r="K416" s="47" t="s">
        <v>41</v>
      </c>
      <c r="L416" s="47" t="s">
        <v>41</v>
      </c>
      <c r="M416" s="14"/>
    </row>
    <row r="417" spans="1:13" ht="62.1" customHeight="1">
      <c r="A417" s="14"/>
      <c r="B417" s="14"/>
      <c r="C417" s="14"/>
      <c r="D417" s="30"/>
      <c r="E417" s="30"/>
      <c r="F417" s="14"/>
      <c r="G417" s="14"/>
      <c r="H417" s="14"/>
      <c r="I417" s="14"/>
      <c r="J417" s="14"/>
      <c r="K417" s="47" t="s">
        <v>1678</v>
      </c>
      <c r="L417" s="47" t="s">
        <v>788</v>
      </c>
      <c r="M417" s="14"/>
    </row>
    <row r="418" spans="1:13" ht="62.1" customHeight="1">
      <c r="A418" s="14"/>
      <c r="B418" s="14"/>
      <c r="C418" s="14"/>
      <c r="D418" s="30"/>
      <c r="E418" s="30"/>
      <c r="F418" s="14"/>
      <c r="G418" s="14"/>
      <c r="H418" s="14"/>
      <c r="I418" s="14"/>
      <c r="J418" s="14"/>
      <c r="K418" s="47" t="s">
        <v>1679</v>
      </c>
      <c r="L418" s="47" t="s">
        <v>790</v>
      </c>
      <c r="M418" s="14"/>
    </row>
    <row r="419" spans="1:13" ht="62.1" customHeight="1">
      <c r="A419" s="14"/>
      <c r="B419" s="14"/>
      <c r="C419" s="14"/>
      <c r="D419" s="30"/>
      <c r="E419" s="30"/>
      <c r="F419" s="14"/>
      <c r="G419" s="14"/>
      <c r="H419" s="14"/>
      <c r="I419" s="14"/>
      <c r="J419" s="14"/>
      <c r="K419" s="47" t="s">
        <v>1680</v>
      </c>
      <c r="L419" s="47" t="s">
        <v>792</v>
      </c>
      <c r="M419" s="14"/>
    </row>
    <row r="420" spans="1:13" ht="62.1" customHeight="1">
      <c r="A420" s="14"/>
      <c r="B420" s="14"/>
      <c r="C420" s="14"/>
      <c r="D420" s="30"/>
      <c r="E420" s="30"/>
      <c r="F420" s="14"/>
      <c r="G420" s="14"/>
      <c r="H420" s="14"/>
      <c r="I420" s="14"/>
      <c r="J420" s="14"/>
      <c r="K420" s="47" t="s">
        <v>1681</v>
      </c>
      <c r="L420" s="47" t="s">
        <v>794</v>
      </c>
      <c r="M420" s="14"/>
    </row>
    <row r="421" spans="1:13" ht="62.1" customHeight="1">
      <c r="A421" s="14"/>
      <c r="B421" s="14"/>
      <c r="C421" s="14"/>
      <c r="D421" s="30"/>
      <c r="E421" s="30"/>
      <c r="F421" s="14"/>
      <c r="G421" s="14"/>
      <c r="H421" s="14"/>
      <c r="I421" s="14"/>
      <c r="J421" s="14"/>
      <c r="K421" s="47" t="s">
        <v>1682</v>
      </c>
      <c r="L421" s="47" t="s">
        <v>796</v>
      </c>
      <c r="M421" s="14"/>
    </row>
    <row r="422" spans="1:13" ht="62.1" customHeight="1">
      <c r="A422" s="14"/>
      <c r="B422" s="14"/>
      <c r="C422" s="14"/>
      <c r="D422" s="30"/>
      <c r="E422" s="30"/>
      <c r="F422" s="14"/>
      <c r="G422" s="14"/>
      <c r="H422" s="14"/>
      <c r="I422" s="14"/>
      <c r="J422" s="14"/>
      <c r="K422" s="47" t="s">
        <v>41</v>
      </c>
      <c r="L422" s="47" t="s">
        <v>41</v>
      </c>
      <c r="M422" s="14"/>
    </row>
    <row r="423" spans="1:13" ht="62.1" customHeight="1">
      <c r="A423" s="14"/>
      <c r="B423" s="14"/>
      <c r="C423" s="14"/>
      <c r="D423" s="30"/>
      <c r="E423" s="30"/>
      <c r="F423" s="14"/>
      <c r="G423" s="14"/>
      <c r="H423" s="14"/>
      <c r="I423" s="14"/>
      <c r="J423" s="14"/>
      <c r="K423" s="47" t="s">
        <v>1442</v>
      </c>
      <c r="L423" s="47" t="s">
        <v>797</v>
      </c>
      <c r="M423" s="14"/>
    </row>
    <row r="424" spans="1:13" ht="62.1" customHeight="1">
      <c r="A424" s="14"/>
      <c r="B424" s="14"/>
      <c r="C424" s="14"/>
      <c r="D424" s="30"/>
      <c r="E424" s="30"/>
      <c r="F424" s="14"/>
      <c r="G424" s="14"/>
      <c r="H424" s="14"/>
      <c r="I424" s="14"/>
      <c r="J424" s="14"/>
      <c r="K424" s="47" t="s">
        <v>1444</v>
      </c>
      <c r="L424" s="47" t="s">
        <v>798</v>
      </c>
      <c r="M424" s="14"/>
    </row>
    <row r="425" spans="1:13" ht="62.1" customHeight="1">
      <c r="A425" s="14"/>
      <c r="B425" s="14"/>
      <c r="C425" s="14"/>
      <c r="D425" s="30"/>
      <c r="E425" s="30"/>
      <c r="F425" s="14"/>
      <c r="G425" s="14"/>
      <c r="H425" s="14"/>
      <c r="I425" s="14"/>
      <c r="J425" s="14"/>
      <c r="K425" s="47" t="s">
        <v>1683</v>
      </c>
      <c r="L425" s="47" t="s">
        <v>800</v>
      </c>
      <c r="M425" s="14"/>
    </row>
    <row r="426" spans="1:13" ht="62.1" customHeight="1">
      <c r="A426" s="14"/>
      <c r="B426" s="14"/>
      <c r="C426" s="14"/>
      <c r="D426" s="30"/>
      <c r="E426" s="30"/>
      <c r="F426" s="14"/>
      <c r="G426" s="14"/>
      <c r="H426" s="14"/>
      <c r="I426" s="14"/>
      <c r="J426" s="14"/>
      <c r="K426" s="47" t="s">
        <v>1684</v>
      </c>
      <c r="L426" s="47" t="s">
        <v>802</v>
      </c>
      <c r="M426" s="14"/>
    </row>
    <row r="427" spans="1:13" ht="62.1" customHeight="1">
      <c r="A427" s="14"/>
      <c r="B427" s="14"/>
      <c r="C427" s="14"/>
      <c r="D427" s="30"/>
      <c r="E427" s="30"/>
      <c r="F427" s="14"/>
      <c r="G427" s="14"/>
      <c r="H427" s="14"/>
      <c r="I427" s="14"/>
      <c r="J427" s="14"/>
      <c r="K427" s="47" t="s">
        <v>1685</v>
      </c>
      <c r="L427" s="47" t="s">
        <v>804</v>
      </c>
      <c r="M427" s="14"/>
    </row>
    <row r="428" spans="1:13" ht="62.1" customHeight="1">
      <c r="A428" s="14"/>
      <c r="B428" s="14"/>
      <c r="C428" s="14"/>
      <c r="D428" s="30"/>
      <c r="E428" s="30"/>
      <c r="F428" s="14"/>
      <c r="G428" s="14"/>
      <c r="H428" s="14"/>
      <c r="I428" s="14"/>
      <c r="J428" s="14"/>
      <c r="K428" s="47" t="s">
        <v>1686</v>
      </c>
      <c r="L428" s="47" t="s">
        <v>806</v>
      </c>
      <c r="M428" s="14"/>
    </row>
    <row r="429" spans="1:13" ht="62.1" customHeight="1">
      <c r="A429" s="14"/>
      <c r="B429" s="14"/>
      <c r="C429" s="14"/>
      <c r="D429" s="30"/>
      <c r="E429" s="30"/>
      <c r="F429" s="14"/>
      <c r="G429" s="14"/>
      <c r="H429" s="14"/>
      <c r="I429" s="14"/>
      <c r="J429" s="14"/>
      <c r="K429" s="47" t="s">
        <v>1687</v>
      </c>
      <c r="L429" s="47" t="s">
        <v>808</v>
      </c>
      <c r="M429" s="14"/>
    </row>
    <row r="430" spans="1:13" ht="62.1" customHeight="1">
      <c r="A430" s="14"/>
      <c r="B430" s="14"/>
      <c r="C430" s="14"/>
      <c r="D430" s="30"/>
      <c r="E430" s="30"/>
      <c r="F430" s="14"/>
      <c r="G430" s="14"/>
      <c r="H430" s="14"/>
      <c r="I430" s="14"/>
      <c r="J430" s="14"/>
      <c r="K430" s="47" t="s">
        <v>1688</v>
      </c>
      <c r="L430" s="47" t="s">
        <v>810</v>
      </c>
      <c r="M430" s="14"/>
    </row>
    <row r="431" spans="1:13" ht="62.1" customHeight="1">
      <c r="A431" s="14"/>
      <c r="B431" s="14"/>
      <c r="C431" s="14"/>
      <c r="D431" s="30"/>
      <c r="E431" s="30"/>
      <c r="F431" s="14"/>
      <c r="G431" s="14"/>
      <c r="H431" s="14"/>
      <c r="I431" s="14"/>
      <c r="J431" s="14"/>
      <c r="K431" s="47" t="s">
        <v>41</v>
      </c>
      <c r="L431" s="47" t="s">
        <v>41</v>
      </c>
      <c r="M431" s="14"/>
    </row>
    <row r="432" spans="1:13" ht="62.1" customHeight="1">
      <c r="A432" s="14"/>
      <c r="B432" s="14"/>
      <c r="C432" s="14"/>
      <c r="D432" s="30"/>
      <c r="E432" s="30"/>
      <c r="F432" s="14"/>
      <c r="G432" s="14"/>
      <c r="H432" s="14"/>
      <c r="I432" s="14"/>
      <c r="J432" s="14"/>
      <c r="K432" s="93" t="s">
        <v>1442</v>
      </c>
      <c r="L432" s="93" t="s">
        <v>812</v>
      </c>
      <c r="M432" s="14"/>
    </row>
    <row r="433" spans="1:13" ht="62.1" customHeight="1">
      <c r="A433" s="14"/>
      <c r="B433" s="14"/>
      <c r="C433" s="14"/>
      <c r="D433" s="30"/>
      <c r="E433" s="30"/>
      <c r="F433" s="14"/>
      <c r="G433" s="14"/>
      <c r="H433" s="14"/>
      <c r="I433" s="14"/>
      <c r="J433" s="14"/>
      <c r="K433" s="93" t="s">
        <v>1444</v>
      </c>
      <c r="L433" s="93" t="s">
        <v>813</v>
      </c>
      <c r="M433" s="14"/>
    </row>
    <row r="434" spans="1:13" ht="62.1" customHeight="1">
      <c r="A434" s="14"/>
      <c r="B434" s="14"/>
      <c r="C434" s="14"/>
      <c r="D434" s="30"/>
      <c r="E434" s="30"/>
      <c r="F434" s="14"/>
      <c r="G434" s="14"/>
      <c r="H434" s="14"/>
      <c r="I434" s="14"/>
      <c r="J434" s="14"/>
      <c r="K434" s="93" t="s">
        <v>41</v>
      </c>
      <c r="L434" s="93" t="s">
        <v>41</v>
      </c>
      <c r="M434" s="14"/>
    </row>
    <row r="435" spans="1:13" ht="62.1" customHeight="1">
      <c r="A435" s="14"/>
      <c r="B435" s="14"/>
      <c r="C435" s="14"/>
      <c r="D435" s="30"/>
      <c r="E435" s="30"/>
      <c r="F435" s="14"/>
      <c r="G435" s="14"/>
      <c r="H435" s="14"/>
      <c r="I435" s="14"/>
      <c r="J435" s="14"/>
      <c r="K435" s="93" t="s">
        <v>41</v>
      </c>
      <c r="L435" s="93" t="s">
        <v>41</v>
      </c>
      <c r="M435" s="14"/>
    </row>
    <row r="436" spans="1:13" ht="62.1" customHeight="1">
      <c r="A436" s="14"/>
      <c r="B436" s="14"/>
      <c r="C436" s="14"/>
      <c r="D436" s="30"/>
      <c r="E436" s="30"/>
      <c r="F436" s="14"/>
      <c r="G436" s="14"/>
      <c r="H436" s="14"/>
      <c r="I436" s="14"/>
      <c r="J436" s="14"/>
      <c r="K436" s="78" t="s">
        <v>1689</v>
      </c>
      <c r="L436" s="78" t="s">
        <v>815</v>
      </c>
      <c r="M436" s="14"/>
    </row>
    <row r="437" spans="1:13" ht="62.1" customHeight="1">
      <c r="A437" s="14"/>
      <c r="B437" s="14"/>
      <c r="C437" s="14"/>
      <c r="D437" s="30"/>
      <c r="E437" s="30"/>
      <c r="F437" s="14"/>
      <c r="G437" s="14"/>
      <c r="H437" s="14"/>
      <c r="I437" s="14"/>
      <c r="J437" s="14"/>
      <c r="K437" s="51" t="s">
        <v>1690</v>
      </c>
      <c r="L437" s="51" t="s">
        <v>817</v>
      </c>
      <c r="M437" s="14"/>
    </row>
    <row r="438" spans="1:13" ht="62.1" customHeight="1">
      <c r="A438" s="14"/>
      <c r="B438" s="14"/>
      <c r="C438" s="14"/>
      <c r="D438" s="30"/>
      <c r="E438" s="30"/>
      <c r="F438" s="14"/>
      <c r="G438" s="14"/>
      <c r="H438" s="14"/>
      <c r="I438" s="14"/>
      <c r="J438" s="14"/>
      <c r="K438" s="78" t="s">
        <v>1691</v>
      </c>
      <c r="L438" s="78" t="s">
        <v>819</v>
      </c>
      <c r="M438" s="14"/>
    </row>
    <row r="439" spans="1:13" ht="62.1" customHeight="1">
      <c r="A439" s="14"/>
      <c r="B439" s="14"/>
      <c r="C439" s="14"/>
      <c r="D439" s="30"/>
      <c r="E439" s="30"/>
      <c r="F439" s="14"/>
      <c r="G439" s="14"/>
      <c r="H439" s="14"/>
      <c r="I439" s="14"/>
      <c r="J439" s="14"/>
      <c r="K439" s="78" t="s">
        <v>1444</v>
      </c>
      <c r="L439" s="78" t="s">
        <v>820</v>
      </c>
      <c r="M439" s="14"/>
    </row>
    <row r="440" spans="1:13" ht="62.1" customHeight="1">
      <c r="A440" s="14"/>
      <c r="B440" s="14"/>
      <c r="C440" s="14"/>
      <c r="D440" s="30"/>
      <c r="E440" s="30"/>
      <c r="F440" s="14"/>
      <c r="G440" s="14"/>
      <c r="H440" s="14"/>
      <c r="I440" s="14"/>
      <c r="J440" s="14"/>
      <c r="K440" s="78" t="s">
        <v>1692</v>
      </c>
      <c r="L440" s="78" t="s">
        <v>822</v>
      </c>
      <c r="M440" s="14"/>
    </row>
    <row r="441" spans="1:13" ht="62.1" customHeight="1">
      <c r="A441" s="14"/>
      <c r="B441" s="14"/>
      <c r="C441" s="14"/>
      <c r="D441" s="30"/>
      <c r="E441" s="30"/>
      <c r="F441" s="14"/>
      <c r="G441" s="14"/>
      <c r="H441" s="14"/>
      <c r="I441" s="14"/>
      <c r="J441" s="14"/>
      <c r="K441" s="78" t="s">
        <v>1693</v>
      </c>
      <c r="L441" s="78" t="s">
        <v>824</v>
      </c>
      <c r="M441" s="14"/>
    </row>
    <row r="442" spans="1:13" ht="62.1" customHeight="1">
      <c r="A442" s="14"/>
      <c r="B442" s="14"/>
      <c r="C442" s="14"/>
      <c r="D442" s="30"/>
      <c r="E442" s="30"/>
      <c r="F442" s="14"/>
      <c r="G442" s="14"/>
      <c r="H442" s="14"/>
      <c r="I442" s="14"/>
      <c r="J442" s="14"/>
      <c r="K442" s="78" t="s">
        <v>1694</v>
      </c>
      <c r="L442" s="78" t="s">
        <v>826</v>
      </c>
      <c r="M442" s="14"/>
    </row>
    <row r="443" spans="1:13" ht="62.1" customHeight="1">
      <c r="A443" s="14"/>
      <c r="B443" s="14"/>
      <c r="C443" s="14"/>
      <c r="D443" s="30"/>
      <c r="E443" s="30"/>
      <c r="F443" s="14"/>
      <c r="G443" s="14"/>
      <c r="H443" s="14"/>
      <c r="I443" s="14"/>
      <c r="J443" s="14"/>
      <c r="K443" s="78" t="s">
        <v>1695</v>
      </c>
      <c r="L443" s="78" t="s">
        <v>828</v>
      </c>
      <c r="M443" s="14"/>
    </row>
    <row r="444" spans="1:13" ht="62.1" customHeight="1">
      <c r="A444" s="14"/>
      <c r="B444" s="14"/>
      <c r="C444" s="14"/>
      <c r="D444" s="30"/>
      <c r="E444" s="30"/>
      <c r="F444" s="14"/>
      <c r="G444" s="14"/>
      <c r="H444" s="14"/>
      <c r="I444" s="14"/>
      <c r="J444" s="14"/>
      <c r="K444" s="78" t="s">
        <v>1696</v>
      </c>
      <c r="L444" s="78" t="s">
        <v>830</v>
      </c>
      <c r="M444" s="14"/>
    </row>
    <row r="445" spans="1:13" ht="62.1" customHeight="1">
      <c r="A445" s="14"/>
      <c r="B445" s="14"/>
      <c r="C445" s="14"/>
      <c r="D445" s="30"/>
      <c r="E445" s="30"/>
      <c r="F445" s="14"/>
      <c r="G445" s="14"/>
      <c r="H445" s="14"/>
      <c r="I445" s="14"/>
      <c r="J445" s="14"/>
      <c r="K445" s="78" t="s">
        <v>1697</v>
      </c>
      <c r="L445" s="78" t="s">
        <v>832</v>
      </c>
      <c r="M445" s="14"/>
    </row>
    <row r="446" spans="1:13" ht="62.1" customHeight="1">
      <c r="A446" s="14"/>
      <c r="B446" s="14"/>
      <c r="C446" s="14"/>
      <c r="D446" s="30"/>
      <c r="E446" s="30"/>
      <c r="F446" s="14"/>
      <c r="G446" s="14"/>
      <c r="H446" s="14"/>
      <c r="I446" s="14"/>
      <c r="J446" s="14"/>
      <c r="K446" s="78" t="s">
        <v>1698</v>
      </c>
      <c r="L446" s="78" t="s">
        <v>834</v>
      </c>
      <c r="M446" s="14"/>
    </row>
    <row r="447" spans="1:13" ht="62.1" customHeight="1">
      <c r="A447" s="14"/>
      <c r="B447" s="14"/>
      <c r="C447" s="14"/>
      <c r="D447" s="30"/>
      <c r="E447" s="30"/>
      <c r="F447" s="14"/>
      <c r="G447" s="14"/>
      <c r="H447" s="14"/>
      <c r="I447" s="14"/>
      <c r="J447" s="14"/>
      <c r="K447" s="78" t="s">
        <v>41</v>
      </c>
      <c r="L447" s="78" t="s">
        <v>41</v>
      </c>
      <c r="M447" s="14"/>
    </row>
    <row r="448" spans="1:13" ht="62.1" customHeight="1">
      <c r="A448" s="14"/>
      <c r="B448" s="14"/>
      <c r="C448" s="14"/>
      <c r="D448" s="30"/>
      <c r="E448" s="30"/>
      <c r="F448" s="14"/>
      <c r="G448" s="14"/>
      <c r="H448" s="14"/>
      <c r="I448" s="14"/>
      <c r="J448" s="14"/>
      <c r="K448" s="78" t="s">
        <v>1722</v>
      </c>
      <c r="L448" s="78" t="s">
        <v>836</v>
      </c>
      <c r="M448" s="14"/>
    </row>
    <row r="449" spans="1:13" ht="62.1" customHeight="1">
      <c r="A449" s="14"/>
      <c r="B449" s="14"/>
      <c r="C449" s="14"/>
      <c r="D449" s="30"/>
      <c r="E449" s="30"/>
      <c r="F449" s="14"/>
      <c r="G449" s="14"/>
      <c r="H449" s="14"/>
      <c r="I449" s="14"/>
      <c r="J449" s="14"/>
      <c r="K449" s="78" t="s">
        <v>1699</v>
      </c>
      <c r="L449" s="78" t="s">
        <v>838</v>
      </c>
      <c r="M449" s="14"/>
    </row>
    <row r="450" spans="1:13" ht="62.1" customHeight="1">
      <c r="A450" s="14"/>
      <c r="B450" s="14"/>
      <c r="C450" s="14"/>
      <c r="D450" s="30"/>
      <c r="E450" s="30"/>
      <c r="F450" s="14"/>
      <c r="G450" s="14"/>
      <c r="H450" s="14"/>
      <c r="I450" s="14"/>
      <c r="J450" s="14"/>
      <c r="K450" s="78" t="s">
        <v>1700</v>
      </c>
      <c r="L450" s="78" t="s">
        <v>840</v>
      </c>
      <c r="M450" s="14"/>
    </row>
    <row r="451" spans="1:13" ht="62.1" customHeight="1">
      <c r="A451" s="14"/>
      <c r="B451" s="14"/>
      <c r="C451" s="14"/>
      <c r="D451" s="30"/>
      <c r="E451" s="30"/>
      <c r="F451" s="14"/>
      <c r="G451" s="14"/>
      <c r="H451" s="14"/>
      <c r="I451" s="14"/>
      <c r="J451" s="14"/>
      <c r="K451" s="78" t="s">
        <v>1701</v>
      </c>
      <c r="L451" s="78" t="s">
        <v>842</v>
      </c>
      <c r="M451" s="14"/>
    </row>
    <row r="452" spans="1:13" ht="62.1" customHeight="1">
      <c r="A452" s="14"/>
      <c r="B452" s="14"/>
      <c r="C452" s="14"/>
      <c r="D452" s="30"/>
      <c r="E452" s="30"/>
      <c r="F452" s="14"/>
      <c r="G452" s="14"/>
      <c r="H452" s="14"/>
      <c r="I452" s="14"/>
      <c r="J452" s="14"/>
      <c r="K452" s="78" t="s">
        <v>1702</v>
      </c>
      <c r="L452" s="78" t="s">
        <v>844</v>
      </c>
      <c r="M452" s="14"/>
    </row>
    <row r="453" spans="1:13" ht="62.1" customHeight="1">
      <c r="A453" s="14"/>
      <c r="B453" s="14"/>
      <c r="C453" s="14"/>
      <c r="D453" s="30"/>
      <c r="E453" s="30"/>
      <c r="F453" s="14"/>
      <c r="G453" s="14"/>
      <c r="H453" s="14"/>
      <c r="I453" s="14"/>
      <c r="J453" s="14"/>
      <c r="K453" s="51" t="s">
        <v>1703</v>
      </c>
      <c r="L453" s="51" t="s">
        <v>846</v>
      </c>
      <c r="M453" s="14"/>
    </row>
    <row r="454" spans="1:13" ht="62.1" customHeight="1">
      <c r="A454" s="14"/>
      <c r="B454" s="14"/>
      <c r="C454" s="14"/>
      <c r="D454" s="30"/>
      <c r="E454" s="30"/>
      <c r="F454" s="14"/>
      <c r="G454" s="14"/>
      <c r="H454" s="14"/>
      <c r="I454" s="14"/>
      <c r="J454" s="14"/>
      <c r="K454" s="72" t="s">
        <v>41</v>
      </c>
      <c r="L454" s="72" t="s">
        <v>41</v>
      </c>
      <c r="M454" s="14"/>
    </row>
    <row r="455" spans="1:13" ht="62.1" customHeight="1">
      <c r="A455" s="14"/>
      <c r="B455" s="14"/>
      <c r="C455" s="14"/>
      <c r="D455" s="30"/>
      <c r="E455" s="30"/>
      <c r="F455" s="14"/>
      <c r="G455" s="14"/>
      <c r="H455" s="14"/>
      <c r="I455" s="14"/>
      <c r="J455" s="14"/>
      <c r="K455" s="72" t="s">
        <v>1704</v>
      </c>
      <c r="L455" s="72" t="s">
        <v>848</v>
      </c>
      <c r="M455" s="14"/>
    </row>
    <row r="456" spans="1:13" ht="62.1" customHeight="1">
      <c r="A456" s="14"/>
      <c r="B456" s="14"/>
      <c r="C456" s="14"/>
      <c r="D456" s="30"/>
      <c r="E456" s="30"/>
      <c r="F456" s="14"/>
      <c r="G456" s="14"/>
      <c r="H456" s="14"/>
      <c r="I456" s="14"/>
      <c r="J456" s="14"/>
      <c r="K456" s="72" t="s">
        <v>1705</v>
      </c>
      <c r="L456" s="72" t="s">
        <v>850</v>
      </c>
      <c r="M456" s="14"/>
    </row>
    <row r="457" spans="1:13" ht="62.1" customHeight="1">
      <c r="A457" s="14"/>
      <c r="B457" s="14"/>
      <c r="C457" s="14"/>
      <c r="D457" s="30"/>
      <c r="E457" s="30"/>
      <c r="F457" s="14"/>
      <c r="G457" s="14"/>
      <c r="H457" s="14"/>
      <c r="I457" s="14"/>
      <c r="J457" s="14"/>
      <c r="K457" s="72" t="s">
        <v>41</v>
      </c>
      <c r="L457" s="72" t="s">
        <v>41</v>
      </c>
      <c r="M457" s="14"/>
    </row>
    <row r="458" spans="1:13" ht="62.1" customHeight="1">
      <c r="A458" s="14"/>
      <c r="B458" s="14"/>
      <c r="C458" s="14"/>
      <c r="D458" s="30"/>
      <c r="E458" s="30"/>
      <c r="F458" s="14"/>
      <c r="G458" s="14"/>
      <c r="H458" s="14"/>
      <c r="I458" s="14"/>
      <c r="J458" s="14"/>
      <c r="K458" s="72" t="s">
        <v>1706</v>
      </c>
      <c r="L458" s="72" t="s">
        <v>852</v>
      </c>
      <c r="M458" s="14"/>
    </row>
    <row r="459" spans="1:13" ht="62.1" customHeight="1">
      <c r="A459" s="14"/>
      <c r="B459" s="14"/>
      <c r="C459" s="14"/>
      <c r="D459" s="30"/>
      <c r="E459" s="30"/>
      <c r="F459" s="14"/>
      <c r="G459" s="14"/>
      <c r="H459" s="14"/>
      <c r="I459" s="14"/>
      <c r="J459" s="14"/>
      <c r="K459" s="72" t="s">
        <v>1707</v>
      </c>
      <c r="L459" s="72" t="s">
        <v>854</v>
      </c>
      <c r="M459" s="14"/>
    </row>
    <row r="460" spans="1:13" ht="62.1" customHeight="1">
      <c r="A460" s="14"/>
      <c r="B460" s="14"/>
      <c r="C460" s="14"/>
      <c r="D460" s="30"/>
      <c r="E460" s="30"/>
      <c r="F460" s="14"/>
      <c r="G460" s="14"/>
      <c r="H460" s="14"/>
      <c r="I460" s="14"/>
      <c r="J460" s="14"/>
      <c r="K460" s="72" t="s">
        <v>1708</v>
      </c>
      <c r="L460" s="72" t="s">
        <v>856</v>
      </c>
      <c r="M460" s="14"/>
    </row>
    <row r="461" spans="1:13" ht="62.1" customHeight="1">
      <c r="A461" s="14"/>
      <c r="B461" s="14"/>
      <c r="C461" s="14"/>
      <c r="D461" s="30"/>
      <c r="E461" s="30"/>
      <c r="F461" s="14"/>
      <c r="G461" s="14"/>
      <c r="H461" s="14"/>
      <c r="I461" s="14"/>
      <c r="J461" s="14"/>
      <c r="K461" s="81" t="s">
        <v>41</v>
      </c>
      <c r="L461" s="81" t="s">
        <v>41</v>
      </c>
      <c r="M461" s="14"/>
    </row>
    <row r="462" spans="1:13" ht="62.1" customHeight="1">
      <c r="A462" s="14"/>
      <c r="B462" s="14"/>
      <c r="C462" s="14"/>
      <c r="D462" s="30"/>
      <c r="E462" s="30"/>
      <c r="F462" s="14"/>
      <c r="G462" s="14"/>
      <c r="H462" s="14"/>
      <c r="I462" s="14"/>
      <c r="J462" s="14"/>
      <c r="K462" s="81" t="s">
        <v>41</v>
      </c>
      <c r="L462" s="81" t="s">
        <v>41</v>
      </c>
      <c r="M462" s="14"/>
    </row>
    <row r="463" spans="1:13" ht="62.1" customHeight="1">
      <c r="A463" s="14"/>
      <c r="B463" s="14"/>
      <c r="C463" s="14"/>
      <c r="D463" s="30"/>
      <c r="E463" s="30"/>
      <c r="F463" s="14"/>
      <c r="G463" s="14"/>
      <c r="H463" s="14"/>
      <c r="I463" s="14"/>
      <c r="J463" s="14"/>
      <c r="K463" s="81" t="s">
        <v>1709</v>
      </c>
      <c r="L463" s="81" t="s">
        <v>858</v>
      </c>
      <c r="M463" s="14"/>
    </row>
    <row r="464" spans="1:13" ht="62.1" customHeight="1">
      <c r="A464" s="14"/>
      <c r="B464" s="14"/>
      <c r="C464" s="14"/>
      <c r="D464" s="30"/>
      <c r="E464" s="30"/>
      <c r="F464" s="14"/>
      <c r="G464" s="14"/>
      <c r="H464" s="14"/>
      <c r="I464" s="14"/>
      <c r="J464" s="14"/>
      <c r="K464" s="81" t="s">
        <v>1710</v>
      </c>
      <c r="L464" s="81" t="s">
        <v>860</v>
      </c>
      <c r="M464" s="14"/>
    </row>
    <row r="465" spans="1:13" ht="62.1" customHeight="1">
      <c r="A465" s="14"/>
      <c r="B465" s="14"/>
      <c r="C465" s="14"/>
      <c r="D465" s="30"/>
      <c r="E465" s="30"/>
      <c r="F465" s="14"/>
      <c r="G465" s="14"/>
      <c r="H465" s="14"/>
      <c r="I465" s="14"/>
      <c r="J465" s="14"/>
      <c r="K465" s="81" t="s">
        <v>41</v>
      </c>
      <c r="L465" s="81" t="s">
        <v>41</v>
      </c>
      <c r="M465" s="14"/>
    </row>
    <row r="466" spans="1:13" ht="62.1" customHeight="1">
      <c r="A466" s="14"/>
      <c r="B466" s="14"/>
      <c r="C466" s="14"/>
      <c r="D466" s="30"/>
      <c r="E466" s="30"/>
      <c r="F466" s="14"/>
      <c r="G466" s="14"/>
      <c r="H466" s="14"/>
      <c r="I466" s="14"/>
      <c r="J466" s="14"/>
      <c r="K466" s="83" t="s">
        <v>41</v>
      </c>
      <c r="L466" s="83" t="s">
        <v>41</v>
      </c>
      <c r="M466" s="14"/>
    </row>
    <row r="467" spans="1:13" ht="62.1" customHeight="1">
      <c r="A467" s="14"/>
      <c r="B467" s="14"/>
      <c r="C467" s="14"/>
      <c r="D467" s="30"/>
      <c r="E467" s="30"/>
      <c r="F467" s="14"/>
      <c r="G467" s="14"/>
      <c r="H467" s="14"/>
      <c r="I467" s="14"/>
      <c r="J467" s="14"/>
      <c r="K467" s="83" t="s">
        <v>41</v>
      </c>
      <c r="L467" s="83" t="s">
        <v>41</v>
      </c>
      <c r="M467" s="14"/>
    </row>
    <row r="468" spans="1:13" ht="62.1" customHeight="1">
      <c r="A468" s="14"/>
      <c r="B468" s="14"/>
      <c r="C468" s="14"/>
      <c r="D468" s="30"/>
      <c r="E468" s="30"/>
      <c r="F468" s="14"/>
      <c r="G468" s="14"/>
      <c r="H468" s="14"/>
      <c r="I468" s="14"/>
      <c r="J468" s="14"/>
      <c r="K468" s="83" t="s">
        <v>41</v>
      </c>
      <c r="L468" s="83" t="s">
        <v>41</v>
      </c>
      <c r="M468" s="14"/>
    </row>
    <row r="469" spans="1:13" ht="62.1" customHeight="1">
      <c r="A469" s="14"/>
      <c r="B469" s="14"/>
      <c r="C469" s="14"/>
      <c r="D469" s="30"/>
      <c r="E469" s="30"/>
      <c r="F469" s="14"/>
      <c r="G469" s="14"/>
      <c r="H469" s="14"/>
      <c r="I469" s="14"/>
      <c r="J469" s="14"/>
      <c r="K469" s="83" t="s">
        <v>1711</v>
      </c>
      <c r="L469" s="83" t="s">
        <v>862</v>
      </c>
      <c r="M469" s="14"/>
    </row>
    <row r="470" spans="1:13" ht="62.1" customHeight="1">
      <c r="A470" s="14"/>
      <c r="B470" s="14"/>
      <c r="C470" s="14"/>
      <c r="D470" s="30"/>
      <c r="E470" s="30"/>
      <c r="F470" s="14"/>
      <c r="G470" s="14"/>
      <c r="H470" s="14"/>
      <c r="I470" s="14"/>
      <c r="J470" s="14"/>
      <c r="K470" s="83" t="s">
        <v>1712</v>
      </c>
      <c r="L470" s="83" t="s">
        <v>864</v>
      </c>
      <c r="M470" s="14"/>
    </row>
    <row r="471" spans="1:13" ht="62.1" customHeight="1">
      <c r="A471" s="14"/>
      <c r="B471" s="14"/>
      <c r="C471" s="14"/>
      <c r="D471" s="30"/>
      <c r="E471" s="30"/>
      <c r="F471" s="14"/>
      <c r="G471" s="14"/>
      <c r="H471" s="14"/>
      <c r="I471" s="14"/>
      <c r="J471" s="14"/>
      <c r="K471" s="83" t="s">
        <v>1713</v>
      </c>
      <c r="L471" s="83" t="s">
        <v>866</v>
      </c>
      <c r="M471" s="14"/>
    </row>
    <row r="472" spans="1:13" ht="62.1" customHeight="1">
      <c r="A472" s="14"/>
      <c r="B472" s="14"/>
      <c r="C472" s="14"/>
      <c r="D472" s="30"/>
      <c r="E472" s="30"/>
      <c r="F472" s="14"/>
      <c r="G472" s="14"/>
      <c r="H472" s="14"/>
      <c r="I472" s="14"/>
      <c r="J472" s="14"/>
      <c r="K472" s="86" t="s">
        <v>41</v>
      </c>
      <c r="L472" s="86" t="s">
        <v>41</v>
      </c>
      <c r="M472" s="14"/>
    </row>
    <row r="473" spans="1:13" ht="62.1" customHeight="1">
      <c r="A473" s="14"/>
      <c r="B473" s="14"/>
      <c r="C473" s="14"/>
      <c r="D473" s="30"/>
      <c r="E473" s="30"/>
      <c r="F473" s="14"/>
      <c r="G473" s="14"/>
      <c r="H473" s="14"/>
      <c r="I473" s="14"/>
      <c r="J473" s="14"/>
      <c r="K473" s="86" t="s">
        <v>1714</v>
      </c>
      <c r="L473" s="86" t="s">
        <v>868</v>
      </c>
      <c r="M473" s="14"/>
    </row>
    <row r="474" spans="1:13" ht="62.1" customHeight="1">
      <c r="A474" s="14"/>
      <c r="B474" s="14"/>
      <c r="C474" s="14"/>
      <c r="D474" s="30"/>
      <c r="E474" s="30"/>
      <c r="F474" s="14"/>
      <c r="G474" s="14"/>
      <c r="H474" s="14"/>
      <c r="I474" s="14"/>
      <c r="J474" s="14"/>
      <c r="K474" s="86" t="s">
        <v>1715</v>
      </c>
      <c r="L474" s="86" t="s">
        <v>870</v>
      </c>
      <c r="M474" s="14"/>
    </row>
    <row r="475" spans="1:13" ht="62.1" customHeight="1">
      <c r="A475" s="14"/>
      <c r="B475" s="14"/>
      <c r="C475" s="14"/>
      <c r="D475" s="30"/>
      <c r="E475" s="30"/>
      <c r="F475" s="14"/>
      <c r="G475" s="14"/>
      <c r="H475" s="14"/>
      <c r="I475" s="14"/>
      <c r="J475" s="14"/>
      <c r="K475" s="86" t="s">
        <v>1716</v>
      </c>
      <c r="L475" s="86" t="s">
        <v>872</v>
      </c>
      <c r="M475" s="14"/>
    </row>
    <row r="476" spans="1:13" ht="62.1" customHeight="1">
      <c r="A476" s="14"/>
      <c r="B476" s="14"/>
      <c r="C476" s="14"/>
      <c r="D476" s="30"/>
      <c r="E476" s="30"/>
      <c r="F476" s="14"/>
      <c r="G476" s="14"/>
      <c r="H476" s="14"/>
      <c r="I476" s="14"/>
      <c r="J476" s="14"/>
      <c r="K476" s="86" t="s">
        <v>1443</v>
      </c>
      <c r="L476" s="86" t="s">
        <v>873</v>
      </c>
      <c r="M476" s="14"/>
    </row>
    <row r="477" spans="1:13" ht="62.1" customHeight="1">
      <c r="A477" s="14"/>
      <c r="B477" s="14"/>
      <c r="C477" s="14"/>
      <c r="D477" s="30"/>
      <c r="E477" s="30"/>
      <c r="F477" s="14"/>
      <c r="G477" s="14"/>
      <c r="H477" s="14"/>
      <c r="I477" s="14"/>
      <c r="J477" s="14"/>
      <c r="K477" s="86" t="s">
        <v>1717</v>
      </c>
      <c r="L477" s="86" t="s">
        <v>875</v>
      </c>
      <c r="M477" s="14"/>
    </row>
    <row r="478" spans="1:13" ht="62.1" customHeight="1">
      <c r="A478" s="14"/>
      <c r="B478" s="14"/>
      <c r="C478" s="14"/>
      <c r="D478" s="30"/>
      <c r="E478" s="30"/>
      <c r="F478" s="14"/>
      <c r="G478" s="14"/>
      <c r="H478" s="14"/>
      <c r="I478" s="14"/>
      <c r="J478" s="14"/>
      <c r="K478" s="86" t="s">
        <v>1444</v>
      </c>
      <c r="L478" s="86" t="s">
        <v>876</v>
      </c>
      <c r="M478" s="14"/>
    </row>
    <row r="479" spans="1:13" ht="62.1" customHeight="1">
      <c r="A479" s="14"/>
      <c r="B479" s="14"/>
      <c r="C479" s="14"/>
      <c r="D479" s="30"/>
      <c r="E479" s="30"/>
      <c r="F479" s="14"/>
      <c r="G479" s="14"/>
      <c r="H479" s="14"/>
      <c r="I479" s="14"/>
      <c r="J479" s="14"/>
      <c r="K479" s="86" t="s">
        <v>41</v>
      </c>
      <c r="L479" s="86" t="s">
        <v>41</v>
      </c>
      <c r="M479" s="14"/>
    </row>
    <row r="480" spans="1:13" ht="62.1" customHeight="1">
      <c r="A480" s="14"/>
      <c r="B480" s="14"/>
      <c r="C480" s="14"/>
      <c r="D480" s="30"/>
      <c r="E480" s="30"/>
      <c r="F480" s="14"/>
      <c r="G480" s="14"/>
      <c r="H480" s="14"/>
      <c r="I480" s="14"/>
      <c r="J480" s="14"/>
      <c r="K480" s="14"/>
      <c r="L480" s="14"/>
      <c r="M480" s="14"/>
    </row>
    <row r="481" spans="1:13" ht="62.1" customHeight="1">
      <c r="A481" s="14"/>
      <c r="B481" s="14"/>
      <c r="C481" s="14"/>
      <c r="D481" s="30"/>
      <c r="E481" s="30"/>
      <c r="F481" s="14"/>
      <c r="G481" s="14"/>
      <c r="H481" s="14"/>
      <c r="I481" s="14"/>
      <c r="J481" s="14"/>
      <c r="K481" s="14"/>
      <c r="L481" s="14"/>
      <c r="M481" s="14"/>
    </row>
    <row r="482" spans="1:13" ht="62.1" customHeight="1">
      <c r="E482" s="31"/>
      <c r="F482" s="15"/>
    </row>
    <row r="483" spans="1:13" ht="62.1" customHeight="1">
      <c r="E483" s="31"/>
      <c r="F483" s="15"/>
    </row>
    <row r="484" spans="1:13" ht="62.1" customHeight="1">
      <c r="E484" s="31"/>
      <c r="F484" s="15"/>
    </row>
    <row r="485" spans="1:13" ht="62.1" customHeight="1">
      <c r="E485" s="31"/>
      <c r="F485" s="15"/>
    </row>
    <row r="486" spans="1:13" ht="62.1" customHeight="1">
      <c r="E486" s="31"/>
      <c r="F486" s="15"/>
    </row>
    <row r="487" spans="1:13" ht="62.1" customHeight="1">
      <c r="E487" s="31"/>
      <c r="F487" s="15"/>
    </row>
    <row r="488" spans="1:13" ht="62.1" customHeight="1">
      <c r="E488" s="31"/>
      <c r="F488" s="15"/>
    </row>
    <row r="489" spans="1:13" ht="62.1" customHeight="1">
      <c r="E489" s="31"/>
      <c r="F489" s="15"/>
    </row>
    <row r="490" spans="1:13" ht="62.1" customHeight="1">
      <c r="E490" s="31"/>
      <c r="F490" s="15"/>
    </row>
    <row r="491" spans="1:13" ht="62.1" customHeight="1">
      <c r="E491" s="31"/>
      <c r="F491" s="15"/>
    </row>
    <row r="492" spans="1:13" ht="62.1" customHeight="1">
      <c r="E492" s="31"/>
      <c r="F492" s="15"/>
    </row>
    <row r="493" spans="1:13" ht="62.1" customHeight="1">
      <c r="E493" s="31"/>
      <c r="F493" s="15"/>
    </row>
    <row r="494" spans="1:13" ht="62.1" customHeight="1">
      <c r="E494" s="31"/>
      <c r="F494" s="15"/>
    </row>
    <row r="495" spans="1:13" ht="62.1" customHeight="1">
      <c r="E495" s="31"/>
      <c r="F495" s="15"/>
    </row>
    <row r="496" spans="1:13" ht="62.1" customHeight="1">
      <c r="E496" s="31"/>
      <c r="F496" s="15"/>
    </row>
    <row r="497" spans="5:6" ht="62.1" customHeight="1">
      <c r="E497" s="31"/>
      <c r="F497" s="15"/>
    </row>
    <row r="498" spans="5:6" ht="62.1" customHeight="1">
      <c r="E498" s="31"/>
      <c r="F498" s="15"/>
    </row>
    <row r="499" spans="5:6" ht="62.1" customHeight="1">
      <c r="E499" s="31"/>
      <c r="F499" s="15"/>
    </row>
    <row r="500" spans="5:6" ht="62.1" customHeight="1">
      <c r="E500" s="31"/>
      <c r="F500" s="15"/>
    </row>
    <row r="501" spans="5:6" ht="62.1" customHeight="1">
      <c r="E501" s="31"/>
      <c r="F501" s="15"/>
    </row>
    <row r="502" spans="5:6" ht="62.1" customHeight="1">
      <c r="E502" s="31"/>
      <c r="F502" s="15"/>
    </row>
    <row r="503" spans="5:6" ht="62.1" customHeight="1">
      <c r="E503" s="31"/>
      <c r="F503" s="15"/>
    </row>
    <row r="504" spans="5:6" ht="62.1" customHeight="1">
      <c r="E504" s="31"/>
      <c r="F504" s="15"/>
    </row>
    <row r="505" spans="5:6" ht="62.1" customHeight="1">
      <c r="E505" s="31"/>
      <c r="F505" s="15"/>
    </row>
    <row r="506" spans="5:6" ht="62.1" customHeight="1">
      <c r="E506" s="31"/>
      <c r="F506" s="15"/>
    </row>
    <row r="507" spans="5:6" ht="62.1" customHeight="1">
      <c r="E507" s="31"/>
      <c r="F507" s="15"/>
    </row>
    <row r="508" spans="5:6" ht="62.1" customHeight="1">
      <c r="E508" s="31"/>
      <c r="F508" s="15"/>
    </row>
    <row r="509" spans="5:6" ht="62.1" customHeight="1">
      <c r="E509" s="31"/>
      <c r="F509" s="15"/>
    </row>
    <row r="510" spans="5:6" ht="62.1" customHeight="1">
      <c r="E510" s="31"/>
      <c r="F510" s="15"/>
    </row>
    <row r="511" spans="5:6" ht="62.1" customHeight="1">
      <c r="E511" s="31"/>
      <c r="F511" s="15"/>
    </row>
    <row r="512" spans="5:6" ht="62.1" customHeight="1">
      <c r="E512" s="31"/>
      <c r="F512" s="15"/>
    </row>
    <row r="513" spans="5:6" ht="62.1" customHeight="1">
      <c r="E513" s="31"/>
      <c r="F513" s="15"/>
    </row>
    <row r="514" spans="5:6" ht="62.1" customHeight="1">
      <c r="E514" s="31"/>
      <c r="F514" s="15"/>
    </row>
    <row r="515" spans="5:6" ht="62.1" customHeight="1">
      <c r="E515" s="31"/>
      <c r="F515" s="15"/>
    </row>
    <row r="516" spans="5:6" ht="62.1" customHeight="1">
      <c r="E516" s="31"/>
      <c r="F516" s="15"/>
    </row>
    <row r="517" spans="5:6" ht="62.1" customHeight="1">
      <c r="E517" s="31"/>
      <c r="F517" s="15"/>
    </row>
    <row r="518" spans="5:6" ht="62.1" customHeight="1">
      <c r="E518" s="31"/>
      <c r="F518" s="15"/>
    </row>
    <row r="519" spans="5:6" ht="62.1" customHeight="1">
      <c r="E519" s="31"/>
      <c r="F519" s="15"/>
    </row>
    <row r="520" spans="5:6" ht="62.1" customHeight="1">
      <c r="E520" s="31"/>
      <c r="F520" s="15"/>
    </row>
    <row r="521" spans="5:6" ht="62.1" customHeight="1">
      <c r="E521" s="31"/>
      <c r="F521" s="15"/>
    </row>
    <row r="522" spans="5:6" ht="62.1" customHeight="1">
      <c r="E522" s="31"/>
      <c r="F522" s="15"/>
    </row>
    <row r="523" spans="5:6" ht="62.1" customHeight="1">
      <c r="E523" s="31"/>
      <c r="F523" s="15"/>
    </row>
    <row r="524" spans="5:6" ht="62.1" customHeight="1">
      <c r="E524" s="31"/>
      <c r="F524" s="15"/>
    </row>
    <row r="525" spans="5:6" ht="62.1" customHeight="1">
      <c r="E525" s="31"/>
      <c r="F525" s="15"/>
    </row>
    <row r="526" spans="5:6" ht="62.1" customHeight="1">
      <c r="E526" s="31"/>
      <c r="F526" s="15"/>
    </row>
    <row r="527" spans="5:6" ht="62.1" customHeight="1">
      <c r="E527" s="31"/>
      <c r="F527" s="15"/>
    </row>
    <row r="528" spans="5:6" ht="62.1" customHeight="1">
      <c r="E528" s="31"/>
      <c r="F528" s="15"/>
    </row>
    <row r="529" spans="5:6" ht="62.1" customHeight="1">
      <c r="E529" s="31"/>
      <c r="F529" s="15"/>
    </row>
    <row r="530" spans="5:6" ht="62.1" customHeight="1">
      <c r="E530" s="31"/>
      <c r="F530" s="15"/>
    </row>
    <row r="531" spans="5:6" ht="62.1" customHeight="1">
      <c r="E531" s="31"/>
      <c r="F531" s="15"/>
    </row>
    <row r="532" spans="5:6" ht="62.1" customHeight="1">
      <c r="E532" s="31"/>
      <c r="F532" s="15"/>
    </row>
    <row r="533" spans="5:6" ht="62.1" customHeight="1">
      <c r="E533" s="31"/>
      <c r="F533" s="15"/>
    </row>
    <row r="534" spans="5:6" ht="62.1" customHeight="1">
      <c r="E534" s="31"/>
      <c r="F534" s="15"/>
    </row>
    <row r="535" spans="5:6" ht="62.1" customHeight="1">
      <c r="E535" s="31"/>
      <c r="F535" s="15"/>
    </row>
    <row r="536" spans="5:6" ht="62.1" customHeight="1">
      <c r="E536" s="31"/>
      <c r="F536" s="15"/>
    </row>
    <row r="537" spans="5:6" ht="62.1" customHeight="1">
      <c r="E537" s="31"/>
      <c r="F537" s="15"/>
    </row>
    <row r="538" spans="5:6" ht="62.1" customHeight="1">
      <c r="E538" s="31"/>
      <c r="F538" s="15"/>
    </row>
    <row r="539" spans="5:6" ht="62.1" customHeight="1">
      <c r="E539" s="31"/>
      <c r="F539" s="15"/>
    </row>
    <row r="540" spans="5:6" ht="62.1" customHeight="1">
      <c r="E540" s="31"/>
      <c r="F540" s="15"/>
    </row>
    <row r="541" spans="5:6" ht="62.1" customHeight="1">
      <c r="E541" s="31"/>
      <c r="F541" s="15"/>
    </row>
    <row r="542" spans="5:6" ht="62.1" customHeight="1">
      <c r="E542" s="31"/>
      <c r="F542" s="15"/>
    </row>
    <row r="543" spans="5:6" ht="62.1" customHeight="1">
      <c r="E543" s="31"/>
      <c r="F543" s="15"/>
    </row>
    <row r="544" spans="5:6" ht="62.1" customHeight="1">
      <c r="E544" s="31"/>
      <c r="F544" s="15"/>
    </row>
    <row r="545" spans="5:6" ht="62.1" customHeight="1">
      <c r="E545" s="31"/>
      <c r="F545" s="15"/>
    </row>
    <row r="546" spans="5:6" ht="62.1" customHeight="1">
      <c r="E546" s="31"/>
      <c r="F546" s="15"/>
    </row>
    <row r="547" spans="5:6" ht="62.1" customHeight="1">
      <c r="E547" s="31"/>
      <c r="F547" s="15"/>
    </row>
    <row r="548" spans="5:6" ht="62.1" customHeight="1">
      <c r="E548" s="31"/>
      <c r="F548" s="15"/>
    </row>
    <row r="549" spans="5:6" ht="62.1" customHeight="1">
      <c r="E549" s="31"/>
      <c r="F549" s="15"/>
    </row>
    <row r="550" spans="5:6" ht="62.1" customHeight="1">
      <c r="E550" s="31"/>
      <c r="F550" s="15"/>
    </row>
    <row r="551" spans="5:6" ht="62.1" customHeight="1">
      <c r="E551" s="31"/>
      <c r="F551" s="15"/>
    </row>
    <row r="552" spans="5:6" ht="62.1" customHeight="1">
      <c r="E552" s="31"/>
      <c r="F552" s="15"/>
    </row>
    <row r="553" spans="5:6" ht="62.1" customHeight="1">
      <c r="E553" s="31"/>
      <c r="F553" s="15"/>
    </row>
    <row r="554" spans="5:6" ht="62.1" customHeight="1">
      <c r="E554" s="31"/>
      <c r="F554" s="15"/>
    </row>
    <row r="555" spans="5:6" ht="62.1" customHeight="1">
      <c r="E555" s="31"/>
      <c r="F555" s="15"/>
    </row>
    <row r="556" spans="5:6" ht="62.1" customHeight="1">
      <c r="E556" s="31"/>
      <c r="F556" s="15"/>
    </row>
    <row r="557" spans="5:6" ht="62.1" customHeight="1">
      <c r="E557" s="31"/>
      <c r="F557" s="15"/>
    </row>
    <row r="558" spans="5:6" ht="62.1" customHeight="1">
      <c r="E558" s="31"/>
      <c r="F558" s="15"/>
    </row>
    <row r="559" spans="5:6" ht="62.1" customHeight="1">
      <c r="E559" s="31"/>
      <c r="F559" s="15"/>
    </row>
    <row r="560" spans="5:6" ht="62.1" customHeight="1">
      <c r="E560" s="31"/>
      <c r="F560" s="15"/>
    </row>
    <row r="561" spans="5:6" ht="62.1" customHeight="1">
      <c r="E561" s="31"/>
      <c r="F561" s="15"/>
    </row>
    <row r="562" spans="5:6" ht="62.1" customHeight="1">
      <c r="E562" s="31"/>
      <c r="F562" s="15"/>
    </row>
    <row r="563" spans="5:6" ht="62.1" customHeight="1">
      <c r="E563" s="31"/>
      <c r="F563" s="15"/>
    </row>
    <row r="564" spans="5:6" ht="62.1" customHeight="1">
      <c r="E564" s="31"/>
      <c r="F564" s="15"/>
    </row>
    <row r="565" spans="5:6" ht="62.1" customHeight="1">
      <c r="E565" s="31"/>
      <c r="F565" s="15"/>
    </row>
    <row r="566" spans="5:6" ht="62.1" customHeight="1">
      <c r="E566" s="31"/>
      <c r="F566" s="15"/>
    </row>
    <row r="567" spans="5:6" ht="62.1" customHeight="1">
      <c r="E567" s="31"/>
      <c r="F567" s="15"/>
    </row>
    <row r="568" spans="5:6" ht="62.1" customHeight="1">
      <c r="E568" s="31"/>
      <c r="F568" s="15"/>
    </row>
    <row r="569" spans="5:6" ht="62.1" customHeight="1">
      <c r="E569" s="31"/>
      <c r="F569" s="15"/>
    </row>
    <row r="570" spans="5:6" ht="62.1" customHeight="1">
      <c r="E570" s="31"/>
      <c r="F570" s="15"/>
    </row>
    <row r="571" spans="5:6" ht="62.1" customHeight="1">
      <c r="E571" s="31"/>
      <c r="F571" s="15"/>
    </row>
    <row r="572" spans="5:6" ht="62.1" customHeight="1">
      <c r="E572" s="31"/>
      <c r="F572" s="15"/>
    </row>
    <row r="573" spans="5:6" ht="62.1" customHeight="1">
      <c r="E573" s="31"/>
      <c r="F573" s="15"/>
    </row>
    <row r="574" spans="5:6" ht="62.1" customHeight="1">
      <c r="E574" s="31"/>
      <c r="F574" s="15"/>
    </row>
    <row r="575" spans="5:6" ht="62.1" customHeight="1">
      <c r="E575" s="31"/>
      <c r="F575" s="15"/>
    </row>
    <row r="576" spans="5:6" ht="62.1" customHeight="1">
      <c r="E576" s="31"/>
      <c r="F576" s="15"/>
    </row>
    <row r="577" spans="5:6" ht="62.1" customHeight="1">
      <c r="E577" s="31"/>
      <c r="F577" s="15"/>
    </row>
    <row r="578" spans="5:6" ht="62.1" customHeight="1">
      <c r="E578" s="31"/>
      <c r="F578" s="15"/>
    </row>
    <row r="579" spans="5:6" ht="62.1" customHeight="1">
      <c r="E579" s="31"/>
      <c r="F579" s="15"/>
    </row>
    <row r="580" spans="5:6" ht="62.1" customHeight="1">
      <c r="E580" s="31"/>
      <c r="F580" s="15"/>
    </row>
    <row r="581" spans="5:6" ht="62.1" customHeight="1">
      <c r="E581" s="31"/>
      <c r="F581" s="15"/>
    </row>
    <row r="582" spans="5:6" ht="62.1" customHeight="1">
      <c r="E582" s="31"/>
      <c r="F582" s="15"/>
    </row>
    <row r="583" spans="5:6" ht="62.1" customHeight="1">
      <c r="E583" s="31"/>
      <c r="F583" s="15"/>
    </row>
    <row r="584" spans="5:6" ht="62.1" customHeight="1">
      <c r="E584" s="31"/>
      <c r="F584" s="15"/>
    </row>
    <row r="585" spans="5:6" ht="62.1" customHeight="1">
      <c r="E585" s="31"/>
      <c r="F585" s="15"/>
    </row>
    <row r="586" spans="5:6" ht="62.1" customHeight="1">
      <c r="E586" s="31"/>
      <c r="F586" s="15"/>
    </row>
    <row r="587" spans="5:6" ht="62.1" customHeight="1">
      <c r="E587" s="31"/>
      <c r="F587" s="15"/>
    </row>
    <row r="588" spans="5:6" ht="62.1" customHeight="1">
      <c r="E588" s="31"/>
      <c r="F588" s="15"/>
    </row>
    <row r="589" spans="5:6" ht="62.1" customHeight="1">
      <c r="E589" s="31"/>
      <c r="F589" s="15"/>
    </row>
    <row r="590" spans="5:6" ht="62.1" customHeight="1">
      <c r="E590" s="31"/>
      <c r="F590" s="15"/>
    </row>
    <row r="591" spans="5:6" ht="62.1" customHeight="1">
      <c r="E591" s="22">
        <v>437</v>
      </c>
      <c r="F591" s="32" t="s">
        <v>156</v>
      </c>
    </row>
  </sheetData>
  <sheetProtection algorithmName="SHA-512" hashValue="lzFK/MQBGPe29HtzG1f0ZJMOXQ3mzT7KWrlttfhuxaQt5gDqqM0hHJbmoHnxsQWzMenq7Hs6Q+vPMBSf11R6PA==" saltValue="XiwQzC9usU2L0nyT9xGU2w==" spinCount="100000" sheet="1" objects="1" scenarios="1" selectLockedCells="1" autoFilter="0" selectUnlockedCells="1"/>
  <autoFilter ref="D1:L481" xr:uid="{00000000-0009-0000-0000-000002000000}"/>
  <sortState xmlns:xlrd2="http://schemas.microsoft.com/office/spreadsheetml/2017/richdata2" ref="S3:S5">
    <sortCondition ref="S2"/>
  </sortState>
  <conditionalFormatting sqref="L258">
    <cfRule type="duplicateValues" dxfId="0" priority="170"/>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2"/>
  <dimension ref="A1:BM480"/>
  <sheetViews>
    <sheetView topLeftCell="AC1" workbookViewId="0">
      <selection activeCell="AW9" sqref="AW9"/>
    </sheetView>
  </sheetViews>
  <sheetFormatPr baseColWidth="10" defaultColWidth="10.85546875" defaultRowHeight="13.5"/>
  <cols>
    <col min="1" max="1" width="18.5703125" style="1" customWidth="1"/>
    <col min="2" max="2" width="20.5703125" style="1" customWidth="1"/>
    <col min="3" max="3" width="10.5703125" style="1" customWidth="1"/>
    <col min="4" max="4" width="18.5703125" style="1" customWidth="1"/>
    <col min="5" max="5" width="10.5703125" style="1" customWidth="1"/>
    <col min="6" max="6" width="24.140625" style="1" customWidth="1"/>
    <col min="7" max="7" width="10.5703125" style="1" customWidth="1"/>
    <col min="8" max="8" width="26.5703125" style="1" customWidth="1"/>
    <col min="9" max="9" width="15.42578125" style="1" customWidth="1"/>
    <col min="10" max="10" width="10.85546875" style="1"/>
    <col min="11" max="11" width="13.140625" style="1" customWidth="1"/>
    <col min="12" max="12" width="23.5703125" style="1" customWidth="1"/>
    <col min="13" max="13" width="19.42578125" style="1" customWidth="1"/>
    <col min="14" max="14" width="20.5703125" style="1" customWidth="1"/>
    <col min="15" max="15" width="14.140625" style="1" customWidth="1"/>
    <col min="16" max="17" width="21.5703125" style="1" customWidth="1"/>
    <col min="18" max="18" width="29" style="1" customWidth="1"/>
    <col min="19" max="19" width="21.5703125" style="1" customWidth="1"/>
    <col min="20" max="20" width="23" style="1" customWidth="1"/>
    <col min="21" max="21" width="20.5703125" style="1" customWidth="1"/>
    <col min="22" max="22" width="15.5703125" style="1" customWidth="1"/>
    <col min="23" max="24" width="25.42578125" style="1" customWidth="1"/>
    <col min="25" max="25" width="25.5703125" style="1" customWidth="1"/>
    <col min="26" max="26" width="24.42578125" style="1" customWidth="1"/>
    <col min="27" max="27" width="21.5703125" style="1" customWidth="1"/>
    <col min="28" max="28" width="23.85546875" style="1" customWidth="1"/>
    <col min="29" max="29" width="21.5703125" style="1" customWidth="1"/>
    <col min="30" max="30" width="23.140625" style="1" customWidth="1"/>
    <col min="31" max="31" width="20.5703125" style="1" customWidth="1"/>
    <col min="32" max="32" width="14.85546875" style="1" customWidth="1"/>
    <col min="33" max="36" width="10.85546875" style="1"/>
    <col min="37" max="37" width="12.140625" style="1" customWidth="1"/>
    <col min="38" max="39" width="10.85546875" style="1"/>
    <col min="40" max="40" width="14.42578125" style="162" customWidth="1"/>
    <col min="41" max="41" width="4.85546875" style="162" bestFit="1" customWidth="1"/>
    <col min="42" max="42" width="11.5703125" style="162" customWidth="1"/>
    <col min="43" max="43" width="4.85546875" style="162" bestFit="1" customWidth="1"/>
    <col min="44" max="44" width="11.85546875" style="162" bestFit="1" customWidth="1"/>
    <col min="45" max="45" width="4.85546875" style="162" bestFit="1" customWidth="1"/>
    <col min="46" max="56" width="10.85546875" style="1"/>
    <col min="57" max="57" width="44.42578125" style="1" customWidth="1"/>
    <col min="58" max="58" width="17.85546875" style="1" customWidth="1"/>
    <col min="59" max="59" width="22.42578125" style="1" customWidth="1"/>
    <col min="60" max="61" width="10.85546875" style="1"/>
    <col min="62" max="62" width="21.140625" style="1" customWidth="1"/>
    <col min="63" max="63" width="17.42578125" style="1" customWidth="1"/>
    <col min="64" max="64" width="15.5703125" style="1" customWidth="1"/>
    <col min="65" max="65" width="10.85546875" style="1"/>
    <col min="66" max="16384" width="10.85546875" style="5"/>
  </cols>
  <sheetData>
    <row r="1" spans="1:65" s="4" customFormat="1" ht="28.35" customHeight="1">
      <c r="A1" s="221" t="s">
        <v>1</v>
      </c>
      <c r="B1" s="221" t="s">
        <v>2</v>
      </c>
      <c r="C1" s="221" t="s">
        <v>43</v>
      </c>
      <c r="D1" s="221" t="s">
        <v>42</v>
      </c>
      <c r="E1" s="221" t="s">
        <v>45</v>
      </c>
      <c r="F1" s="221" t="s">
        <v>44</v>
      </c>
      <c r="G1" s="221" t="s">
        <v>47</v>
      </c>
      <c r="H1" s="221" t="s">
        <v>46</v>
      </c>
      <c r="I1" s="214" t="s">
        <v>3</v>
      </c>
      <c r="J1" s="214" t="s">
        <v>4</v>
      </c>
      <c r="K1" s="214" t="s">
        <v>5</v>
      </c>
      <c r="L1" s="214" t="s">
        <v>6</v>
      </c>
      <c r="M1" s="214" t="s">
        <v>7</v>
      </c>
      <c r="N1" s="214" t="s">
        <v>8</v>
      </c>
      <c r="O1" s="214" t="s">
        <v>877</v>
      </c>
      <c r="P1" s="215" t="s">
        <v>9</v>
      </c>
      <c r="Q1" s="216"/>
      <c r="R1" s="216"/>
      <c r="S1" s="217"/>
      <c r="T1" s="218" t="s">
        <v>10</v>
      </c>
      <c r="U1" s="219"/>
      <c r="V1" s="219"/>
      <c r="W1" s="219"/>
      <c r="X1" s="219"/>
      <c r="Y1" s="219"/>
      <c r="Z1" s="219"/>
      <c r="AA1" s="219"/>
      <c r="AB1" s="219"/>
      <c r="AC1" s="219"/>
      <c r="AD1" s="219"/>
      <c r="AE1" s="220"/>
      <c r="AF1" s="214" t="s">
        <v>1437</v>
      </c>
      <c r="AG1" s="214" t="s">
        <v>11</v>
      </c>
      <c r="AH1" s="214" t="s">
        <v>12</v>
      </c>
      <c r="AI1" s="214" t="s">
        <v>13</v>
      </c>
      <c r="AJ1" s="214" t="s">
        <v>1438</v>
      </c>
      <c r="AK1" s="214" t="s">
        <v>1439</v>
      </c>
      <c r="AL1" s="214" t="s">
        <v>15</v>
      </c>
      <c r="AM1" s="214" t="s">
        <v>16</v>
      </c>
      <c r="AN1" s="221" t="s">
        <v>17</v>
      </c>
      <c r="AO1" s="221" t="s">
        <v>878</v>
      </c>
      <c r="AP1" s="221" t="s">
        <v>18</v>
      </c>
      <c r="AQ1" s="221" t="s">
        <v>878</v>
      </c>
      <c r="AR1" s="221" t="s">
        <v>19</v>
      </c>
      <c r="AS1" s="221" t="s">
        <v>878</v>
      </c>
      <c r="AT1" s="214" t="s">
        <v>20</v>
      </c>
      <c r="AU1" s="214" t="s">
        <v>1440</v>
      </c>
      <c r="AV1" s="214" t="s">
        <v>21</v>
      </c>
      <c r="AW1" s="223" t="s">
        <v>22</v>
      </c>
      <c r="AX1" s="214" t="s">
        <v>23</v>
      </c>
      <c r="AY1" s="214" t="s">
        <v>24</v>
      </c>
      <c r="AZ1" s="214" t="s">
        <v>1441</v>
      </c>
      <c r="BA1" s="214" t="s">
        <v>26</v>
      </c>
      <c r="BB1" s="214" t="s">
        <v>27</v>
      </c>
      <c r="BC1" s="214" t="s">
        <v>28</v>
      </c>
      <c r="BD1" s="218" t="s">
        <v>29</v>
      </c>
      <c r="BE1" s="153" t="s">
        <v>1730</v>
      </c>
      <c r="BF1" s="220" t="s">
        <v>30</v>
      </c>
      <c r="BG1" s="214" t="s">
        <v>31</v>
      </c>
      <c r="BH1" s="214" t="s">
        <v>32</v>
      </c>
      <c r="BI1" s="214" t="s">
        <v>33</v>
      </c>
      <c r="BJ1" s="214" t="s">
        <v>34</v>
      </c>
      <c r="BK1" s="214" t="s">
        <v>35</v>
      </c>
      <c r="BL1" s="214" t="s">
        <v>36</v>
      </c>
      <c r="BM1" s="214" t="s">
        <v>37</v>
      </c>
    </row>
    <row r="2" spans="1:65" s="159" customFormat="1" ht="35.85" customHeight="1">
      <c r="A2" s="222"/>
      <c r="B2" s="222"/>
      <c r="C2" s="222"/>
      <c r="D2" s="222"/>
      <c r="E2" s="222"/>
      <c r="F2" s="222"/>
      <c r="G2" s="222"/>
      <c r="H2" s="222"/>
      <c r="I2" s="214"/>
      <c r="J2" s="214"/>
      <c r="K2" s="214"/>
      <c r="L2" s="214"/>
      <c r="M2" s="214"/>
      <c r="N2" s="214"/>
      <c r="O2" s="214"/>
      <c r="P2" s="142" t="s">
        <v>879</v>
      </c>
      <c r="Q2" s="142" t="s">
        <v>880</v>
      </c>
      <c r="R2" s="142" t="s">
        <v>881</v>
      </c>
      <c r="S2" s="142" t="s">
        <v>882</v>
      </c>
      <c r="T2" s="151" t="s">
        <v>883</v>
      </c>
      <c r="U2" s="151" t="s">
        <v>884</v>
      </c>
      <c r="V2" s="151" t="s">
        <v>885</v>
      </c>
      <c r="W2" s="151" t="s">
        <v>886</v>
      </c>
      <c r="X2" s="151" t="s">
        <v>887</v>
      </c>
      <c r="Y2" s="151" t="s">
        <v>888</v>
      </c>
      <c r="Z2" s="151" t="s">
        <v>889</v>
      </c>
      <c r="AA2" s="151" t="s">
        <v>890</v>
      </c>
      <c r="AB2" s="151" t="s">
        <v>891</v>
      </c>
      <c r="AC2" s="151" t="s">
        <v>892</v>
      </c>
      <c r="AD2" s="151" t="s">
        <v>893</v>
      </c>
      <c r="AE2" s="151" t="s">
        <v>894</v>
      </c>
      <c r="AF2" s="214"/>
      <c r="AG2" s="214"/>
      <c r="AH2" s="214"/>
      <c r="AI2" s="214"/>
      <c r="AJ2" s="214"/>
      <c r="AK2" s="214"/>
      <c r="AL2" s="214"/>
      <c r="AM2" s="214"/>
      <c r="AN2" s="222"/>
      <c r="AO2" s="222"/>
      <c r="AP2" s="222"/>
      <c r="AQ2" s="222"/>
      <c r="AR2" s="222"/>
      <c r="AS2" s="222"/>
      <c r="AT2" s="214"/>
      <c r="AU2" s="214"/>
      <c r="AV2" s="214"/>
      <c r="AW2" s="224"/>
      <c r="AX2" s="214"/>
      <c r="AY2" s="214"/>
      <c r="AZ2" s="214"/>
      <c r="BA2" s="214"/>
      <c r="BB2" s="214"/>
      <c r="BC2" s="214"/>
      <c r="BD2" s="218"/>
      <c r="BE2" s="153" t="s">
        <v>1731</v>
      </c>
      <c r="BF2" s="220"/>
      <c r="BG2" s="214"/>
      <c r="BH2" s="214"/>
      <c r="BI2" s="214"/>
      <c r="BJ2" s="214"/>
      <c r="BK2" s="214"/>
      <c r="BL2" s="214"/>
      <c r="BM2" s="214"/>
    </row>
    <row r="3" spans="1:65" ht="54">
      <c r="A3" s="2" t="s">
        <v>895</v>
      </c>
      <c r="B3" s="2" t="s">
        <v>896</v>
      </c>
      <c r="C3" s="2">
        <v>100</v>
      </c>
      <c r="D3" s="2" t="s">
        <v>48</v>
      </c>
      <c r="E3" s="2" t="s">
        <v>897</v>
      </c>
      <c r="F3" s="2" t="s">
        <v>49</v>
      </c>
      <c r="G3" s="2"/>
      <c r="H3" s="2"/>
      <c r="I3" s="2" t="s">
        <v>898</v>
      </c>
      <c r="J3" s="2" t="s">
        <v>898</v>
      </c>
      <c r="K3" s="2" t="s">
        <v>899</v>
      </c>
      <c r="L3" s="2" t="s">
        <v>896</v>
      </c>
      <c r="M3" s="2" t="s">
        <v>896</v>
      </c>
      <c r="N3" s="2" t="s">
        <v>900</v>
      </c>
      <c r="O3" s="143" t="s">
        <v>881</v>
      </c>
      <c r="P3" s="2" t="s">
        <v>883</v>
      </c>
      <c r="Q3" s="2" t="s">
        <v>884</v>
      </c>
      <c r="R3" s="2" t="s">
        <v>886</v>
      </c>
      <c r="S3" s="2" t="s">
        <v>891</v>
      </c>
      <c r="T3" s="143" t="s">
        <v>901</v>
      </c>
      <c r="U3" s="143" t="s">
        <v>902</v>
      </c>
      <c r="V3" s="143" t="s">
        <v>903</v>
      </c>
      <c r="W3" s="143" t="s">
        <v>904</v>
      </c>
      <c r="X3" s="143" t="s">
        <v>905</v>
      </c>
      <c r="Y3" s="143" t="s">
        <v>906</v>
      </c>
      <c r="Z3" s="143" t="s">
        <v>907</v>
      </c>
      <c r="AA3" s="143" t="s">
        <v>908</v>
      </c>
      <c r="AB3" s="143" t="s">
        <v>909</v>
      </c>
      <c r="AC3" s="143" t="s">
        <v>910</v>
      </c>
      <c r="AD3" s="143" t="s">
        <v>911</v>
      </c>
      <c r="AE3" s="143" t="s">
        <v>912</v>
      </c>
      <c r="AF3" s="2" t="s">
        <v>913</v>
      </c>
      <c r="AG3" s="2" t="s">
        <v>898</v>
      </c>
      <c r="AH3" s="2" t="s">
        <v>898</v>
      </c>
      <c r="AI3" s="143" t="s">
        <v>935</v>
      </c>
      <c r="AJ3" s="143" t="s">
        <v>936</v>
      </c>
      <c r="AK3" s="143" t="s">
        <v>916</v>
      </c>
      <c r="AL3" s="143" t="s">
        <v>917</v>
      </c>
      <c r="AM3" s="143" t="s">
        <v>918</v>
      </c>
      <c r="AN3" s="143" t="s">
        <v>919</v>
      </c>
      <c r="AO3" s="2">
        <f>IF(AP3="ALTA",3,IF(AP3="MEDIA",2,IF(AP3="BAJA",1,IF(AP3="","ESCOJA OPCION!",3))))</f>
        <v>3</v>
      </c>
      <c r="AP3" s="2" t="s">
        <v>920</v>
      </c>
      <c r="AQ3" s="2">
        <v>3</v>
      </c>
      <c r="AR3" s="2" t="s">
        <v>920</v>
      </c>
      <c r="AS3" s="2">
        <v>3</v>
      </c>
      <c r="AT3" s="2" t="s">
        <v>920</v>
      </c>
      <c r="AU3" s="143" t="s">
        <v>921</v>
      </c>
      <c r="AV3" s="2" t="s">
        <v>898</v>
      </c>
      <c r="AW3" s="143" t="s">
        <v>913</v>
      </c>
      <c r="AX3" s="2" t="s">
        <v>898</v>
      </c>
      <c r="AY3" s="2" t="s">
        <v>898</v>
      </c>
      <c r="AZ3" s="143" t="s">
        <v>960</v>
      </c>
      <c r="BA3" s="2" t="s">
        <v>900</v>
      </c>
      <c r="BB3" s="2" t="s">
        <v>898</v>
      </c>
      <c r="BC3" s="2" t="s">
        <v>913</v>
      </c>
      <c r="BD3" s="2" t="s">
        <v>944</v>
      </c>
      <c r="BE3" s="152" t="s">
        <v>1734</v>
      </c>
      <c r="BF3" s="2" t="s">
        <v>913</v>
      </c>
      <c r="BG3" s="2" t="s">
        <v>913</v>
      </c>
      <c r="BH3" s="2" t="s">
        <v>913</v>
      </c>
      <c r="BI3" s="2" t="s">
        <v>913</v>
      </c>
      <c r="BJ3" s="2" t="s">
        <v>924</v>
      </c>
      <c r="BK3" s="2" t="s">
        <v>898</v>
      </c>
      <c r="BL3" s="2" t="s">
        <v>925</v>
      </c>
      <c r="BM3" s="2" t="s">
        <v>926</v>
      </c>
    </row>
    <row r="4" spans="1:65" ht="54">
      <c r="A4" s="2"/>
      <c r="B4" s="2" t="s">
        <v>927</v>
      </c>
      <c r="C4" s="2">
        <v>100</v>
      </c>
      <c r="D4" s="2" t="s">
        <v>48</v>
      </c>
      <c r="E4" s="2" t="s">
        <v>53</v>
      </c>
      <c r="F4" s="2" t="s">
        <v>51</v>
      </c>
      <c r="G4" s="2" t="s">
        <v>52</v>
      </c>
      <c r="H4" s="2" t="s">
        <v>40</v>
      </c>
      <c r="I4" s="2"/>
      <c r="J4" s="2"/>
      <c r="K4" s="2" t="s">
        <v>928</v>
      </c>
      <c r="L4" s="2" t="s">
        <v>927</v>
      </c>
      <c r="M4" s="2" t="s">
        <v>927</v>
      </c>
      <c r="N4" s="2"/>
      <c r="O4" s="143" t="s">
        <v>882</v>
      </c>
      <c r="P4" s="2"/>
      <c r="Q4" s="2" t="s">
        <v>885</v>
      </c>
      <c r="R4" s="2" t="s">
        <v>887</v>
      </c>
      <c r="S4" s="2" t="s">
        <v>892</v>
      </c>
      <c r="T4" s="143"/>
      <c r="U4" s="143" t="s">
        <v>929</v>
      </c>
      <c r="V4" s="143"/>
      <c r="W4" s="143" t="s">
        <v>930</v>
      </c>
      <c r="X4" s="143"/>
      <c r="Y4" s="143"/>
      <c r="Z4" s="143"/>
      <c r="AA4" s="143"/>
      <c r="AB4" s="143" t="s">
        <v>931</v>
      </c>
      <c r="AC4" s="143" t="s">
        <v>932</v>
      </c>
      <c r="AD4" s="143"/>
      <c r="AE4" s="143" t="s">
        <v>933</v>
      </c>
      <c r="AF4" s="2" t="s">
        <v>934</v>
      </c>
      <c r="AG4" s="156"/>
      <c r="AH4" s="156"/>
      <c r="AI4" s="143" t="s">
        <v>914</v>
      </c>
      <c r="AJ4" s="143" t="s">
        <v>915</v>
      </c>
      <c r="AK4" s="143" t="s">
        <v>937</v>
      </c>
      <c r="AL4" s="143" t="s">
        <v>938</v>
      </c>
      <c r="AM4" s="143" t="s">
        <v>939</v>
      </c>
      <c r="AN4" s="143" t="s">
        <v>940</v>
      </c>
      <c r="AO4" s="2">
        <v>2</v>
      </c>
      <c r="AP4" s="2" t="s">
        <v>941</v>
      </c>
      <c r="AQ4" s="2">
        <v>2</v>
      </c>
      <c r="AR4" s="2" t="s">
        <v>941</v>
      </c>
      <c r="AS4" s="2">
        <v>2</v>
      </c>
      <c r="AT4" s="2" t="s">
        <v>941</v>
      </c>
      <c r="AU4" s="143" t="s">
        <v>959</v>
      </c>
      <c r="AV4" s="156"/>
      <c r="AW4" s="143" t="s">
        <v>934</v>
      </c>
      <c r="AX4" s="156"/>
      <c r="AY4" s="156"/>
      <c r="AZ4" s="143" t="s">
        <v>943</v>
      </c>
      <c r="BA4" s="156"/>
      <c r="BB4" s="156"/>
      <c r="BC4" s="2" t="s">
        <v>934</v>
      </c>
      <c r="BD4" s="2" t="s">
        <v>923</v>
      </c>
      <c r="BE4" s="152" t="s">
        <v>1735</v>
      </c>
      <c r="BF4" s="2" t="s">
        <v>934</v>
      </c>
      <c r="BG4" s="2" t="s">
        <v>934</v>
      </c>
      <c r="BH4" s="2" t="s">
        <v>934</v>
      </c>
      <c r="BI4" s="2" t="s">
        <v>934</v>
      </c>
      <c r="BJ4" s="2" t="s">
        <v>945</v>
      </c>
      <c r="BK4" s="156"/>
      <c r="BL4" s="2" t="s">
        <v>946</v>
      </c>
      <c r="BM4" s="2" t="s">
        <v>947</v>
      </c>
    </row>
    <row r="5" spans="1:65" ht="40.5">
      <c r="A5" s="2"/>
      <c r="B5" s="2" t="s">
        <v>948</v>
      </c>
      <c r="C5" s="2">
        <v>100</v>
      </c>
      <c r="D5" s="2" t="s">
        <v>48</v>
      </c>
      <c r="E5" s="2" t="s">
        <v>949</v>
      </c>
      <c r="F5" s="2" t="s">
        <v>55</v>
      </c>
      <c r="G5" s="2" t="s">
        <v>57</v>
      </c>
      <c r="H5" s="2" t="s">
        <v>56</v>
      </c>
      <c r="I5" s="2"/>
      <c r="J5" s="2"/>
      <c r="K5" s="2" t="s">
        <v>950</v>
      </c>
      <c r="L5" s="2" t="s">
        <v>948</v>
      </c>
      <c r="M5" s="2" t="s">
        <v>948</v>
      </c>
      <c r="N5" s="2"/>
      <c r="O5" s="143" t="s">
        <v>880</v>
      </c>
      <c r="P5" s="2"/>
      <c r="Q5" s="2"/>
      <c r="R5" s="2" t="s">
        <v>888</v>
      </c>
      <c r="S5" s="2" t="s">
        <v>893</v>
      </c>
      <c r="T5" s="143"/>
      <c r="U5" s="143" t="s">
        <v>951</v>
      </c>
      <c r="V5" s="143"/>
      <c r="W5" s="143" t="s">
        <v>952</v>
      </c>
      <c r="X5" s="143"/>
      <c r="Y5" s="143"/>
      <c r="Z5" s="143"/>
      <c r="AA5" s="143"/>
      <c r="AB5" s="143" t="s">
        <v>953</v>
      </c>
      <c r="AC5" s="143"/>
      <c r="AD5" s="143"/>
      <c r="AE5" s="143"/>
      <c r="AF5" s="2" t="s">
        <v>41</v>
      </c>
      <c r="AG5" s="156"/>
      <c r="AH5" s="156"/>
      <c r="AI5" s="143" t="s">
        <v>41</v>
      </c>
      <c r="AJ5" s="143" t="s">
        <v>41</v>
      </c>
      <c r="AK5" s="143" t="s">
        <v>954</v>
      </c>
      <c r="AL5" s="143" t="s">
        <v>955</v>
      </c>
      <c r="AM5" s="143" t="s">
        <v>956</v>
      </c>
      <c r="AN5" s="143" t="s">
        <v>957</v>
      </c>
      <c r="AO5" s="2">
        <v>1</v>
      </c>
      <c r="AP5" s="2" t="s">
        <v>958</v>
      </c>
      <c r="AQ5" s="2">
        <v>1</v>
      </c>
      <c r="AR5" s="2" t="s">
        <v>958</v>
      </c>
      <c r="AS5" s="2">
        <v>1</v>
      </c>
      <c r="AT5" s="2" t="s">
        <v>958</v>
      </c>
      <c r="AU5" s="143" t="s">
        <v>942</v>
      </c>
      <c r="AV5" s="156"/>
      <c r="AW5" s="143" t="s">
        <v>41</v>
      </c>
      <c r="AX5" s="156"/>
      <c r="AY5" s="156"/>
      <c r="AZ5" s="143" t="s">
        <v>922</v>
      </c>
      <c r="BA5" s="156"/>
      <c r="BB5" s="156"/>
      <c r="BC5" s="156"/>
      <c r="BD5" s="2" t="s">
        <v>961</v>
      </c>
      <c r="BE5" s="152" t="s">
        <v>1736</v>
      </c>
      <c r="BF5" s="2" t="s">
        <v>41</v>
      </c>
      <c r="BG5" s="2" t="s">
        <v>41</v>
      </c>
      <c r="BH5" s="2" t="s">
        <v>41</v>
      </c>
      <c r="BI5" s="2" t="s">
        <v>41</v>
      </c>
      <c r="BJ5" s="2" t="s">
        <v>962</v>
      </c>
      <c r="BK5" s="156"/>
      <c r="BL5" s="2" t="s">
        <v>963</v>
      </c>
      <c r="BM5" s="2" t="s">
        <v>964</v>
      </c>
    </row>
    <row r="6" spans="1:65" ht="36.6" customHeight="1">
      <c r="A6" s="2"/>
      <c r="B6" s="2" t="s">
        <v>965</v>
      </c>
      <c r="C6" s="2">
        <v>100</v>
      </c>
      <c r="D6" s="2" t="s">
        <v>48</v>
      </c>
      <c r="E6" s="2" t="s">
        <v>966</v>
      </c>
      <c r="F6" s="2" t="s">
        <v>59</v>
      </c>
      <c r="G6" s="2" t="s">
        <v>61</v>
      </c>
      <c r="H6" s="2" t="s">
        <v>60</v>
      </c>
      <c r="I6" s="2"/>
      <c r="J6" s="2"/>
      <c r="K6" s="2" t="s">
        <v>967</v>
      </c>
      <c r="L6" s="2" t="s">
        <v>965</v>
      </c>
      <c r="M6" s="2" t="s">
        <v>965</v>
      </c>
      <c r="N6" s="2"/>
      <c r="O6" s="143" t="s">
        <v>879</v>
      </c>
      <c r="P6" s="2"/>
      <c r="Q6" s="2"/>
      <c r="R6" s="2" t="s">
        <v>889</v>
      </c>
      <c r="S6" s="2" t="s">
        <v>894</v>
      </c>
      <c r="T6" s="143"/>
      <c r="U6" s="143" t="s">
        <v>968</v>
      </c>
      <c r="V6" s="143"/>
      <c r="W6" s="143"/>
      <c r="X6" s="143"/>
      <c r="Y6" s="143"/>
      <c r="Z6" s="143"/>
      <c r="AA6" s="143"/>
      <c r="AB6" s="143" t="s">
        <v>969</v>
      </c>
      <c r="AC6" s="143"/>
      <c r="AD6" s="143"/>
      <c r="AE6" s="143"/>
      <c r="AF6" s="156"/>
      <c r="AG6" s="156"/>
      <c r="AH6" s="156"/>
      <c r="AI6" s="156"/>
      <c r="AJ6" s="157"/>
      <c r="AK6" s="143" t="s">
        <v>970</v>
      </c>
      <c r="AL6" s="143" t="s">
        <v>971</v>
      </c>
      <c r="AM6" s="143" t="s">
        <v>972</v>
      </c>
      <c r="AN6" s="143" t="s">
        <v>973</v>
      </c>
      <c r="AO6" s="2">
        <v>3</v>
      </c>
      <c r="AP6" s="2" t="s">
        <v>973</v>
      </c>
      <c r="AQ6" s="2">
        <v>3</v>
      </c>
      <c r="AR6" s="2" t="s">
        <v>973</v>
      </c>
      <c r="AS6" s="2">
        <v>3</v>
      </c>
      <c r="AT6" s="2" t="s">
        <v>920</v>
      </c>
      <c r="AU6" s="156"/>
      <c r="AV6" s="156"/>
      <c r="AW6" s="156"/>
      <c r="AX6" s="156"/>
      <c r="AY6" s="156"/>
      <c r="AZ6" s="143" t="s">
        <v>41</v>
      </c>
      <c r="BA6" s="156"/>
      <c r="BB6" s="156"/>
      <c r="BC6" s="156"/>
      <c r="BD6" s="2" t="s">
        <v>974</v>
      </c>
      <c r="BE6" s="152" t="s">
        <v>1737</v>
      </c>
      <c r="BF6" s="156"/>
      <c r="BG6" s="156"/>
      <c r="BH6" s="156"/>
      <c r="BI6" s="156"/>
      <c r="BJ6" s="2" t="s">
        <v>975</v>
      </c>
      <c r="BK6" s="156"/>
      <c r="BL6" s="2" t="s">
        <v>976</v>
      </c>
      <c r="BM6" s="2" t="s">
        <v>41</v>
      </c>
    </row>
    <row r="7" spans="1:65" ht="40.5">
      <c r="A7" s="2"/>
      <c r="B7" s="2" t="s">
        <v>977</v>
      </c>
      <c r="C7" s="2">
        <v>100</v>
      </c>
      <c r="D7" s="2" t="s">
        <v>48</v>
      </c>
      <c r="E7" s="2" t="s">
        <v>978</v>
      </c>
      <c r="F7" s="2" t="s">
        <v>63</v>
      </c>
      <c r="G7" s="2" t="s">
        <v>65</v>
      </c>
      <c r="H7" s="2" t="s">
        <v>64</v>
      </c>
      <c r="I7" s="2"/>
      <c r="J7" s="2"/>
      <c r="K7" s="2" t="s">
        <v>979</v>
      </c>
      <c r="L7" s="2" t="s">
        <v>977</v>
      </c>
      <c r="M7" s="2" t="s">
        <v>977</v>
      </c>
      <c r="N7" s="2"/>
      <c r="O7" s="2"/>
      <c r="P7" s="2"/>
      <c r="Q7" s="2"/>
      <c r="R7" s="2" t="s">
        <v>890</v>
      </c>
      <c r="S7" s="2"/>
      <c r="T7" s="143"/>
      <c r="U7" s="143" t="s">
        <v>980</v>
      </c>
      <c r="V7" s="143"/>
      <c r="W7" s="143"/>
      <c r="X7" s="143"/>
      <c r="Y7" s="143"/>
      <c r="Z7" s="143"/>
      <c r="AA7" s="143"/>
      <c r="AB7" s="143"/>
      <c r="AC7" s="143"/>
      <c r="AD7" s="143"/>
      <c r="AE7" s="143"/>
      <c r="AF7" s="156"/>
      <c r="AG7" s="156"/>
      <c r="AH7" s="156"/>
      <c r="AI7" s="156"/>
      <c r="AJ7" s="156"/>
      <c r="AK7" s="143" t="s">
        <v>981</v>
      </c>
      <c r="AL7" s="143" t="s">
        <v>982</v>
      </c>
      <c r="AM7" s="143" t="s">
        <v>41</v>
      </c>
      <c r="AN7" s="160"/>
      <c r="AO7" s="161"/>
      <c r="AP7" s="161"/>
      <c r="AQ7" s="161"/>
      <c r="AR7" s="161"/>
      <c r="AS7" s="161"/>
      <c r="AT7" s="156"/>
      <c r="AU7" s="156"/>
      <c r="AV7" s="156"/>
      <c r="AW7" s="156"/>
      <c r="AX7" s="156"/>
      <c r="AY7" s="156"/>
      <c r="AZ7" s="156"/>
      <c r="BA7" s="156"/>
      <c r="BB7" s="156"/>
      <c r="BC7" s="156"/>
      <c r="BD7" s="2" t="s">
        <v>41</v>
      </c>
      <c r="BE7" s="152" t="s">
        <v>1738</v>
      </c>
      <c r="BF7" s="156"/>
      <c r="BG7" s="156"/>
      <c r="BH7" s="156"/>
      <c r="BI7" s="156"/>
      <c r="BJ7" s="2" t="s">
        <v>983</v>
      </c>
      <c r="BK7" s="156"/>
      <c r="BL7" s="2" t="s">
        <v>41</v>
      </c>
      <c r="BM7" s="156"/>
    </row>
    <row r="8" spans="1:65" ht="67.5">
      <c r="A8" s="163"/>
      <c r="B8" s="163" t="s">
        <v>984</v>
      </c>
      <c r="C8" s="163">
        <v>100</v>
      </c>
      <c r="D8" s="163" t="s">
        <v>48</v>
      </c>
      <c r="E8" s="163" t="s">
        <v>985</v>
      </c>
      <c r="F8" s="163" t="s">
        <v>67</v>
      </c>
      <c r="G8" s="163" t="s">
        <v>69</v>
      </c>
      <c r="H8" s="163" t="s">
        <v>68</v>
      </c>
      <c r="I8" s="163"/>
      <c r="J8" s="163"/>
      <c r="K8" s="163" t="s">
        <v>986</v>
      </c>
      <c r="L8" s="163" t="s">
        <v>984</v>
      </c>
      <c r="M8" s="163" t="s">
        <v>984</v>
      </c>
      <c r="N8" s="163"/>
      <c r="O8" s="163"/>
      <c r="P8" s="163"/>
      <c r="Q8" s="163" t="s">
        <v>987</v>
      </c>
      <c r="R8" s="163"/>
      <c r="S8" s="163"/>
      <c r="T8" s="155"/>
      <c r="U8" s="155"/>
      <c r="V8" s="155"/>
      <c r="W8" s="155"/>
      <c r="X8" s="155"/>
      <c r="Y8" s="155"/>
      <c r="Z8" s="155"/>
      <c r="AA8" s="155"/>
      <c r="AB8" s="155"/>
      <c r="AC8" s="155"/>
      <c r="AD8" s="155"/>
      <c r="AE8" s="155"/>
      <c r="AK8" s="164" t="s">
        <v>988</v>
      </c>
      <c r="AL8" s="155" t="s">
        <v>989</v>
      </c>
      <c r="AM8" s="165"/>
      <c r="AN8" s="166"/>
      <c r="AO8" s="167"/>
      <c r="AP8" s="167"/>
      <c r="AQ8" s="167"/>
      <c r="AR8" s="167"/>
      <c r="AS8" s="167"/>
      <c r="BE8" s="152" t="s">
        <v>1739</v>
      </c>
      <c r="BJ8" s="163" t="s">
        <v>990</v>
      </c>
    </row>
    <row r="9" spans="1:65" ht="40.5">
      <c r="A9" s="2"/>
      <c r="B9" s="2" t="s">
        <v>991</v>
      </c>
      <c r="C9" s="2">
        <v>100</v>
      </c>
      <c r="D9" s="2" t="s">
        <v>48</v>
      </c>
      <c r="E9" s="2" t="s">
        <v>992</v>
      </c>
      <c r="F9" s="2" t="s">
        <v>51</v>
      </c>
      <c r="G9" s="2" t="s">
        <v>72</v>
      </c>
      <c r="H9" s="2" t="s">
        <v>71</v>
      </c>
      <c r="I9" s="2"/>
      <c r="J9" s="2"/>
      <c r="K9" s="2" t="s">
        <v>993</v>
      </c>
      <c r="L9" s="2" t="s">
        <v>991</v>
      </c>
      <c r="M9" s="2" t="s">
        <v>991</v>
      </c>
      <c r="N9" s="2"/>
      <c r="T9" s="144"/>
      <c r="U9" s="144"/>
      <c r="V9" s="144"/>
      <c r="W9" s="144"/>
      <c r="X9" s="144"/>
      <c r="Y9" s="144"/>
      <c r="Z9" s="144"/>
      <c r="AA9" s="144"/>
      <c r="AB9" s="144"/>
      <c r="AC9" s="144"/>
      <c r="AD9" s="144"/>
      <c r="AE9" s="144"/>
      <c r="AK9" s="154" t="s">
        <v>994</v>
      </c>
      <c r="AL9" s="143" t="s">
        <v>995</v>
      </c>
      <c r="AN9" s="161"/>
      <c r="AO9" s="161"/>
      <c r="AP9" s="161"/>
      <c r="AQ9" s="161"/>
      <c r="AR9" s="161"/>
      <c r="AS9" s="161"/>
      <c r="BE9" s="152" t="s">
        <v>1740</v>
      </c>
      <c r="BJ9" s="2" t="s">
        <v>996</v>
      </c>
    </row>
    <row r="10" spans="1:65" ht="40.5">
      <c r="B10" s="2" t="s">
        <v>997</v>
      </c>
      <c r="C10" s="2">
        <v>101</v>
      </c>
      <c r="D10" s="2" t="s">
        <v>221</v>
      </c>
      <c r="E10" s="2" t="s">
        <v>998</v>
      </c>
      <c r="F10" s="2" t="s">
        <v>74</v>
      </c>
      <c r="G10" s="2" t="s">
        <v>76</v>
      </c>
      <c r="H10" s="2" t="s">
        <v>75</v>
      </c>
      <c r="L10" s="2" t="s">
        <v>997</v>
      </c>
      <c r="M10" s="2" t="s">
        <v>997</v>
      </c>
      <c r="AK10" s="154" t="s">
        <v>999</v>
      </c>
      <c r="AL10" s="143" t="s">
        <v>1000</v>
      </c>
      <c r="AN10" s="161"/>
      <c r="AO10" s="161"/>
      <c r="AP10" s="161"/>
      <c r="AQ10" s="161"/>
      <c r="AR10" s="161"/>
      <c r="AS10" s="161"/>
      <c r="BE10" s="152" t="s">
        <v>1741</v>
      </c>
      <c r="BJ10" s="2" t="s">
        <v>1001</v>
      </c>
    </row>
    <row r="11" spans="1:65" ht="40.5">
      <c r="B11" s="2" t="s">
        <v>1002</v>
      </c>
      <c r="C11" s="2">
        <v>101</v>
      </c>
      <c r="D11" s="2" t="s">
        <v>221</v>
      </c>
      <c r="E11" s="2" t="s">
        <v>1003</v>
      </c>
      <c r="F11" s="2" t="s">
        <v>78</v>
      </c>
      <c r="G11" s="2"/>
      <c r="H11" s="2"/>
      <c r="L11" s="2" t="s">
        <v>1002</v>
      </c>
      <c r="M11" s="2" t="s">
        <v>1002</v>
      </c>
      <c r="AK11" s="154" t="s">
        <v>1004</v>
      </c>
      <c r="AL11" s="143" t="s">
        <v>1005</v>
      </c>
      <c r="AN11" s="161"/>
      <c r="AO11" s="161"/>
      <c r="AP11" s="161"/>
      <c r="AQ11" s="161"/>
      <c r="AR11" s="161"/>
      <c r="AS11" s="161"/>
      <c r="BE11" s="152" t="s">
        <v>1742</v>
      </c>
      <c r="BJ11" s="2" t="s">
        <v>1006</v>
      </c>
    </row>
    <row r="12" spans="1:65" ht="40.5">
      <c r="B12" s="2" t="s">
        <v>1007</v>
      </c>
      <c r="C12" s="2">
        <v>101</v>
      </c>
      <c r="D12" s="2" t="s">
        <v>221</v>
      </c>
      <c r="E12" s="2" t="s">
        <v>1008</v>
      </c>
      <c r="F12" s="2" t="s">
        <v>55</v>
      </c>
      <c r="G12" s="2" t="s">
        <v>79</v>
      </c>
      <c r="H12" s="2" t="s">
        <v>60</v>
      </c>
      <c r="L12" s="2" t="s">
        <v>1007</v>
      </c>
      <c r="M12" s="2" t="s">
        <v>1007</v>
      </c>
      <c r="AK12" s="154" t="s">
        <v>1009</v>
      </c>
      <c r="AL12" s="143" t="s">
        <v>1010</v>
      </c>
      <c r="AN12" s="161"/>
      <c r="AO12" s="161"/>
      <c r="AP12" s="161"/>
      <c r="AQ12" s="161"/>
      <c r="AR12" s="161"/>
      <c r="AS12" s="161"/>
      <c r="BE12" s="152" t="s">
        <v>1743</v>
      </c>
      <c r="BJ12" s="2" t="s">
        <v>1011</v>
      </c>
    </row>
    <row r="13" spans="1:65" ht="94.5">
      <c r="B13" s="2" t="s">
        <v>1012</v>
      </c>
      <c r="C13" s="2">
        <v>101</v>
      </c>
      <c r="D13" s="2" t="s">
        <v>221</v>
      </c>
      <c r="E13" s="2" t="s">
        <v>1013</v>
      </c>
      <c r="F13" s="2" t="s">
        <v>84</v>
      </c>
      <c r="G13" s="2"/>
      <c r="H13" s="2"/>
      <c r="L13" s="2" t="s">
        <v>1012</v>
      </c>
      <c r="M13" s="2" t="s">
        <v>1012</v>
      </c>
      <c r="AK13" s="154" t="s">
        <v>1014</v>
      </c>
      <c r="AL13" s="143" t="s">
        <v>1015</v>
      </c>
      <c r="AN13" s="161"/>
      <c r="AO13" s="161"/>
      <c r="AP13" s="161"/>
      <c r="AQ13" s="161"/>
      <c r="AR13" s="161"/>
      <c r="AS13" s="161"/>
      <c r="BE13" s="152" t="s">
        <v>1744</v>
      </c>
      <c r="BJ13" s="2" t="s">
        <v>1016</v>
      </c>
    </row>
    <row r="14" spans="1:65" ht="54">
      <c r="B14" s="2" t="s">
        <v>1017</v>
      </c>
      <c r="C14" s="2">
        <v>101</v>
      </c>
      <c r="D14" s="2" t="s">
        <v>221</v>
      </c>
      <c r="E14" s="2" t="s">
        <v>1018</v>
      </c>
      <c r="F14" s="2" t="s">
        <v>63</v>
      </c>
      <c r="G14" s="2" t="s">
        <v>82</v>
      </c>
      <c r="H14" s="2" t="s">
        <v>81</v>
      </c>
      <c r="L14" s="2" t="s">
        <v>1017</v>
      </c>
      <c r="M14" s="2" t="s">
        <v>1017</v>
      </c>
      <c r="AK14" s="154" t="s">
        <v>1019</v>
      </c>
      <c r="AL14" s="143" t="s">
        <v>1020</v>
      </c>
      <c r="AN14" s="161"/>
      <c r="AO14" s="161"/>
      <c r="AP14" s="161"/>
      <c r="AQ14" s="161"/>
      <c r="AR14" s="161"/>
      <c r="AS14" s="161"/>
      <c r="BE14" s="152" t="s">
        <v>1745</v>
      </c>
      <c r="BJ14" s="2" t="s">
        <v>1021</v>
      </c>
    </row>
    <row r="15" spans="1:65" ht="40.5">
      <c r="B15" s="2" t="s">
        <v>1022</v>
      </c>
      <c r="C15" s="2">
        <v>101</v>
      </c>
      <c r="D15" s="2" t="s">
        <v>221</v>
      </c>
      <c r="E15" s="2" t="s">
        <v>1023</v>
      </c>
      <c r="F15" s="2" t="s">
        <v>91</v>
      </c>
      <c r="G15" s="2"/>
      <c r="H15" s="2"/>
      <c r="L15" s="2" t="s">
        <v>1022</v>
      </c>
      <c r="M15" s="2" t="s">
        <v>1022</v>
      </c>
      <c r="AK15" s="154" t="s">
        <v>1024</v>
      </c>
      <c r="AL15" s="143" t="s">
        <v>1025</v>
      </c>
      <c r="AN15" s="161"/>
      <c r="AO15" s="161"/>
      <c r="AP15" s="161"/>
      <c r="AQ15" s="161"/>
      <c r="AR15" s="161"/>
      <c r="AS15" s="161"/>
      <c r="BE15" s="152" t="s">
        <v>41</v>
      </c>
      <c r="BJ15" s="2" t="s">
        <v>1026</v>
      </c>
    </row>
    <row r="16" spans="1:65" ht="54">
      <c r="B16" s="2" t="s">
        <v>1027</v>
      </c>
      <c r="C16" s="2">
        <v>110</v>
      </c>
      <c r="D16" s="2" t="s">
        <v>229</v>
      </c>
      <c r="E16" s="2" t="s">
        <v>1028</v>
      </c>
      <c r="F16" s="2" t="s">
        <v>96</v>
      </c>
      <c r="G16" s="2" t="s">
        <v>86</v>
      </c>
      <c r="H16" s="2" t="s">
        <v>85</v>
      </c>
      <c r="L16" s="2" t="s">
        <v>1027</v>
      </c>
      <c r="M16" s="2" t="s">
        <v>1027</v>
      </c>
      <c r="AK16" s="154" t="s">
        <v>41</v>
      </c>
      <c r="AL16" s="143" t="s">
        <v>1029</v>
      </c>
      <c r="AN16" s="161"/>
      <c r="AO16" s="161"/>
      <c r="AP16" s="161"/>
      <c r="AQ16" s="161"/>
      <c r="AR16" s="161"/>
      <c r="AS16" s="161"/>
      <c r="BE16" s="145"/>
      <c r="BJ16" s="2" t="s">
        <v>1030</v>
      </c>
    </row>
    <row r="17" spans="2:62" ht="54">
      <c r="B17" s="2" t="s">
        <v>1031</v>
      </c>
      <c r="C17" s="2">
        <v>110</v>
      </c>
      <c r="D17" s="2" t="s">
        <v>229</v>
      </c>
      <c r="E17" s="2" t="s">
        <v>1032</v>
      </c>
      <c r="F17" s="2" t="s">
        <v>74</v>
      </c>
      <c r="G17" s="2" t="s">
        <v>89</v>
      </c>
      <c r="H17" s="2" t="s">
        <v>88</v>
      </c>
      <c r="L17" s="2" t="s">
        <v>1031</v>
      </c>
      <c r="M17" s="2" t="s">
        <v>1031</v>
      </c>
      <c r="AK17" s="158"/>
      <c r="AL17" s="143" t="s">
        <v>1033</v>
      </c>
      <c r="AN17" s="161"/>
      <c r="AO17" s="161"/>
      <c r="AP17" s="161"/>
      <c r="AQ17" s="161"/>
      <c r="AR17" s="161"/>
      <c r="AS17" s="161"/>
      <c r="BE17" s="145"/>
      <c r="BJ17" s="2" t="s">
        <v>1034</v>
      </c>
    </row>
    <row r="18" spans="2:62" ht="54">
      <c r="B18" s="2" t="s">
        <v>1035</v>
      </c>
      <c r="C18" s="2">
        <v>110</v>
      </c>
      <c r="D18" s="2" t="s">
        <v>229</v>
      </c>
      <c r="E18" s="2" t="s">
        <v>1036</v>
      </c>
      <c r="F18" s="2" t="s">
        <v>78</v>
      </c>
      <c r="G18" s="2" t="s">
        <v>93</v>
      </c>
      <c r="H18" s="2" t="s">
        <v>92</v>
      </c>
      <c r="L18" s="2" t="s">
        <v>1035</v>
      </c>
      <c r="M18" s="2" t="s">
        <v>1035</v>
      </c>
      <c r="AK18" s="144"/>
      <c r="AL18" s="143" t="s">
        <v>1037</v>
      </c>
      <c r="AN18" s="161"/>
      <c r="AO18" s="161"/>
      <c r="AP18" s="161"/>
      <c r="AQ18" s="161"/>
      <c r="AR18" s="161"/>
      <c r="AS18" s="161"/>
      <c r="BE18" s="145"/>
      <c r="BJ18" s="2" t="s">
        <v>1038</v>
      </c>
    </row>
    <row r="19" spans="2:62" ht="54">
      <c r="B19" s="2" t="s">
        <v>1039</v>
      </c>
      <c r="C19" s="2">
        <v>110</v>
      </c>
      <c r="D19" s="2" t="s">
        <v>229</v>
      </c>
      <c r="E19" s="2" t="s">
        <v>1040</v>
      </c>
      <c r="F19" s="2" t="s">
        <v>105</v>
      </c>
      <c r="G19" s="2" t="s">
        <v>98</v>
      </c>
      <c r="H19" s="2" t="s">
        <v>97</v>
      </c>
      <c r="L19" s="2" t="s">
        <v>1039</v>
      </c>
      <c r="M19" s="2" t="s">
        <v>1039</v>
      </c>
      <c r="AK19" s="144"/>
      <c r="AL19" s="143" t="s">
        <v>1041</v>
      </c>
      <c r="AN19" s="161"/>
      <c r="AO19" s="161"/>
      <c r="AP19" s="161"/>
      <c r="AQ19" s="161"/>
      <c r="AR19" s="161"/>
      <c r="AS19" s="161"/>
      <c r="BE19" s="145"/>
      <c r="BJ19" s="2" t="s">
        <v>1042</v>
      </c>
    </row>
    <row r="20" spans="2:62" ht="54">
      <c r="B20" s="2" t="s">
        <v>1043</v>
      </c>
      <c r="C20" s="2">
        <v>110</v>
      </c>
      <c r="D20" s="2" t="s">
        <v>229</v>
      </c>
      <c r="E20" s="2" t="s">
        <v>1044</v>
      </c>
      <c r="F20" s="2" t="s">
        <v>51</v>
      </c>
      <c r="G20" s="2" t="s">
        <v>100</v>
      </c>
      <c r="H20" s="2" t="s">
        <v>40</v>
      </c>
      <c r="L20" s="2" t="s">
        <v>1043</v>
      </c>
      <c r="M20" s="2" t="s">
        <v>1043</v>
      </c>
      <c r="AL20" s="143" t="s">
        <v>1045</v>
      </c>
      <c r="AN20" s="161"/>
      <c r="AO20" s="161"/>
      <c r="AP20" s="161"/>
      <c r="AQ20" s="161"/>
      <c r="AR20" s="161"/>
      <c r="AS20" s="161"/>
      <c r="BE20" s="145"/>
      <c r="BJ20" s="2" t="s">
        <v>1046</v>
      </c>
    </row>
    <row r="21" spans="2:62" ht="54">
      <c r="B21" s="2" t="s">
        <v>1047</v>
      </c>
      <c r="C21" s="2">
        <v>110</v>
      </c>
      <c r="D21" s="2" t="s">
        <v>229</v>
      </c>
      <c r="E21" s="2" t="s">
        <v>1048</v>
      </c>
      <c r="F21" s="2" t="s">
        <v>59</v>
      </c>
      <c r="G21" s="2" t="s">
        <v>103</v>
      </c>
      <c r="H21" s="2" t="s">
        <v>56</v>
      </c>
      <c r="L21" s="2" t="s">
        <v>1047</v>
      </c>
      <c r="M21" s="2" t="s">
        <v>1047</v>
      </c>
      <c r="AL21" s="143" t="s">
        <v>1049</v>
      </c>
      <c r="AN21" s="161"/>
      <c r="AO21" s="161"/>
      <c r="AP21" s="161"/>
      <c r="AQ21" s="161"/>
      <c r="AR21" s="161"/>
      <c r="AS21" s="161"/>
      <c r="BE21" s="145"/>
      <c r="BJ21" s="2" t="s">
        <v>1050</v>
      </c>
    </row>
    <row r="22" spans="2:62" ht="54">
      <c r="B22" s="2" t="s">
        <v>1051</v>
      </c>
      <c r="C22" s="2">
        <v>110</v>
      </c>
      <c r="D22" s="2" t="s">
        <v>229</v>
      </c>
      <c r="E22" s="2" t="s">
        <v>127</v>
      </c>
      <c r="F22" s="2" t="s">
        <v>51</v>
      </c>
      <c r="G22" s="2" t="s">
        <v>106</v>
      </c>
      <c r="H22" s="2" t="s">
        <v>60</v>
      </c>
      <c r="L22" s="2" t="s">
        <v>1051</v>
      </c>
      <c r="M22" s="2" t="s">
        <v>1051</v>
      </c>
      <c r="AL22" s="143" t="s">
        <v>1052</v>
      </c>
      <c r="AN22" s="161"/>
      <c r="AO22" s="161"/>
      <c r="AP22" s="161"/>
      <c r="AQ22" s="161"/>
      <c r="AR22" s="161"/>
      <c r="AS22" s="161"/>
      <c r="BE22" s="145"/>
      <c r="BJ22" s="2" t="s">
        <v>1053</v>
      </c>
    </row>
    <row r="23" spans="2:62" ht="54">
      <c r="B23" s="2" t="s">
        <v>1054</v>
      </c>
      <c r="C23" s="2">
        <v>110</v>
      </c>
      <c r="D23" s="2" t="s">
        <v>229</v>
      </c>
      <c r="E23" s="2" t="s">
        <v>1055</v>
      </c>
      <c r="F23" s="2" t="s">
        <v>78</v>
      </c>
      <c r="G23" s="2" t="s">
        <v>109</v>
      </c>
      <c r="H23" s="2" t="s">
        <v>108</v>
      </c>
      <c r="L23" s="2" t="s">
        <v>1054</v>
      </c>
      <c r="M23" s="2" t="s">
        <v>1054</v>
      </c>
      <c r="AL23" s="143" t="s">
        <v>1056</v>
      </c>
      <c r="AN23" s="161"/>
      <c r="AO23" s="161"/>
      <c r="AP23" s="161"/>
      <c r="AQ23" s="161"/>
      <c r="AR23" s="161"/>
      <c r="AS23" s="161"/>
      <c r="BE23" s="145"/>
      <c r="BJ23" s="2" t="s">
        <v>1057</v>
      </c>
    </row>
    <row r="24" spans="2:62" ht="54">
      <c r="B24" s="2" t="s">
        <v>1058</v>
      </c>
      <c r="C24" s="2">
        <v>110</v>
      </c>
      <c r="D24" s="2" t="s">
        <v>229</v>
      </c>
      <c r="E24" s="2" t="s">
        <v>1059</v>
      </c>
      <c r="F24" s="2" t="s">
        <v>59</v>
      </c>
      <c r="G24" s="2"/>
      <c r="H24" s="2"/>
      <c r="L24" s="2" t="s">
        <v>1058</v>
      </c>
      <c r="M24" s="2" t="s">
        <v>1058</v>
      </c>
      <c r="AL24" s="143" t="s">
        <v>1060</v>
      </c>
      <c r="AN24" s="161"/>
      <c r="AO24" s="161"/>
      <c r="AP24" s="161"/>
      <c r="AQ24" s="161"/>
      <c r="AR24" s="161"/>
      <c r="AS24" s="161"/>
      <c r="BE24" s="145"/>
      <c r="BJ24" s="2" t="s">
        <v>1061</v>
      </c>
    </row>
    <row r="25" spans="2:62" ht="54">
      <c r="B25" s="2" t="s">
        <v>1062</v>
      </c>
      <c r="C25" s="2">
        <v>110</v>
      </c>
      <c r="D25" s="2" t="s">
        <v>229</v>
      </c>
      <c r="E25" s="2" t="s">
        <v>1063</v>
      </c>
      <c r="F25" s="2" t="s">
        <v>84</v>
      </c>
      <c r="G25" s="2" t="s">
        <v>112</v>
      </c>
      <c r="H25" s="2" t="s">
        <v>111</v>
      </c>
      <c r="L25" s="2" t="s">
        <v>1062</v>
      </c>
      <c r="M25" s="2" t="s">
        <v>1062</v>
      </c>
      <c r="AL25" s="143" t="s">
        <v>1064</v>
      </c>
      <c r="AN25" s="161"/>
      <c r="AO25" s="161"/>
      <c r="AP25" s="161"/>
      <c r="AQ25" s="161"/>
      <c r="AR25" s="161"/>
      <c r="AS25" s="161"/>
      <c r="BE25" s="145"/>
      <c r="BJ25" s="2" t="s">
        <v>1065</v>
      </c>
    </row>
    <row r="26" spans="2:62" ht="54">
      <c r="B26" s="2" t="s">
        <v>1066</v>
      </c>
      <c r="C26" s="2">
        <v>110</v>
      </c>
      <c r="D26" s="2" t="s">
        <v>229</v>
      </c>
      <c r="E26" s="2" t="s">
        <v>1067</v>
      </c>
      <c r="F26" s="2" t="s">
        <v>126</v>
      </c>
      <c r="G26" s="2" t="s">
        <v>115</v>
      </c>
      <c r="H26" s="2" t="s">
        <v>114</v>
      </c>
      <c r="L26" s="2" t="s">
        <v>1066</v>
      </c>
      <c r="M26" s="2" t="s">
        <v>1066</v>
      </c>
      <c r="AL26" s="143" t="s">
        <v>1068</v>
      </c>
      <c r="AN26" s="161"/>
      <c r="AO26" s="161"/>
      <c r="AP26" s="161"/>
      <c r="AQ26" s="161"/>
      <c r="AR26" s="161"/>
      <c r="AS26" s="161"/>
      <c r="BE26" s="145"/>
      <c r="BJ26" s="2" t="s">
        <v>1069</v>
      </c>
    </row>
    <row r="27" spans="2:62" ht="54">
      <c r="B27" s="2" t="s">
        <v>1070</v>
      </c>
      <c r="C27" s="2">
        <v>110</v>
      </c>
      <c r="D27" s="2" t="s">
        <v>229</v>
      </c>
      <c r="E27" s="2" t="s">
        <v>1071</v>
      </c>
      <c r="F27" s="2" t="s">
        <v>129</v>
      </c>
      <c r="G27" s="2" t="s">
        <v>118</v>
      </c>
      <c r="H27" s="2" t="s">
        <v>117</v>
      </c>
      <c r="L27" s="2" t="s">
        <v>1070</v>
      </c>
      <c r="M27" s="2" t="s">
        <v>1070</v>
      </c>
      <c r="AL27" s="143" t="s">
        <v>1072</v>
      </c>
      <c r="AN27" s="161"/>
      <c r="AO27" s="161"/>
      <c r="AP27" s="161"/>
      <c r="AQ27" s="161"/>
      <c r="AR27" s="161"/>
      <c r="AS27" s="161"/>
      <c r="BE27" s="145"/>
      <c r="BJ27" s="2" t="s">
        <v>1073</v>
      </c>
    </row>
    <row r="28" spans="2:62" ht="67.5">
      <c r="B28" s="2" t="s">
        <v>1074</v>
      </c>
      <c r="C28" s="2">
        <v>111</v>
      </c>
      <c r="D28" s="2" t="s">
        <v>179</v>
      </c>
      <c r="E28" s="2" t="s">
        <v>1075</v>
      </c>
      <c r="F28" s="2" t="s">
        <v>133</v>
      </c>
      <c r="G28" s="2"/>
      <c r="H28" s="2"/>
      <c r="L28" s="2" t="s">
        <v>1074</v>
      </c>
      <c r="M28" s="2" t="s">
        <v>1074</v>
      </c>
      <c r="AL28" s="143" t="s">
        <v>1076</v>
      </c>
      <c r="AN28" s="161"/>
      <c r="AO28" s="161"/>
      <c r="AP28" s="161"/>
      <c r="AQ28" s="161"/>
      <c r="AR28" s="161"/>
      <c r="AS28" s="161"/>
      <c r="BE28" s="145"/>
      <c r="BJ28" s="2" t="s">
        <v>1077</v>
      </c>
    </row>
    <row r="29" spans="2:62" ht="67.5">
      <c r="B29" s="2" t="s">
        <v>1078</v>
      </c>
      <c r="C29" s="2">
        <v>111</v>
      </c>
      <c r="D29" s="2" t="s">
        <v>179</v>
      </c>
      <c r="E29" s="2" t="s">
        <v>1079</v>
      </c>
      <c r="F29" s="2" t="s">
        <v>51</v>
      </c>
      <c r="G29" s="2" t="s">
        <v>121</v>
      </c>
      <c r="H29" s="2" t="s">
        <v>120</v>
      </c>
      <c r="L29" s="2" t="s">
        <v>1078</v>
      </c>
      <c r="M29" s="2" t="s">
        <v>1078</v>
      </c>
      <c r="AL29" s="143" t="s">
        <v>1080</v>
      </c>
      <c r="AN29" s="161"/>
      <c r="AO29" s="161"/>
      <c r="AP29" s="161"/>
      <c r="AQ29" s="161"/>
      <c r="AR29" s="161"/>
      <c r="AS29" s="161"/>
      <c r="BE29" s="145"/>
      <c r="BJ29" s="2" t="s">
        <v>1081</v>
      </c>
    </row>
    <row r="30" spans="2:62" ht="67.5">
      <c r="B30" s="2" t="s">
        <v>1082</v>
      </c>
      <c r="C30" s="2">
        <v>111</v>
      </c>
      <c r="D30" s="2" t="s">
        <v>179</v>
      </c>
      <c r="E30" s="2" t="s">
        <v>1083</v>
      </c>
      <c r="F30" s="2" t="s">
        <v>74</v>
      </c>
      <c r="G30" s="2" t="s">
        <v>124</v>
      </c>
      <c r="H30" s="2" t="s">
        <v>123</v>
      </c>
      <c r="L30" s="2" t="s">
        <v>1082</v>
      </c>
      <c r="M30" s="2" t="s">
        <v>1082</v>
      </c>
      <c r="AL30" s="143" t="s">
        <v>1084</v>
      </c>
      <c r="AN30" s="161"/>
      <c r="AO30" s="161"/>
      <c r="AP30" s="161"/>
      <c r="AQ30" s="161"/>
      <c r="AR30" s="161"/>
      <c r="AS30" s="161"/>
      <c r="BE30" s="146"/>
      <c r="BJ30" s="2" t="s">
        <v>1085</v>
      </c>
    </row>
    <row r="31" spans="2:62" ht="54">
      <c r="B31" s="2" t="s">
        <v>1086</v>
      </c>
      <c r="C31" s="2">
        <v>112</v>
      </c>
      <c r="D31" s="2" t="s">
        <v>202</v>
      </c>
      <c r="E31" s="2" t="s">
        <v>1087</v>
      </c>
      <c r="F31" s="2" t="s">
        <v>143</v>
      </c>
      <c r="G31" s="2" t="s">
        <v>127</v>
      </c>
      <c r="H31" s="2" t="s">
        <v>60</v>
      </c>
      <c r="L31" s="2" t="s">
        <v>1086</v>
      </c>
      <c r="M31" s="2" t="s">
        <v>1086</v>
      </c>
      <c r="AL31" s="143" t="s">
        <v>1088</v>
      </c>
      <c r="AN31" s="161"/>
      <c r="AO31" s="161"/>
      <c r="AP31" s="161"/>
      <c r="AQ31" s="161"/>
      <c r="AR31" s="161"/>
      <c r="AS31" s="161"/>
      <c r="BJ31" s="2" t="s">
        <v>41</v>
      </c>
    </row>
    <row r="32" spans="2:62" ht="54">
      <c r="B32" s="2" t="s">
        <v>1089</v>
      </c>
      <c r="C32" s="2">
        <v>112</v>
      </c>
      <c r="D32" s="2" t="s">
        <v>202</v>
      </c>
      <c r="E32" s="2" t="s">
        <v>1090</v>
      </c>
      <c r="F32" s="2" t="s">
        <v>84</v>
      </c>
      <c r="G32" s="2" t="s">
        <v>131</v>
      </c>
      <c r="H32" s="2" t="s">
        <v>130</v>
      </c>
      <c r="L32" s="2" t="s">
        <v>1089</v>
      </c>
      <c r="M32" s="2" t="s">
        <v>1089</v>
      </c>
      <c r="AL32" s="143" t="s">
        <v>1091</v>
      </c>
      <c r="AN32" s="161"/>
      <c r="AO32" s="161"/>
      <c r="AP32" s="161"/>
      <c r="AQ32" s="161"/>
      <c r="AR32" s="161"/>
      <c r="AS32" s="161"/>
    </row>
    <row r="33" spans="2:45" ht="54">
      <c r="B33" s="2" t="s">
        <v>1092</v>
      </c>
      <c r="C33" s="2">
        <v>112</v>
      </c>
      <c r="D33" s="2" t="s">
        <v>202</v>
      </c>
      <c r="E33" s="2" t="s">
        <v>1093</v>
      </c>
      <c r="F33" s="2" t="s">
        <v>150</v>
      </c>
      <c r="G33" s="2" t="s">
        <v>135</v>
      </c>
      <c r="H33" s="2" t="s">
        <v>134</v>
      </c>
      <c r="L33" s="2" t="s">
        <v>1092</v>
      </c>
      <c r="M33" s="2" t="s">
        <v>1092</v>
      </c>
      <c r="AL33" s="143" t="s">
        <v>1094</v>
      </c>
      <c r="AN33" s="161"/>
      <c r="AO33" s="161"/>
      <c r="AP33" s="161"/>
      <c r="AQ33" s="161"/>
      <c r="AR33" s="161"/>
      <c r="AS33" s="161"/>
    </row>
    <row r="34" spans="2:45" ht="54">
      <c r="B34" s="2" t="s">
        <v>1095</v>
      </c>
      <c r="C34" s="2">
        <v>112</v>
      </c>
      <c r="D34" s="2" t="s">
        <v>202</v>
      </c>
      <c r="E34" s="2" t="s">
        <v>1096</v>
      </c>
      <c r="F34" s="2" t="s">
        <v>51</v>
      </c>
      <c r="G34" s="2" t="s">
        <v>138</v>
      </c>
      <c r="H34" s="2" t="s">
        <v>137</v>
      </c>
      <c r="L34" s="2" t="s">
        <v>1095</v>
      </c>
      <c r="M34" s="2" t="s">
        <v>1095</v>
      </c>
      <c r="AL34" s="143" t="s">
        <v>1097</v>
      </c>
      <c r="AN34" s="161"/>
      <c r="AO34" s="161"/>
      <c r="AP34" s="161"/>
      <c r="AQ34" s="161"/>
      <c r="AR34" s="161"/>
      <c r="AS34" s="161"/>
    </row>
    <row r="35" spans="2:45" ht="54">
      <c r="B35" s="2" t="s">
        <v>1098</v>
      </c>
      <c r="C35" s="2">
        <v>112</v>
      </c>
      <c r="D35" s="2" t="s">
        <v>202</v>
      </c>
      <c r="E35" s="2" t="s">
        <v>1099</v>
      </c>
      <c r="F35" s="2" t="s">
        <v>157</v>
      </c>
      <c r="G35" s="2" t="s">
        <v>141</v>
      </c>
      <c r="H35" s="2" t="s">
        <v>140</v>
      </c>
      <c r="L35" s="2" t="s">
        <v>1098</v>
      </c>
      <c r="M35" s="2" t="s">
        <v>1098</v>
      </c>
      <c r="AL35" s="143" t="s">
        <v>1100</v>
      </c>
      <c r="AN35" s="161"/>
      <c r="AO35" s="161"/>
      <c r="AP35" s="161"/>
      <c r="AQ35" s="161"/>
      <c r="AR35" s="161"/>
      <c r="AS35" s="161"/>
    </row>
    <row r="36" spans="2:45" ht="67.5">
      <c r="B36" s="2" t="s">
        <v>1101</v>
      </c>
      <c r="C36" s="2">
        <v>113</v>
      </c>
      <c r="D36" s="2" t="s">
        <v>125</v>
      </c>
      <c r="E36" s="2" t="s">
        <v>1102</v>
      </c>
      <c r="F36" s="2" t="s">
        <v>78</v>
      </c>
      <c r="G36" s="2" t="s">
        <v>145</v>
      </c>
      <c r="H36" s="2" t="s">
        <v>144</v>
      </c>
      <c r="L36" s="2" t="s">
        <v>1101</v>
      </c>
      <c r="M36" s="2" t="s">
        <v>1101</v>
      </c>
      <c r="AL36" s="143" t="s">
        <v>1103</v>
      </c>
      <c r="AN36" s="161"/>
      <c r="AO36" s="161"/>
      <c r="AP36" s="161"/>
      <c r="AQ36" s="161"/>
      <c r="AR36" s="161"/>
      <c r="AS36" s="161"/>
    </row>
    <row r="37" spans="2:45" ht="67.5">
      <c r="B37" s="2" t="s">
        <v>1104</v>
      </c>
      <c r="C37" s="2">
        <v>113</v>
      </c>
      <c r="D37" s="2" t="s">
        <v>125</v>
      </c>
      <c r="E37" s="2" t="s">
        <v>1105</v>
      </c>
      <c r="F37" s="2" t="s">
        <v>39</v>
      </c>
      <c r="G37" s="2" t="s">
        <v>148</v>
      </c>
      <c r="H37" s="2" t="s">
        <v>147</v>
      </c>
      <c r="L37" s="2" t="s">
        <v>1104</v>
      </c>
      <c r="M37" s="2" t="s">
        <v>1104</v>
      </c>
      <c r="AL37" s="143" t="s">
        <v>1106</v>
      </c>
      <c r="AN37" s="161"/>
      <c r="AO37" s="161"/>
      <c r="AP37" s="161"/>
      <c r="AQ37" s="161"/>
      <c r="AR37" s="161"/>
      <c r="AS37" s="161"/>
    </row>
    <row r="38" spans="2:45" ht="67.5">
      <c r="B38" s="2" t="s">
        <v>1107</v>
      </c>
      <c r="C38" s="2">
        <v>113</v>
      </c>
      <c r="D38" s="2" t="s">
        <v>125</v>
      </c>
      <c r="E38" s="2" t="s">
        <v>1108</v>
      </c>
      <c r="F38" s="2" t="s">
        <v>51</v>
      </c>
      <c r="G38" s="2" t="s">
        <v>152</v>
      </c>
      <c r="H38" s="2" t="s">
        <v>151</v>
      </c>
      <c r="L38" s="2" t="s">
        <v>1107</v>
      </c>
      <c r="M38" s="2" t="s">
        <v>1107</v>
      </c>
      <c r="AL38" s="143" t="s">
        <v>1109</v>
      </c>
      <c r="AN38" s="161"/>
      <c r="AO38" s="161"/>
      <c r="AP38" s="161"/>
      <c r="AQ38" s="161"/>
      <c r="AR38" s="161"/>
      <c r="AS38" s="161"/>
    </row>
    <row r="39" spans="2:45" ht="54">
      <c r="B39" s="2" t="s">
        <v>1110</v>
      </c>
      <c r="C39" s="2">
        <v>114</v>
      </c>
      <c r="D39" s="2" t="s">
        <v>217</v>
      </c>
      <c r="E39" s="2" t="s">
        <v>1111</v>
      </c>
      <c r="F39" s="2" t="s">
        <v>74</v>
      </c>
      <c r="G39" s="2"/>
      <c r="H39" s="2"/>
      <c r="L39" s="2" t="s">
        <v>1110</v>
      </c>
      <c r="M39" s="2" t="s">
        <v>1110</v>
      </c>
      <c r="AL39" s="143" t="s">
        <v>1112</v>
      </c>
      <c r="AN39" s="161"/>
      <c r="AO39" s="161"/>
      <c r="AP39" s="161"/>
      <c r="AQ39" s="161"/>
      <c r="AR39" s="161"/>
      <c r="AS39" s="161"/>
    </row>
    <row r="40" spans="2:45" ht="54">
      <c r="B40" s="2" t="s">
        <v>1113</v>
      </c>
      <c r="C40" s="2">
        <v>114</v>
      </c>
      <c r="D40" s="2" t="s">
        <v>217</v>
      </c>
      <c r="E40" s="2" t="s">
        <v>1114</v>
      </c>
      <c r="F40" s="2" t="s">
        <v>59</v>
      </c>
      <c r="G40" s="2" t="s">
        <v>155</v>
      </c>
      <c r="H40" s="2" t="s">
        <v>154</v>
      </c>
      <c r="L40" s="2" t="s">
        <v>1113</v>
      </c>
      <c r="M40" s="2" t="s">
        <v>1113</v>
      </c>
      <c r="AL40" s="143" t="s">
        <v>1115</v>
      </c>
      <c r="AN40" s="161"/>
      <c r="AO40" s="161"/>
      <c r="AP40" s="161"/>
      <c r="AQ40" s="161"/>
      <c r="AR40" s="161"/>
      <c r="AS40" s="161"/>
    </row>
    <row r="41" spans="2:45" ht="54">
      <c r="B41" s="2" t="s">
        <v>1116</v>
      </c>
      <c r="C41" s="2">
        <v>114</v>
      </c>
      <c r="D41" s="2" t="s">
        <v>217</v>
      </c>
      <c r="E41" s="2" t="s">
        <v>1117</v>
      </c>
      <c r="F41" s="2" t="s">
        <v>63</v>
      </c>
      <c r="G41" s="2" t="s">
        <v>159</v>
      </c>
      <c r="H41" s="2" t="s">
        <v>158</v>
      </c>
      <c r="L41" s="2" t="s">
        <v>1116</v>
      </c>
      <c r="M41" s="2" t="s">
        <v>1116</v>
      </c>
      <c r="AL41" s="143" t="s">
        <v>1118</v>
      </c>
      <c r="AN41" s="161"/>
      <c r="AO41" s="161"/>
      <c r="AP41" s="161"/>
      <c r="AQ41" s="161"/>
      <c r="AR41" s="161"/>
      <c r="AS41" s="161"/>
    </row>
    <row r="42" spans="2:45" ht="54">
      <c r="B42" s="2" t="s">
        <v>1119</v>
      </c>
      <c r="C42" s="2">
        <v>114</v>
      </c>
      <c r="D42" s="2" t="s">
        <v>217</v>
      </c>
      <c r="E42" s="3" t="s">
        <v>1120</v>
      </c>
      <c r="F42" s="3" t="s">
        <v>51</v>
      </c>
      <c r="G42" s="2" t="s">
        <v>162</v>
      </c>
      <c r="H42" s="2" t="s">
        <v>161</v>
      </c>
      <c r="L42" s="2" t="s">
        <v>1119</v>
      </c>
      <c r="M42" s="2" t="s">
        <v>1119</v>
      </c>
      <c r="AL42" s="143" t="s">
        <v>1121</v>
      </c>
      <c r="AN42" s="161"/>
      <c r="AO42" s="161"/>
      <c r="AP42" s="161"/>
      <c r="AQ42" s="161"/>
      <c r="AR42" s="161"/>
      <c r="AS42" s="161"/>
    </row>
    <row r="43" spans="2:45" ht="54">
      <c r="B43" s="2" t="s">
        <v>1122</v>
      </c>
      <c r="C43" s="2">
        <v>114</v>
      </c>
      <c r="D43" s="2" t="s">
        <v>217</v>
      </c>
      <c r="E43" s="2" t="s">
        <v>1123</v>
      </c>
      <c r="F43" s="2" t="s">
        <v>51</v>
      </c>
      <c r="G43" s="2" t="s">
        <v>165</v>
      </c>
      <c r="H43" s="2" t="s">
        <v>164</v>
      </c>
      <c r="L43" s="2" t="s">
        <v>1122</v>
      </c>
      <c r="M43" s="2" t="s">
        <v>1122</v>
      </c>
      <c r="AL43" s="143" t="s">
        <v>1124</v>
      </c>
      <c r="AN43" s="161"/>
      <c r="AO43" s="161"/>
      <c r="AP43" s="161"/>
      <c r="AQ43" s="161"/>
      <c r="AR43" s="161"/>
      <c r="AS43" s="161"/>
    </row>
    <row r="44" spans="2:45" ht="54">
      <c r="B44" s="2" t="s">
        <v>1125</v>
      </c>
      <c r="C44" s="2">
        <v>114</v>
      </c>
      <c r="D44" s="2" t="s">
        <v>217</v>
      </c>
      <c r="E44" s="2" t="s">
        <v>1126</v>
      </c>
      <c r="F44" s="2" t="s">
        <v>74</v>
      </c>
      <c r="G44" s="2" t="s">
        <v>169</v>
      </c>
      <c r="H44" s="2" t="s">
        <v>168</v>
      </c>
      <c r="L44" s="2" t="s">
        <v>1125</v>
      </c>
      <c r="M44" s="2" t="s">
        <v>1125</v>
      </c>
      <c r="AL44" s="143" t="s">
        <v>1127</v>
      </c>
      <c r="AN44" s="161"/>
      <c r="AO44" s="161"/>
      <c r="AP44" s="161"/>
      <c r="AQ44" s="161"/>
      <c r="AR44" s="161"/>
      <c r="AS44" s="161"/>
    </row>
    <row r="45" spans="2:45" ht="54">
      <c r="B45" s="2" t="s">
        <v>1128</v>
      </c>
      <c r="C45" s="2">
        <v>114</v>
      </c>
      <c r="D45" s="2" t="s">
        <v>217</v>
      </c>
      <c r="E45" s="2" t="s">
        <v>1129</v>
      </c>
      <c r="F45" s="2" t="s">
        <v>190</v>
      </c>
      <c r="G45" s="2" t="s">
        <v>172</v>
      </c>
      <c r="H45" s="2" t="s">
        <v>171</v>
      </c>
      <c r="L45" s="2" t="s">
        <v>1128</v>
      </c>
      <c r="M45" s="2" t="s">
        <v>1128</v>
      </c>
      <c r="AL45" s="143" t="s">
        <v>1130</v>
      </c>
      <c r="AN45" s="161"/>
      <c r="AO45" s="161"/>
      <c r="AP45" s="161"/>
      <c r="AQ45" s="161"/>
      <c r="AR45" s="161"/>
      <c r="AS45" s="161"/>
    </row>
    <row r="46" spans="2:45" ht="54">
      <c r="B46" s="2" t="s">
        <v>1131</v>
      </c>
      <c r="C46" s="2">
        <v>114</v>
      </c>
      <c r="D46" s="2" t="s">
        <v>217</v>
      </c>
      <c r="E46" s="2" t="s">
        <v>1132</v>
      </c>
      <c r="F46" s="2" t="s">
        <v>84</v>
      </c>
      <c r="G46" s="2"/>
      <c r="H46" s="2"/>
      <c r="L46" s="2" t="s">
        <v>1131</v>
      </c>
      <c r="M46" s="2" t="s">
        <v>1131</v>
      </c>
      <c r="AL46" s="154" t="s">
        <v>41</v>
      </c>
      <c r="AN46" s="161"/>
      <c r="AO46" s="161"/>
      <c r="AP46" s="161"/>
      <c r="AQ46" s="161"/>
      <c r="AR46" s="161"/>
      <c r="AS46" s="161"/>
    </row>
    <row r="47" spans="2:45" ht="54">
      <c r="B47" s="2" t="s">
        <v>1133</v>
      </c>
      <c r="C47" s="2">
        <v>114</v>
      </c>
      <c r="D47" s="2" t="s">
        <v>217</v>
      </c>
      <c r="E47" s="2" t="s">
        <v>1134</v>
      </c>
      <c r="F47" s="2" t="s">
        <v>196</v>
      </c>
      <c r="G47" s="2" t="s">
        <v>175</v>
      </c>
      <c r="H47" s="2" t="s">
        <v>174</v>
      </c>
      <c r="L47" s="2" t="s">
        <v>1133</v>
      </c>
      <c r="M47" s="2" t="s">
        <v>1133</v>
      </c>
      <c r="AL47" s="157"/>
      <c r="AN47" s="161"/>
      <c r="AO47" s="161"/>
      <c r="AP47" s="161"/>
      <c r="AQ47" s="161"/>
      <c r="AR47" s="161"/>
      <c r="AS47" s="161"/>
    </row>
    <row r="48" spans="2:45" ht="40.5">
      <c r="B48" s="2" t="s">
        <v>1135</v>
      </c>
      <c r="C48" s="2">
        <v>120</v>
      </c>
      <c r="D48" s="2" t="s">
        <v>38</v>
      </c>
      <c r="E48" s="2" t="s">
        <v>1136</v>
      </c>
      <c r="F48" s="2" t="s">
        <v>200</v>
      </c>
      <c r="G48" s="2" t="s">
        <v>178</v>
      </c>
      <c r="H48" s="2" t="s">
        <v>177</v>
      </c>
      <c r="L48" s="2" t="s">
        <v>1135</v>
      </c>
      <c r="M48" s="2" t="s">
        <v>1135</v>
      </c>
      <c r="AL48" s="144"/>
      <c r="AN48" s="161"/>
      <c r="AO48" s="161"/>
      <c r="AP48" s="161"/>
      <c r="AQ48" s="161"/>
      <c r="AR48" s="161"/>
      <c r="AS48" s="161"/>
    </row>
    <row r="49" spans="2:45" ht="40.5">
      <c r="B49" s="2" t="s">
        <v>1137</v>
      </c>
      <c r="C49" s="2">
        <v>120</v>
      </c>
      <c r="D49" s="2" t="s">
        <v>38</v>
      </c>
      <c r="E49" s="2" t="s">
        <v>1138</v>
      </c>
      <c r="F49" s="2" t="s">
        <v>51</v>
      </c>
      <c r="G49" s="2" t="s">
        <v>181</v>
      </c>
      <c r="H49" s="2" t="s">
        <v>180</v>
      </c>
      <c r="L49" s="2" t="s">
        <v>1137</v>
      </c>
      <c r="M49" s="2" t="s">
        <v>1137</v>
      </c>
      <c r="AN49" s="161"/>
      <c r="AO49" s="161"/>
      <c r="AP49" s="161"/>
      <c r="AQ49" s="161"/>
      <c r="AR49" s="161"/>
      <c r="AS49" s="161"/>
    </row>
    <row r="50" spans="2:45" ht="40.5">
      <c r="B50" s="2" t="s">
        <v>1139</v>
      </c>
      <c r="C50" s="2">
        <v>120</v>
      </c>
      <c r="D50" s="2" t="s">
        <v>38</v>
      </c>
      <c r="E50" s="2" t="s">
        <v>1140</v>
      </c>
      <c r="F50" s="2" t="s">
        <v>190</v>
      </c>
      <c r="G50" s="2" t="s">
        <v>185</v>
      </c>
      <c r="H50" s="2" t="s">
        <v>184</v>
      </c>
      <c r="L50" s="2" t="s">
        <v>1139</v>
      </c>
      <c r="M50" s="2" t="s">
        <v>1139</v>
      </c>
      <c r="AN50" s="161"/>
      <c r="AO50" s="161"/>
      <c r="AP50" s="161"/>
      <c r="AQ50" s="161"/>
      <c r="AR50" s="161"/>
      <c r="AS50" s="161"/>
    </row>
    <row r="51" spans="2:45" ht="40.5">
      <c r="B51" s="2" t="s">
        <v>1141</v>
      </c>
      <c r="C51" s="2">
        <v>120</v>
      </c>
      <c r="D51" s="2" t="s">
        <v>38</v>
      </c>
      <c r="E51" s="2" t="s">
        <v>1142</v>
      </c>
      <c r="F51" s="2" t="s">
        <v>210</v>
      </c>
      <c r="G51" s="2" t="s">
        <v>188</v>
      </c>
      <c r="H51" s="2" t="s">
        <v>187</v>
      </c>
      <c r="L51" s="2" t="s">
        <v>1141</v>
      </c>
      <c r="M51" s="2" t="s">
        <v>1141</v>
      </c>
      <c r="AN51" s="161"/>
      <c r="AO51" s="161"/>
      <c r="AP51" s="161"/>
      <c r="AQ51" s="161"/>
      <c r="AR51" s="161"/>
      <c r="AS51" s="161"/>
    </row>
    <row r="52" spans="2:45" ht="40.5">
      <c r="B52" s="2" t="s">
        <v>1143</v>
      </c>
      <c r="C52" s="2">
        <v>120</v>
      </c>
      <c r="D52" s="2" t="s">
        <v>38</v>
      </c>
      <c r="E52" s="2" t="s">
        <v>1144</v>
      </c>
      <c r="F52" s="2" t="s">
        <v>214</v>
      </c>
      <c r="G52" s="2" t="s">
        <v>191</v>
      </c>
      <c r="H52" s="2" t="s">
        <v>60</v>
      </c>
      <c r="L52" s="2" t="s">
        <v>1143</v>
      </c>
      <c r="M52" s="2" t="s">
        <v>1143</v>
      </c>
      <c r="AN52" s="161"/>
      <c r="AO52" s="161"/>
      <c r="AP52" s="161"/>
      <c r="AQ52" s="161"/>
      <c r="AR52" s="161"/>
      <c r="AS52" s="161"/>
    </row>
    <row r="53" spans="2:45" ht="40.5">
      <c r="B53" s="2" t="s">
        <v>1145</v>
      </c>
      <c r="C53" s="2">
        <v>120</v>
      </c>
      <c r="D53" s="2" t="s">
        <v>38</v>
      </c>
      <c r="E53" s="2" t="s">
        <v>1146</v>
      </c>
      <c r="F53" s="2" t="s">
        <v>51</v>
      </c>
      <c r="G53" s="2" t="s">
        <v>194</v>
      </c>
      <c r="H53" s="2" t="s">
        <v>193</v>
      </c>
      <c r="L53" s="2" t="s">
        <v>1145</v>
      </c>
      <c r="M53" s="2" t="s">
        <v>1145</v>
      </c>
      <c r="AN53" s="161"/>
      <c r="AO53" s="161"/>
      <c r="AP53" s="161"/>
      <c r="AQ53" s="161"/>
      <c r="AR53" s="161"/>
      <c r="AS53" s="161"/>
    </row>
    <row r="54" spans="2:45" ht="40.5">
      <c r="B54" s="2" t="s">
        <v>1147</v>
      </c>
      <c r="C54" s="2">
        <v>120</v>
      </c>
      <c r="D54" s="2" t="s">
        <v>38</v>
      </c>
      <c r="E54" s="2" t="s">
        <v>1148</v>
      </c>
      <c r="F54" s="2" t="s">
        <v>190</v>
      </c>
      <c r="G54" s="2" t="s">
        <v>198</v>
      </c>
      <c r="H54" s="2" t="s">
        <v>197</v>
      </c>
      <c r="L54" s="2" t="s">
        <v>1147</v>
      </c>
      <c r="M54" s="2" t="s">
        <v>1147</v>
      </c>
      <c r="AN54" s="161"/>
      <c r="AO54" s="161"/>
      <c r="AP54" s="161"/>
      <c r="AQ54" s="161"/>
      <c r="AR54" s="161"/>
      <c r="AS54" s="161"/>
    </row>
    <row r="55" spans="2:45" ht="40.5">
      <c r="B55" s="2" t="s">
        <v>1149</v>
      </c>
      <c r="C55" s="2">
        <v>120</v>
      </c>
      <c r="D55" s="2" t="s">
        <v>38</v>
      </c>
      <c r="E55" s="2" t="s">
        <v>1150</v>
      </c>
      <c r="F55" s="2" t="s">
        <v>222</v>
      </c>
      <c r="G55" s="2"/>
      <c r="H55" s="2"/>
      <c r="L55" s="2" t="s">
        <v>1149</v>
      </c>
      <c r="M55" s="2" t="s">
        <v>1149</v>
      </c>
      <c r="AN55" s="161"/>
      <c r="AO55" s="161"/>
      <c r="AP55" s="161"/>
      <c r="AQ55" s="161"/>
      <c r="AR55" s="161"/>
      <c r="AS55" s="161"/>
    </row>
    <row r="56" spans="2:45" ht="27">
      <c r="B56" s="2" t="s">
        <v>1151</v>
      </c>
      <c r="C56" s="2">
        <v>130</v>
      </c>
      <c r="D56" s="2" t="s">
        <v>237</v>
      </c>
      <c r="E56" s="2" t="s">
        <v>1152</v>
      </c>
      <c r="F56" s="2" t="s">
        <v>51</v>
      </c>
      <c r="G56" s="2" t="s">
        <v>201</v>
      </c>
      <c r="H56" s="2" t="s">
        <v>60</v>
      </c>
      <c r="L56" s="2" t="s">
        <v>1151</v>
      </c>
      <c r="M56" s="2" t="s">
        <v>1151</v>
      </c>
      <c r="AN56" s="161"/>
      <c r="AO56" s="161"/>
      <c r="AP56" s="161"/>
      <c r="AQ56" s="161"/>
      <c r="AR56" s="161"/>
      <c r="AS56" s="161"/>
    </row>
    <row r="57" spans="2:45" ht="27">
      <c r="B57" s="2" t="s">
        <v>1153</v>
      </c>
      <c r="C57" s="2">
        <v>130</v>
      </c>
      <c r="D57" s="2" t="s">
        <v>237</v>
      </c>
      <c r="E57" s="2" t="s">
        <v>1154</v>
      </c>
      <c r="F57" s="2" t="s">
        <v>230</v>
      </c>
      <c r="G57" s="2" t="s">
        <v>204</v>
      </c>
      <c r="H57" s="2" t="s">
        <v>203</v>
      </c>
      <c r="L57" s="2" t="s">
        <v>1153</v>
      </c>
      <c r="M57" s="2" t="s">
        <v>1153</v>
      </c>
      <c r="AN57" s="161"/>
      <c r="AO57" s="161"/>
      <c r="AP57" s="161"/>
      <c r="AQ57" s="161"/>
      <c r="AR57" s="161"/>
      <c r="AS57" s="161"/>
    </row>
    <row r="58" spans="2:45" ht="27">
      <c r="B58" s="2" t="s">
        <v>1155</v>
      </c>
      <c r="C58" s="2">
        <v>130</v>
      </c>
      <c r="D58" s="2" t="s">
        <v>237</v>
      </c>
      <c r="E58" s="2" t="s">
        <v>1156</v>
      </c>
      <c r="F58" s="2" t="s">
        <v>234</v>
      </c>
      <c r="G58" s="2" t="s">
        <v>207</v>
      </c>
      <c r="H58" s="2" t="s">
        <v>206</v>
      </c>
      <c r="L58" s="2" t="s">
        <v>1155</v>
      </c>
      <c r="M58" s="2" t="s">
        <v>1155</v>
      </c>
      <c r="AN58" s="161"/>
      <c r="AO58" s="161"/>
      <c r="AP58" s="161"/>
      <c r="AQ58" s="161"/>
      <c r="AR58" s="161"/>
      <c r="AS58" s="161"/>
    </row>
    <row r="59" spans="2:45" ht="27">
      <c r="B59" s="2" t="s">
        <v>1157</v>
      </c>
      <c r="C59" s="2">
        <v>130</v>
      </c>
      <c r="D59" s="2" t="s">
        <v>237</v>
      </c>
      <c r="E59" s="2" t="s">
        <v>1158</v>
      </c>
      <c r="F59" s="2" t="s">
        <v>51</v>
      </c>
      <c r="G59" s="2"/>
      <c r="H59" s="2"/>
      <c r="L59" s="2" t="s">
        <v>1157</v>
      </c>
      <c r="M59" s="2" t="s">
        <v>1157</v>
      </c>
      <c r="AN59" s="161"/>
      <c r="AO59" s="161"/>
      <c r="AP59" s="161"/>
      <c r="AQ59" s="161"/>
      <c r="AR59" s="161"/>
      <c r="AS59" s="161"/>
    </row>
    <row r="60" spans="2:45" ht="40.5">
      <c r="B60" s="2" t="s">
        <v>1159</v>
      </c>
      <c r="C60" s="2">
        <v>130</v>
      </c>
      <c r="D60" s="2" t="s">
        <v>237</v>
      </c>
      <c r="E60" s="2" t="s">
        <v>1160</v>
      </c>
      <c r="F60" s="2" t="s">
        <v>74</v>
      </c>
      <c r="G60" s="2" t="s">
        <v>212</v>
      </c>
      <c r="H60" s="2" t="s">
        <v>211</v>
      </c>
      <c r="L60" s="2" t="s">
        <v>1159</v>
      </c>
      <c r="M60" s="2" t="s">
        <v>1159</v>
      </c>
      <c r="AN60" s="161"/>
      <c r="AO60" s="161"/>
      <c r="AP60" s="161"/>
      <c r="AQ60" s="161"/>
      <c r="AR60" s="161"/>
      <c r="AS60" s="161"/>
    </row>
    <row r="61" spans="2:45" ht="40.5">
      <c r="B61" s="2" t="s">
        <v>1161</v>
      </c>
      <c r="C61" s="2">
        <v>131</v>
      </c>
      <c r="D61" s="2" t="s">
        <v>110</v>
      </c>
      <c r="E61" s="2" t="s">
        <v>1162</v>
      </c>
      <c r="F61" s="2" t="s">
        <v>51</v>
      </c>
      <c r="G61" s="2" t="s">
        <v>216</v>
      </c>
      <c r="H61" s="2" t="s">
        <v>215</v>
      </c>
      <c r="L61" s="2" t="s">
        <v>1161</v>
      </c>
      <c r="M61" s="2" t="s">
        <v>1161</v>
      </c>
      <c r="AN61" s="161"/>
      <c r="AO61" s="161"/>
      <c r="AP61" s="161"/>
      <c r="AQ61" s="161"/>
      <c r="AR61" s="161"/>
      <c r="AS61" s="161"/>
    </row>
    <row r="62" spans="2:45" ht="40.5">
      <c r="B62" s="3" t="s">
        <v>1163</v>
      </c>
      <c r="C62" s="3">
        <v>131</v>
      </c>
      <c r="D62" s="3" t="s">
        <v>110</v>
      </c>
      <c r="E62" s="2" t="s">
        <v>1164</v>
      </c>
      <c r="F62" s="2" t="s">
        <v>74</v>
      </c>
      <c r="G62" s="3" t="s">
        <v>218</v>
      </c>
      <c r="H62" s="3" t="s">
        <v>60</v>
      </c>
      <c r="L62" s="3" t="s">
        <v>1163</v>
      </c>
      <c r="M62" s="3" t="s">
        <v>1163</v>
      </c>
      <c r="AN62" s="161"/>
      <c r="AO62" s="161"/>
      <c r="AP62" s="161"/>
      <c r="AQ62" s="161"/>
      <c r="AR62" s="161"/>
      <c r="AS62" s="161"/>
    </row>
    <row r="63" spans="2:45" ht="81">
      <c r="B63" s="2" t="s">
        <v>1165</v>
      </c>
      <c r="C63" s="2">
        <v>132</v>
      </c>
      <c r="D63" s="2" t="s">
        <v>87</v>
      </c>
      <c r="E63" s="2" t="s">
        <v>1166</v>
      </c>
      <c r="F63" s="2" t="s">
        <v>78</v>
      </c>
      <c r="G63" s="2" t="s">
        <v>220</v>
      </c>
      <c r="H63" s="2" t="s">
        <v>60</v>
      </c>
      <c r="L63" s="2" t="s">
        <v>1165</v>
      </c>
      <c r="M63" s="2" t="s">
        <v>1165</v>
      </c>
      <c r="AN63" s="161"/>
      <c r="AO63" s="161"/>
      <c r="AP63" s="161"/>
      <c r="AQ63" s="161"/>
      <c r="AR63" s="161"/>
      <c r="AS63" s="161"/>
    </row>
    <row r="64" spans="2:45" ht="81">
      <c r="B64" s="2" t="s">
        <v>1167</v>
      </c>
      <c r="C64" s="2">
        <v>132</v>
      </c>
      <c r="D64" s="2" t="s">
        <v>87</v>
      </c>
      <c r="E64" s="2" t="s">
        <v>1168</v>
      </c>
      <c r="F64" s="2" t="s">
        <v>84</v>
      </c>
      <c r="G64" s="2"/>
      <c r="H64" s="2"/>
      <c r="L64" s="2" t="s">
        <v>1167</v>
      </c>
      <c r="M64" s="2" t="s">
        <v>1167</v>
      </c>
      <c r="AN64" s="161"/>
      <c r="AO64" s="161"/>
      <c r="AP64" s="161"/>
      <c r="AQ64" s="161"/>
      <c r="AR64" s="161"/>
      <c r="AS64" s="161"/>
    </row>
    <row r="65" spans="2:45" ht="81">
      <c r="B65" s="2" t="s">
        <v>1169</v>
      </c>
      <c r="C65" s="2">
        <v>132</v>
      </c>
      <c r="D65" s="2" t="s">
        <v>87</v>
      </c>
      <c r="E65" s="2" t="s">
        <v>1170</v>
      </c>
      <c r="F65" s="2" t="s">
        <v>51</v>
      </c>
      <c r="G65" s="2" t="s">
        <v>224</v>
      </c>
      <c r="H65" s="2" t="s">
        <v>223</v>
      </c>
      <c r="L65" s="2" t="s">
        <v>1169</v>
      </c>
      <c r="M65" s="2" t="s">
        <v>1169</v>
      </c>
      <c r="AN65" s="161"/>
      <c r="AO65" s="161"/>
      <c r="AP65" s="161"/>
      <c r="AQ65" s="161"/>
      <c r="AR65" s="161"/>
      <c r="AS65" s="161"/>
    </row>
    <row r="66" spans="2:45" ht="67.5">
      <c r="B66" s="2" t="s">
        <v>1171</v>
      </c>
      <c r="C66" s="2">
        <v>133</v>
      </c>
      <c r="D66" s="2" t="s">
        <v>189</v>
      </c>
      <c r="E66" s="2" t="s">
        <v>1172</v>
      </c>
      <c r="F66" s="2" t="s">
        <v>74</v>
      </c>
      <c r="G66" s="2" t="s">
        <v>228</v>
      </c>
      <c r="H66" s="2" t="s">
        <v>227</v>
      </c>
      <c r="L66" s="2" t="s">
        <v>1171</v>
      </c>
      <c r="M66" s="2" t="s">
        <v>1171</v>
      </c>
      <c r="AN66" s="161"/>
      <c r="AO66" s="161"/>
      <c r="AP66" s="161"/>
      <c r="AQ66" s="161"/>
      <c r="AR66" s="161"/>
      <c r="AS66" s="161"/>
    </row>
    <row r="67" spans="2:45" ht="67.5">
      <c r="B67" s="2" t="s">
        <v>1173</v>
      </c>
      <c r="C67" s="2">
        <v>133</v>
      </c>
      <c r="D67" s="2" t="s">
        <v>189</v>
      </c>
      <c r="E67" s="2" t="s">
        <v>1174</v>
      </c>
      <c r="F67" s="2" t="s">
        <v>78</v>
      </c>
      <c r="G67" s="2" t="s">
        <v>232</v>
      </c>
      <c r="H67" s="2" t="s">
        <v>231</v>
      </c>
      <c r="L67" s="2" t="s">
        <v>1173</v>
      </c>
      <c r="M67" s="2" t="s">
        <v>1173</v>
      </c>
      <c r="AN67" s="161"/>
      <c r="AO67" s="161"/>
      <c r="AP67" s="161"/>
      <c r="AQ67" s="161"/>
      <c r="AR67" s="161"/>
      <c r="AS67" s="161"/>
    </row>
    <row r="68" spans="2:45" ht="67.5">
      <c r="B68" s="2" t="s">
        <v>1175</v>
      </c>
      <c r="C68" s="2">
        <v>133</v>
      </c>
      <c r="D68" s="2" t="s">
        <v>189</v>
      </c>
      <c r="E68" s="2" t="s">
        <v>1176</v>
      </c>
      <c r="F68" s="2" t="s">
        <v>143</v>
      </c>
      <c r="G68" s="2" t="s">
        <v>236</v>
      </c>
      <c r="H68" s="2" t="s">
        <v>235</v>
      </c>
      <c r="L68" s="2" t="s">
        <v>1175</v>
      </c>
      <c r="M68" s="2" t="s">
        <v>1175</v>
      </c>
      <c r="AN68" s="161"/>
      <c r="AO68" s="161"/>
      <c r="AP68" s="161"/>
      <c r="AQ68" s="161"/>
      <c r="AR68" s="161"/>
      <c r="AS68" s="161"/>
    </row>
    <row r="69" spans="2:45" ht="67.5">
      <c r="B69" s="2" t="s">
        <v>1177</v>
      </c>
      <c r="C69" s="2">
        <v>133</v>
      </c>
      <c r="D69" s="2" t="s">
        <v>189</v>
      </c>
      <c r="E69" s="2" t="s">
        <v>1178</v>
      </c>
      <c r="F69" s="2" t="s">
        <v>51</v>
      </c>
      <c r="G69" s="2" t="s">
        <v>239</v>
      </c>
      <c r="H69" s="2" t="s">
        <v>238</v>
      </c>
      <c r="L69" s="2" t="s">
        <v>1177</v>
      </c>
      <c r="M69" s="2" t="s">
        <v>1177</v>
      </c>
      <c r="AN69" s="161"/>
      <c r="AO69" s="161"/>
      <c r="AP69" s="161"/>
      <c r="AQ69" s="161"/>
      <c r="AR69" s="161"/>
      <c r="AS69" s="161"/>
    </row>
    <row r="70" spans="2:45" ht="67.5">
      <c r="B70" s="2" t="s">
        <v>1179</v>
      </c>
      <c r="C70" s="2">
        <v>133</v>
      </c>
      <c r="D70" s="2" t="s">
        <v>189</v>
      </c>
      <c r="E70" s="2" t="s">
        <v>1180</v>
      </c>
      <c r="F70" s="2" t="s">
        <v>74</v>
      </c>
      <c r="G70" s="2" t="s">
        <v>242</v>
      </c>
      <c r="H70" s="2" t="s">
        <v>241</v>
      </c>
      <c r="L70" s="2" t="s">
        <v>1179</v>
      </c>
      <c r="M70" s="2" t="s">
        <v>1179</v>
      </c>
      <c r="AN70" s="161"/>
      <c r="AO70" s="161"/>
      <c r="AP70" s="161"/>
      <c r="AQ70" s="161"/>
      <c r="AR70" s="161"/>
      <c r="AS70" s="161"/>
    </row>
    <row r="71" spans="2:45" ht="67.5">
      <c r="B71" s="2" t="s">
        <v>1181</v>
      </c>
      <c r="C71" s="2">
        <v>133</v>
      </c>
      <c r="D71" s="2" t="s">
        <v>189</v>
      </c>
      <c r="E71" s="2" t="s">
        <v>1182</v>
      </c>
      <c r="F71" s="2" t="s">
        <v>51</v>
      </c>
      <c r="G71" s="2" t="s">
        <v>244</v>
      </c>
      <c r="H71" s="2" t="s">
        <v>243</v>
      </c>
      <c r="L71" s="2" t="s">
        <v>1181</v>
      </c>
      <c r="M71" s="2" t="s">
        <v>1181</v>
      </c>
      <c r="AN71" s="161"/>
      <c r="AO71" s="161"/>
      <c r="AP71" s="161"/>
      <c r="AQ71" s="161"/>
      <c r="AR71" s="161"/>
      <c r="AS71" s="161"/>
    </row>
    <row r="72" spans="2:45" ht="67.5">
      <c r="B72" s="2" t="s">
        <v>1183</v>
      </c>
      <c r="C72" s="2">
        <v>133</v>
      </c>
      <c r="D72" s="2" t="s">
        <v>189</v>
      </c>
      <c r="E72" s="2" t="s">
        <v>1184</v>
      </c>
      <c r="F72" s="2" t="s">
        <v>274</v>
      </c>
      <c r="G72" s="2" t="s">
        <v>247</v>
      </c>
      <c r="H72" s="2" t="s">
        <v>246</v>
      </c>
      <c r="L72" s="2" t="s">
        <v>1183</v>
      </c>
      <c r="M72" s="2" t="s">
        <v>1183</v>
      </c>
      <c r="AN72" s="161"/>
      <c r="AO72" s="161"/>
      <c r="AP72" s="161"/>
      <c r="AQ72" s="161"/>
      <c r="AR72" s="161"/>
      <c r="AS72" s="161"/>
    </row>
    <row r="73" spans="2:45" ht="67.5">
      <c r="B73" s="2" t="s">
        <v>1185</v>
      </c>
      <c r="C73" s="2">
        <v>133</v>
      </c>
      <c r="D73" s="2" t="s">
        <v>189</v>
      </c>
      <c r="E73" s="2" t="s">
        <v>1186</v>
      </c>
      <c r="F73" s="2" t="s">
        <v>74</v>
      </c>
      <c r="G73" s="2" t="s">
        <v>250</v>
      </c>
      <c r="H73" s="2" t="s">
        <v>249</v>
      </c>
      <c r="L73" s="2" t="s">
        <v>1185</v>
      </c>
      <c r="M73" s="2" t="s">
        <v>1185</v>
      </c>
      <c r="AN73" s="161"/>
      <c r="AO73" s="161"/>
      <c r="AP73" s="161"/>
      <c r="AQ73" s="161"/>
      <c r="AR73" s="161"/>
      <c r="AS73" s="161"/>
    </row>
    <row r="74" spans="2:45" ht="67.5">
      <c r="B74" s="2" t="s">
        <v>1187</v>
      </c>
      <c r="C74" s="2">
        <v>133</v>
      </c>
      <c r="D74" s="2" t="s">
        <v>189</v>
      </c>
      <c r="E74" s="2" t="s">
        <v>1188</v>
      </c>
      <c r="F74" s="2" t="s">
        <v>63</v>
      </c>
      <c r="G74" s="2" t="s">
        <v>252</v>
      </c>
      <c r="H74" s="2" t="s">
        <v>40</v>
      </c>
      <c r="L74" s="2" t="s">
        <v>1187</v>
      </c>
      <c r="M74" s="2" t="s">
        <v>1187</v>
      </c>
      <c r="AN74" s="161"/>
      <c r="AO74" s="161"/>
      <c r="AP74" s="161"/>
      <c r="AQ74" s="161"/>
      <c r="AR74" s="161"/>
      <c r="AS74" s="161"/>
    </row>
    <row r="75" spans="2:45" ht="67.5">
      <c r="B75" s="2" t="s">
        <v>1189</v>
      </c>
      <c r="C75" s="2">
        <v>133</v>
      </c>
      <c r="D75" s="2" t="s">
        <v>189</v>
      </c>
      <c r="E75" s="2" t="s">
        <v>1190</v>
      </c>
      <c r="F75" s="2" t="s">
        <v>51</v>
      </c>
      <c r="G75" s="2" t="s">
        <v>254</v>
      </c>
      <c r="H75" s="2" t="s">
        <v>60</v>
      </c>
      <c r="L75" s="2" t="s">
        <v>1189</v>
      </c>
      <c r="M75" s="2" t="s">
        <v>1189</v>
      </c>
      <c r="AN75" s="161"/>
      <c r="AO75" s="161"/>
      <c r="AP75" s="161"/>
      <c r="AQ75" s="161"/>
      <c r="AR75" s="161"/>
      <c r="AS75" s="161"/>
    </row>
    <row r="76" spans="2:45" ht="67.5">
      <c r="B76" s="2" t="s">
        <v>1191</v>
      </c>
      <c r="C76" s="2">
        <v>133</v>
      </c>
      <c r="D76" s="2" t="s">
        <v>189</v>
      </c>
      <c r="E76" s="2" t="s">
        <v>1192</v>
      </c>
      <c r="F76" s="2" t="s">
        <v>74</v>
      </c>
      <c r="G76" s="2" t="s">
        <v>257</v>
      </c>
      <c r="H76" s="2" t="s">
        <v>256</v>
      </c>
      <c r="L76" s="2" t="s">
        <v>1191</v>
      </c>
      <c r="M76" s="2" t="s">
        <v>1191</v>
      </c>
      <c r="AN76" s="161"/>
      <c r="AO76" s="161"/>
      <c r="AP76" s="161"/>
      <c r="AQ76" s="161"/>
      <c r="AR76" s="161"/>
      <c r="AS76" s="161"/>
    </row>
    <row r="77" spans="2:45" ht="67.5">
      <c r="B77" s="2" t="s">
        <v>1193</v>
      </c>
      <c r="C77" s="2">
        <v>133</v>
      </c>
      <c r="D77" s="2" t="s">
        <v>189</v>
      </c>
      <c r="E77" s="2" t="s">
        <v>1194</v>
      </c>
      <c r="F77" s="2" t="s">
        <v>290</v>
      </c>
      <c r="G77" s="2" t="s">
        <v>260</v>
      </c>
      <c r="H77" s="2" t="s">
        <v>259</v>
      </c>
      <c r="L77" s="2" t="s">
        <v>1193</v>
      </c>
      <c r="M77" s="2" t="s">
        <v>1193</v>
      </c>
      <c r="AN77" s="161"/>
      <c r="AO77" s="161"/>
      <c r="AP77" s="161"/>
      <c r="AQ77" s="161"/>
      <c r="AR77" s="161"/>
      <c r="AS77" s="161"/>
    </row>
    <row r="78" spans="2:45" ht="67.5">
      <c r="B78" s="2" t="s">
        <v>1195</v>
      </c>
      <c r="C78" s="2">
        <v>133</v>
      </c>
      <c r="D78" s="2" t="s">
        <v>189</v>
      </c>
      <c r="E78" s="2" t="s">
        <v>1196</v>
      </c>
      <c r="F78" s="2" t="s">
        <v>59</v>
      </c>
      <c r="G78" s="2" t="s">
        <v>263</v>
      </c>
      <c r="H78" s="2" t="s">
        <v>262</v>
      </c>
      <c r="L78" s="2" t="s">
        <v>1195</v>
      </c>
      <c r="M78" s="2" t="s">
        <v>1195</v>
      </c>
      <c r="AN78" s="161"/>
      <c r="AO78" s="161"/>
      <c r="AP78" s="161"/>
      <c r="AQ78" s="161"/>
      <c r="AR78" s="161"/>
      <c r="AS78" s="161"/>
    </row>
    <row r="79" spans="2:45" ht="67.5">
      <c r="B79" s="2"/>
      <c r="C79" s="2">
        <v>133</v>
      </c>
      <c r="D79" s="2" t="s">
        <v>189</v>
      </c>
      <c r="E79" s="2" t="s">
        <v>1197</v>
      </c>
      <c r="F79" s="2" t="s">
        <v>84</v>
      </c>
      <c r="G79" s="2" t="s">
        <v>266</v>
      </c>
      <c r="H79" s="2" t="s">
        <v>265</v>
      </c>
      <c r="AN79" s="161"/>
      <c r="AO79" s="161"/>
      <c r="AP79" s="161"/>
      <c r="AQ79" s="161"/>
      <c r="AR79" s="161"/>
      <c r="AS79" s="161"/>
    </row>
    <row r="80" spans="2:45" ht="67.5">
      <c r="B80" s="2"/>
      <c r="C80" s="2">
        <v>133</v>
      </c>
      <c r="D80" s="2" t="s">
        <v>189</v>
      </c>
      <c r="E80" s="2" t="s">
        <v>1198</v>
      </c>
      <c r="F80" s="2" t="s">
        <v>74</v>
      </c>
      <c r="G80" s="2" t="s">
        <v>269</v>
      </c>
      <c r="H80" s="2" t="s">
        <v>268</v>
      </c>
      <c r="AN80" s="161"/>
      <c r="AO80" s="161"/>
      <c r="AP80" s="161"/>
      <c r="AQ80" s="161"/>
      <c r="AR80" s="161"/>
      <c r="AS80" s="161"/>
    </row>
    <row r="81" spans="2:45" ht="67.5">
      <c r="B81" s="2"/>
      <c r="C81" s="2">
        <v>133</v>
      </c>
      <c r="D81" s="2" t="s">
        <v>189</v>
      </c>
      <c r="E81" s="2" t="s">
        <v>1199</v>
      </c>
      <c r="F81" s="2" t="s">
        <v>59</v>
      </c>
      <c r="G81" s="2" t="s">
        <v>272</v>
      </c>
      <c r="H81" s="2" t="s">
        <v>271</v>
      </c>
      <c r="AN81" s="161"/>
      <c r="AO81" s="161"/>
      <c r="AP81" s="161"/>
      <c r="AQ81" s="161"/>
      <c r="AR81" s="161"/>
      <c r="AS81" s="161"/>
    </row>
    <row r="82" spans="2:45" ht="67.5">
      <c r="B82" s="2"/>
      <c r="C82" s="2">
        <v>133</v>
      </c>
      <c r="D82" s="2" t="s">
        <v>189</v>
      </c>
      <c r="E82" s="2" t="s">
        <v>1200</v>
      </c>
      <c r="F82" s="2" t="s">
        <v>327</v>
      </c>
      <c r="G82" s="2" t="s">
        <v>276</v>
      </c>
      <c r="H82" s="2" t="s">
        <v>275</v>
      </c>
      <c r="AN82" s="161"/>
      <c r="AO82" s="161"/>
      <c r="AP82" s="161"/>
      <c r="AQ82" s="161"/>
      <c r="AR82" s="161"/>
      <c r="AS82" s="161"/>
    </row>
    <row r="83" spans="2:45" ht="67.5">
      <c r="B83" s="2"/>
      <c r="C83" s="2">
        <v>133</v>
      </c>
      <c r="D83" s="2" t="s">
        <v>189</v>
      </c>
      <c r="E83" s="2" t="s">
        <v>1201</v>
      </c>
      <c r="F83" s="2" t="s">
        <v>329</v>
      </c>
      <c r="G83" s="2" t="s">
        <v>279</v>
      </c>
      <c r="H83" s="2" t="s">
        <v>278</v>
      </c>
      <c r="AN83" s="161"/>
      <c r="AO83" s="161"/>
      <c r="AP83" s="161"/>
      <c r="AQ83" s="161"/>
      <c r="AR83" s="161"/>
      <c r="AS83" s="161"/>
    </row>
    <row r="84" spans="2:45" ht="67.5">
      <c r="B84" s="2"/>
      <c r="C84" s="2">
        <v>133</v>
      </c>
      <c r="D84" s="2" t="s">
        <v>189</v>
      </c>
      <c r="E84" s="2" t="s">
        <v>1202</v>
      </c>
      <c r="F84" s="2" t="s">
        <v>332</v>
      </c>
      <c r="G84" s="2" t="s">
        <v>282</v>
      </c>
      <c r="H84" s="2" t="s">
        <v>281</v>
      </c>
      <c r="AN84" s="161"/>
      <c r="AO84" s="161"/>
      <c r="AP84" s="161"/>
      <c r="AQ84" s="161"/>
      <c r="AR84" s="161"/>
      <c r="AS84" s="161"/>
    </row>
    <row r="85" spans="2:45" ht="67.5">
      <c r="B85" s="2"/>
      <c r="C85" s="2">
        <v>133</v>
      </c>
      <c r="D85" s="2" t="s">
        <v>189</v>
      </c>
      <c r="E85" s="2" t="s">
        <v>1203</v>
      </c>
      <c r="F85" s="2" t="s">
        <v>334</v>
      </c>
      <c r="G85" s="2" t="s">
        <v>285</v>
      </c>
      <c r="H85" s="2" t="s">
        <v>284</v>
      </c>
      <c r="AN85" s="161"/>
      <c r="AO85" s="161"/>
      <c r="AP85" s="161"/>
      <c r="AQ85" s="161"/>
      <c r="AR85" s="161"/>
      <c r="AS85" s="161"/>
    </row>
    <row r="86" spans="2:45" ht="67.5">
      <c r="B86" s="2"/>
      <c r="C86" s="2">
        <v>133</v>
      </c>
      <c r="D86" s="2" t="s">
        <v>189</v>
      </c>
      <c r="E86" s="2" t="s">
        <v>1204</v>
      </c>
      <c r="F86" s="2" t="s">
        <v>336</v>
      </c>
      <c r="G86" s="2" t="s">
        <v>288</v>
      </c>
      <c r="H86" s="2" t="s">
        <v>287</v>
      </c>
      <c r="AN86" s="161"/>
      <c r="AO86" s="161"/>
      <c r="AP86" s="161"/>
      <c r="AQ86" s="161"/>
      <c r="AR86" s="161"/>
      <c r="AS86" s="161"/>
    </row>
    <row r="87" spans="2:45" ht="67.5">
      <c r="B87" s="2"/>
      <c r="C87" s="2">
        <v>133</v>
      </c>
      <c r="D87" s="2" t="s">
        <v>189</v>
      </c>
      <c r="E87" s="2" t="s">
        <v>1205</v>
      </c>
      <c r="F87" s="2" t="s">
        <v>91</v>
      </c>
      <c r="G87" s="2" t="s">
        <v>292</v>
      </c>
      <c r="H87" s="2" t="s">
        <v>291</v>
      </c>
      <c r="AN87" s="161"/>
      <c r="AO87" s="161"/>
      <c r="AP87" s="161"/>
      <c r="AQ87" s="161"/>
      <c r="AR87" s="161"/>
      <c r="AS87" s="161"/>
    </row>
    <row r="88" spans="2:45" ht="67.5">
      <c r="B88" s="2"/>
      <c r="C88" s="2">
        <v>133</v>
      </c>
      <c r="D88" s="2" t="s">
        <v>189</v>
      </c>
      <c r="E88" s="2" t="s">
        <v>1206</v>
      </c>
      <c r="F88" s="2" t="s">
        <v>74</v>
      </c>
      <c r="G88" s="2" t="s">
        <v>295</v>
      </c>
      <c r="H88" s="2" t="s">
        <v>294</v>
      </c>
      <c r="AN88" s="161"/>
      <c r="AO88" s="161"/>
      <c r="AP88" s="161"/>
      <c r="AQ88" s="161"/>
      <c r="AR88" s="161"/>
      <c r="AS88" s="161"/>
    </row>
    <row r="89" spans="2:45" ht="67.5">
      <c r="B89" s="2"/>
      <c r="C89" s="2">
        <v>133</v>
      </c>
      <c r="D89" s="2" t="s">
        <v>189</v>
      </c>
      <c r="E89" s="2" t="s">
        <v>1207</v>
      </c>
      <c r="F89" s="2" t="s">
        <v>302</v>
      </c>
      <c r="G89" s="2" t="s">
        <v>299</v>
      </c>
      <c r="H89" s="2" t="s">
        <v>298</v>
      </c>
      <c r="AN89" s="161"/>
      <c r="AO89" s="161"/>
      <c r="AP89" s="161"/>
      <c r="AQ89" s="161"/>
      <c r="AR89" s="161"/>
      <c r="AS89" s="161"/>
    </row>
    <row r="90" spans="2:45" ht="67.5">
      <c r="B90" s="2"/>
      <c r="C90" s="2">
        <v>133</v>
      </c>
      <c r="D90" s="2" t="s">
        <v>189</v>
      </c>
      <c r="E90" s="2" t="s">
        <v>1208</v>
      </c>
      <c r="F90" s="2" t="s">
        <v>305</v>
      </c>
      <c r="G90" s="2" t="s">
        <v>297</v>
      </c>
      <c r="H90" s="2" t="s">
        <v>296</v>
      </c>
      <c r="AN90" s="161"/>
      <c r="AO90" s="161"/>
      <c r="AP90" s="161"/>
      <c r="AQ90" s="161"/>
      <c r="AR90" s="161"/>
      <c r="AS90" s="161"/>
    </row>
    <row r="91" spans="2:45" ht="40.5">
      <c r="B91" s="2"/>
      <c r="C91" s="2">
        <v>134</v>
      </c>
      <c r="D91" s="2" t="s">
        <v>104</v>
      </c>
      <c r="E91" s="2" t="s">
        <v>1209</v>
      </c>
      <c r="F91" s="2" t="s">
        <v>308</v>
      </c>
      <c r="G91" s="2" t="s">
        <v>301</v>
      </c>
      <c r="H91" s="2" t="s">
        <v>300</v>
      </c>
      <c r="AN91" s="161"/>
      <c r="AO91" s="161"/>
      <c r="AP91" s="161"/>
      <c r="AQ91" s="161"/>
      <c r="AR91" s="161"/>
      <c r="AS91" s="161"/>
    </row>
    <row r="92" spans="2:45" ht="54">
      <c r="B92" s="2"/>
      <c r="C92" s="2">
        <v>134</v>
      </c>
      <c r="D92" s="2" t="s">
        <v>104</v>
      </c>
      <c r="E92" s="2" t="s">
        <v>1210</v>
      </c>
      <c r="F92" s="2" t="s">
        <v>311</v>
      </c>
      <c r="G92" s="2" t="s">
        <v>304</v>
      </c>
      <c r="H92" s="2" t="s">
        <v>303</v>
      </c>
      <c r="AN92" s="161"/>
      <c r="AO92" s="161"/>
      <c r="AP92" s="161"/>
      <c r="AQ92" s="161"/>
      <c r="AR92" s="161"/>
      <c r="AS92" s="161"/>
    </row>
    <row r="93" spans="2:45" ht="40.5">
      <c r="B93" s="2"/>
      <c r="C93" s="2">
        <v>134</v>
      </c>
      <c r="D93" s="2" t="s">
        <v>104</v>
      </c>
      <c r="E93" s="2" t="s">
        <v>1211</v>
      </c>
      <c r="F93" s="2" t="s">
        <v>314</v>
      </c>
      <c r="G93" s="2" t="s">
        <v>307</v>
      </c>
      <c r="H93" s="2" t="s">
        <v>306</v>
      </c>
      <c r="AN93" s="161"/>
      <c r="AO93" s="161"/>
      <c r="AP93" s="161"/>
      <c r="AQ93" s="161"/>
      <c r="AR93" s="161"/>
      <c r="AS93" s="161"/>
    </row>
    <row r="94" spans="2:45" ht="40.5">
      <c r="B94" s="2"/>
      <c r="C94" s="2">
        <v>134</v>
      </c>
      <c r="D94" s="2" t="s">
        <v>104</v>
      </c>
      <c r="E94" s="2" t="s">
        <v>1212</v>
      </c>
      <c r="F94" s="2" t="s">
        <v>51</v>
      </c>
      <c r="G94" s="2" t="s">
        <v>310</v>
      </c>
      <c r="H94" s="2" t="s">
        <v>309</v>
      </c>
      <c r="AN94" s="161"/>
      <c r="AO94" s="161"/>
      <c r="AP94" s="161"/>
      <c r="AQ94" s="161"/>
      <c r="AR94" s="161"/>
      <c r="AS94" s="161"/>
    </row>
    <row r="95" spans="2:45" ht="40.5">
      <c r="B95" s="2"/>
      <c r="C95" s="2">
        <v>134</v>
      </c>
      <c r="D95" s="2" t="s">
        <v>104</v>
      </c>
      <c r="E95" s="2" t="s">
        <v>1213</v>
      </c>
      <c r="F95" s="2" t="s">
        <v>74</v>
      </c>
      <c r="G95" s="2" t="s">
        <v>313</v>
      </c>
      <c r="H95" s="2" t="s">
        <v>312</v>
      </c>
    </row>
    <row r="96" spans="2:45" ht="40.5">
      <c r="B96" s="2"/>
      <c r="C96" s="2">
        <v>134</v>
      </c>
      <c r="D96" s="2" t="s">
        <v>104</v>
      </c>
      <c r="E96" s="2" t="s">
        <v>1214</v>
      </c>
      <c r="F96" s="2" t="s">
        <v>59</v>
      </c>
      <c r="G96" s="2" t="s">
        <v>316</v>
      </c>
      <c r="H96" s="2" t="s">
        <v>315</v>
      </c>
    </row>
    <row r="97" spans="2:8" ht="40.5">
      <c r="B97" s="2"/>
      <c r="C97" s="2">
        <v>134</v>
      </c>
      <c r="D97" s="2" t="s">
        <v>104</v>
      </c>
      <c r="E97" s="2" t="s">
        <v>1215</v>
      </c>
      <c r="F97" s="2" t="s">
        <v>321</v>
      </c>
      <c r="G97" s="2" t="s">
        <v>318</v>
      </c>
      <c r="H97" s="2" t="s">
        <v>317</v>
      </c>
    </row>
    <row r="98" spans="2:8" ht="40.5">
      <c r="B98" s="2"/>
      <c r="C98" s="2">
        <v>134</v>
      </c>
      <c r="D98" s="2" t="s">
        <v>104</v>
      </c>
      <c r="E98" s="2" t="s">
        <v>1216</v>
      </c>
      <c r="F98" s="2" t="s">
        <v>84</v>
      </c>
      <c r="G98" s="2" t="s">
        <v>319</v>
      </c>
      <c r="H98" s="2" t="s">
        <v>40</v>
      </c>
    </row>
    <row r="99" spans="2:8" ht="40.5">
      <c r="B99" s="2"/>
      <c r="C99" s="2">
        <v>134</v>
      </c>
      <c r="D99" s="2" t="s">
        <v>104</v>
      </c>
      <c r="E99" s="2" t="s">
        <v>1217</v>
      </c>
      <c r="F99" s="2" t="s">
        <v>341</v>
      </c>
      <c r="G99" s="2" t="s">
        <v>320</v>
      </c>
      <c r="H99" s="2" t="s">
        <v>56</v>
      </c>
    </row>
    <row r="100" spans="2:8" ht="40.5">
      <c r="B100" s="2"/>
      <c r="C100" s="2">
        <v>134</v>
      </c>
      <c r="D100" s="2" t="s">
        <v>104</v>
      </c>
      <c r="E100" s="2" t="s">
        <v>1218</v>
      </c>
      <c r="F100" s="2" t="s">
        <v>343</v>
      </c>
      <c r="G100" s="2" t="s">
        <v>322</v>
      </c>
      <c r="H100" s="2" t="s">
        <v>60</v>
      </c>
    </row>
    <row r="101" spans="2:8" ht="40.5">
      <c r="B101" s="2"/>
      <c r="C101" s="2">
        <v>134</v>
      </c>
      <c r="D101" s="2" t="s">
        <v>104</v>
      </c>
      <c r="E101" s="2" t="s">
        <v>1219</v>
      </c>
      <c r="F101" s="2" t="s">
        <v>74</v>
      </c>
      <c r="G101" s="2" t="s">
        <v>324</v>
      </c>
      <c r="H101" s="2" t="s">
        <v>323</v>
      </c>
    </row>
    <row r="102" spans="2:8" ht="27">
      <c r="B102" s="2"/>
      <c r="C102" s="2">
        <v>140</v>
      </c>
      <c r="D102" s="2" t="s">
        <v>245</v>
      </c>
      <c r="E102" s="2" t="s">
        <v>1220</v>
      </c>
      <c r="F102" s="2" t="s">
        <v>78</v>
      </c>
      <c r="G102" s="2" t="s">
        <v>326</v>
      </c>
      <c r="H102" s="2" t="s">
        <v>325</v>
      </c>
    </row>
    <row r="103" spans="2:8" ht="27">
      <c r="B103" s="2"/>
      <c r="C103" s="2">
        <v>140</v>
      </c>
      <c r="D103" s="2" t="s">
        <v>245</v>
      </c>
      <c r="E103" s="2" t="s">
        <v>1221</v>
      </c>
      <c r="F103" s="2" t="s">
        <v>350</v>
      </c>
      <c r="G103" s="2" t="s">
        <v>328</v>
      </c>
      <c r="H103" s="2" t="s">
        <v>56</v>
      </c>
    </row>
    <row r="104" spans="2:8" ht="54">
      <c r="B104" s="2"/>
      <c r="C104" s="2">
        <v>140</v>
      </c>
      <c r="D104" s="2" t="s">
        <v>245</v>
      </c>
      <c r="E104" s="2" t="s">
        <v>1222</v>
      </c>
      <c r="F104" s="2" t="s">
        <v>353</v>
      </c>
      <c r="G104" s="2" t="s">
        <v>331</v>
      </c>
      <c r="H104" s="2" t="s">
        <v>330</v>
      </c>
    </row>
    <row r="105" spans="2:8" ht="27">
      <c r="B105" s="2"/>
      <c r="C105" s="2">
        <v>140</v>
      </c>
      <c r="D105" s="2" t="s">
        <v>245</v>
      </c>
      <c r="E105" s="2" t="s">
        <v>1223</v>
      </c>
      <c r="F105" s="2" t="s">
        <v>59</v>
      </c>
      <c r="G105" s="2" t="s">
        <v>333</v>
      </c>
      <c r="H105" s="2" t="s">
        <v>60</v>
      </c>
    </row>
    <row r="106" spans="2:8" ht="27">
      <c r="B106" s="2"/>
      <c r="C106" s="2">
        <v>150</v>
      </c>
      <c r="D106" s="2" t="s">
        <v>233</v>
      </c>
      <c r="E106" s="2" t="s">
        <v>1224</v>
      </c>
      <c r="F106" s="2" t="s">
        <v>63</v>
      </c>
      <c r="G106" s="2" t="s">
        <v>335</v>
      </c>
      <c r="H106" s="2"/>
    </row>
    <row r="107" spans="2:8" ht="40.5">
      <c r="B107" s="2"/>
      <c r="C107" s="2">
        <v>150</v>
      </c>
      <c r="D107" s="2" t="s">
        <v>233</v>
      </c>
      <c r="E107" s="2" t="s">
        <v>1225</v>
      </c>
      <c r="F107" s="2" t="s">
        <v>359</v>
      </c>
      <c r="G107" s="2"/>
      <c r="H107" s="2"/>
    </row>
    <row r="108" spans="2:8" ht="27">
      <c r="B108" s="2"/>
      <c r="C108" s="2">
        <v>150</v>
      </c>
      <c r="D108" s="2" t="s">
        <v>233</v>
      </c>
      <c r="E108" s="2" t="s">
        <v>1226</v>
      </c>
      <c r="F108" s="2" t="s">
        <v>51</v>
      </c>
      <c r="G108" s="2" t="s">
        <v>338</v>
      </c>
      <c r="H108" s="2" t="s">
        <v>337</v>
      </c>
    </row>
    <row r="109" spans="2:8" ht="40.5">
      <c r="B109" s="2"/>
      <c r="C109" s="2">
        <v>150</v>
      </c>
      <c r="D109" s="2" t="s">
        <v>233</v>
      </c>
      <c r="E109" s="2" t="s">
        <v>1227</v>
      </c>
      <c r="F109" s="2" t="s">
        <v>364</v>
      </c>
      <c r="G109" s="2" t="s">
        <v>340</v>
      </c>
      <c r="H109" s="2" t="s">
        <v>339</v>
      </c>
    </row>
    <row r="110" spans="2:8" ht="54">
      <c r="B110" s="2"/>
      <c r="C110" s="2">
        <v>150</v>
      </c>
      <c r="D110" s="2" t="s">
        <v>233</v>
      </c>
      <c r="E110" s="2" t="s">
        <v>1228</v>
      </c>
      <c r="F110" s="2" t="s">
        <v>366</v>
      </c>
      <c r="G110" s="2"/>
      <c r="H110" s="2"/>
    </row>
    <row r="111" spans="2:8" ht="54">
      <c r="B111" s="2"/>
      <c r="C111" s="2">
        <v>151</v>
      </c>
      <c r="D111" s="2" t="s">
        <v>107</v>
      </c>
      <c r="E111" s="2" t="s">
        <v>1229</v>
      </c>
      <c r="F111" s="2" t="s">
        <v>368</v>
      </c>
      <c r="G111" s="2" t="s">
        <v>342</v>
      </c>
      <c r="H111" s="2" t="s">
        <v>60</v>
      </c>
    </row>
    <row r="112" spans="2:8" ht="54">
      <c r="B112" s="2"/>
      <c r="C112" s="2">
        <v>151</v>
      </c>
      <c r="D112" s="2" t="s">
        <v>107</v>
      </c>
      <c r="E112" s="2" t="s">
        <v>1230</v>
      </c>
      <c r="F112" s="2" t="s">
        <v>371</v>
      </c>
      <c r="G112" s="2"/>
      <c r="H112" s="2"/>
    </row>
    <row r="113" spans="2:8" ht="54">
      <c r="B113" s="2"/>
      <c r="C113" s="2">
        <v>151</v>
      </c>
      <c r="D113" s="2" t="s">
        <v>107</v>
      </c>
      <c r="E113" s="2" t="s">
        <v>1231</v>
      </c>
      <c r="F113" s="2" t="s">
        <v>373</v>
      </c>
      <c r="G113" s="2" t="s">
        <v>345</v>
      </c>
      <c r="H113" s="2" t="s">
        <v>344</v>
      </c>
    </row>
    <row r="114" spans="2:8" ht="27">
      <c r="B114" s="2"/>
      <c r="C114" s="2">
        <v>160</v>
      </c>
      <c r="D114" s="2" t="s">
        <v>240</v>
      </c>
      <c r="E114" s="2" t="s">
        <v>1232</v>
      </c>
      <c r="F114" s="2" t="s">
        <v>51</v>
      </c>
      <c r="G114" s="2" t="s">
        <v>347</v>
      </c>
      <c r="H114" s="2" t="s">
        <v>346</v>
      </c>
    </row>
    <row r="115" spans="2:8" ht="40.5">
      <c r="B115" s="2"/>
      <c r="C115" s="2">
        <v>160</v>
      </c>
      <c r="D115" s="2" t="s">
        <v>240</v>
      </c>
      <c r="E115" s="2" t="s">
        <v>1233</v>
      </c>
      <c r="F115" s="2" t="s">
        <v>74</v>
      </c>
      <c r="G115" s="2" t="s">
        <v>349</v>
      </c>
      <c r="H115" s="2" t="s">
        <v>348</v>
      </c>
    </row>
    <row r="116" spans="2:8" ht="27">
      <c r="B116" s="2"/>
      <c r="C116" s="2">
        <v>160</v>
      </c>
      <c r="D116" s="2" t="s">
        <v>240</v>
      </c>
      <c r="E116" s="2" t="s">
        <v>1234</v>
      </c>
      <c r="F116" s="2" t="s">
        <v>380</v>
      </c>
      <c r="G116" s="2" t="s">
        <v>352</v>
      </c>
      <c r="H116" s="2" t="s">
        <v>351</v>
      </c>
    </row>
    <row r="117" spans="2:8" ht="27">
      <c r="B117" s="2"/>
      <c r="C117" s="2">
        <v>160</v>
      </c>
      <c r="D117" s="2" t="s">
        <v>240</v>
      </c>
      <c r="E117" s="2" t="s">
        <v>1235</v>
      </c>
      <c r="F117" s="2" t="s">
        <v>143</v>
      </c>
      <c r="G117" s="2" t="s">
        <v>355</v>
      </c>
      <c r="H117" s="2" t="s">
        <v>354</v>
      </c>
    </row>
    <row r="118" spans="2:8" ht="27">
      <c r="B118" s="2"/>
      <c r="C118" s="2">
        <v>160</v>
      </c>
      <c r="D118" s="2" t="s">
        <v>240</v>
      </c>
      <c r="E118" s="2" t="s">
        <v>1236</v>
      </c>
      <c r="F118" s="2" t="s">
        <v>384</v>
      </c>
      <c r="G118" s="2" t="s">
        <v>356</v>
      </c>
      <c r="H118" s="2" t="s">
        <v>60</v>
      </c>
    </row>
    <row r="119" spans="2:8" ht="27">
      <c r="B119" s="2"/>
      <c r="C119" s="2">
        <v>160</v>
      </c>
      <c r="D119" s="2" t="s">
        <v>240</v>
      </c>
      <c r="E119" s="2" t="s">
        <v>1237</v>
      </c>
      <c r="F119" s="2" t="s">
        <v>51</v>
      </c>
      <c r="G119" s="2"/>
      <c r="H119" s="2"/>
    </row>
    <row r="120" spans="2:8" ht="40.5">
      <c r="B120" s="2"/>
      <c r="C120" s="2">
        <v>160</v>
      </c>
      <c r="D120" s="2" t="s">
        <v>240</v>
      </c>
      <c r="E120" s="2" t="s">
        <v>1238</v>
      </c>
      <c r="F120" s="2" t="s">
        <v>74</v>
      </c>
      <c r="G120" s="2" t="s">
        <v>358</v>
      </c>
      <c r="H120" s="2" t="s">
        <v>357</v>
      </c>
    </row>
    <row r="121" spans="2:8" ht="27">
      <c r="B121" s="2"/>
      <c r="C121" s="2">
        <v>160</v>
      </c>
      <c r="D121" s="2" t="s">
        <v>240</v>
      </c>
      <c r="E121" s="2" t="s">
        <v>1239</v>
      </c>
      <c r="F121" s="2" t="s">
        <v>190</v>
      </c>
      <c r="G121" s="2" t="s">
        <v>361</v>
      </c>
      <c r="H121" s="2" t="s">
        <v>360</v>
      </c>
    </row>
    <row r="122" spans="2:8" ht="27">
      <c r="B122" s="2"/>
      <c r="C122" s="2">
        <v>160</v>
      </c>
      <c r="D122" s="2" t="s">
        <v>240</v>
      </c>
      <c r="E122" s="2" t="s">
        <v>1240</v>
      </c>
      <c r="F122" s="2" t="s">
        <v>143</v>
      </c>
      <c r="G122" s="2" t="s">
        <v>363</v>
      </c>
      <c r="H122" s="2" t="s">
        <v>362</v>
      </c>
    </row>
    <row r="123" spans="2:8" ht="54">
      <c r="B123" s="2"/>
      <c r="C123" s="2">
        <v>200</v>
      </c>
      <c r="D123" s="2" t="s">
        <v>50</v>
      </c>
      <c r="E123" s="2" t="s">
        <v>1241</v>
      </c>
      <c r="F123" s="2" t="s">
        <v>63</v>
      </c>
      <c r="G123" s="2" t="s">
        <v>365</v>
      </c>
      <c r="H123" s="2" t="s">
        <v>60</v>
      </c>
    </row>
    <row r="124" spans="2:8" ht="54">
      <c r="B124" s="2"/>
      <c r="C124" s="2">
        <v>200</v>
      </c>
      <c r="D124" s="2" t="s">
        <v>50</v>
      </c>
      <c r="E124" s="2" t="s">
        <v>1242</v>
      </c>
      <c r="F124" s="2" t="s">
        <v>51</v>
      </c>
      <c r="G124" s="2"/>
      <c r="H124" s="2"/>
    </row>
    <row r="125" spans="2:8" ht="81">
      <c r="B125" s="2"/>
      <c r="C125" s="2">
        <v>201</v>
      </c>
      <c r="D125" s="2" t="s">
        <v>219</v>
      </c>
      <c r="E125" s="2" t="s">
        <v>1243</v>
      </c>
      <c r="F125" s="2" t="s">
        <v>74</v>
      </c>
      <c r="G125" s="2" t="s">
        <v>367</v>
      </c>
      <c r="H125" s="2" t="s">
        <v>60</v>
      </c>
    </row>
    <row r="126" spans="2:8" ht="81">
      <c r="B126" s="2"/>
      <c r="C126" s="2">
        <v>201</v>
      </c>
      <c r="D126" s="2" t="s">
        <v>219</v>
      </c>
      <c r="E126" s="2" t="s">
        <v>1244</v>
      </c>
      <c r="F126" s="2" t="s">
        <v>190</v>
      </c>
      <c r="G126" s="2"/>
      <c r="H126" s="2"/>
    </row>
    <row r="127" spans="2:8" ht="81">
      <c r="B127" s="2"/>
      <c r="C127" s="2">
        <v>201</v>
      </c>
      <c r="D127" s="2" t="s">
        <v>219</v>
      </c>
      <c r="E127" s="2" t="s">
        <v>1245</v>
      </c>
      <c r="F127" s="2" t="s">
        <v>143</v>
      </c>
      <c r="G127" s="2"/>
      <c r="H127" s="2"/>
    </row>
    <row r="128" spans="2:8" ht="40.5">
      <c r="B128" s="2"/>
      <c r="C128" s="2">
        <v>210</v>
      </c>
      <c r="D128" s="2" t="s">
        <v>70</v>
      </c>
      <c r="E128" s="2" t="s">
        <v>1246</v>
      </c>
      <c r="F128" s="2" t="s">
        <v>63</v>
      </c>
      <c r="G128" s="2" t="s">
        <v>370</v>
      </c>
      <c r="H128" s="2" t="s">
        <v>369</v>
      </c>
    </row>
    <row r="129" spans="2:8" ht="40.5">
      <c r="B129" s="2"/>
      <c r="C129" s="2">
        <v>210</v>
      </c>
      <c r="D129" s="2" t="s">
        <v>70</v>
      </c>
      <c r="E129" s="2" t="s">
        <v>1247</v>
      </c>
      <c r="F129" s="2" t="s">
        <v>51</v>
      </c>
      <c r="G129" s="2" t="s">
        <v>372</v>
      </c>
      <c r="H129" s="2" t="s">
        <v>60</v>
      </c>
    </row>
    <row r="130" spans="2:8" ht="40.5">
      <c r="B130" s="2"/>
      <c r="C130" s="2">
        <v>210</v>
      </c>
      <c r="D130" s="2" t="s">
        <v>70</v>
      </c>
      <c r="E130" s="2" t="s">
        <v>1248</v>
      </c>
      <c r="F130" s="2" t="s">
        <v>74</v>
      </c>
      <c r="G130" s="2"/>
      <c r="H130" s="2"/>
    </row>
    <row r="131" spans="2:8" ht="40.5">
      <c r="B131" s="2"/>
      <c r="C131" s="2">
        <v>210</v>
      </c>
      <c r="D131" s="2" t="s">
        <v>70</v>
      </c>
      <c r="E131" s="2" t="s">
        <v>1249</v>
      </c>
      <c r="F131" s="2" t="s">
        <v>190</v>
      </c>
      <c r="G131" s="2"/>
      <c r="H131" s="2"/>
    </row>
    <row r="132" spans="2:8" ht="40.5">
      <c r="B132" s="2"/>
      <c r="C132" s="2">
        <v>210</v>
      </c>
      <c r="D132" s="2" t="s">
        <v>70</v>
      </c>
      <c r="E132" s="2" t="s">
        <v>1250</v>
      </c>
      <c r="F132" s="2" t="s">
        <v>143</v>
      </c>
      <c r="G132" s="2" t="s">
        <v>375</v>
      </c>
      <c r="H132" s="2" t="s">
        <v>374</v>
      </c>
    </row>
    <row r="133" spans="2:8" ht="40.5">
      <c r="B133" s="2"/>
      <c r="C133" s="2">
        <v>210</v>
      </c>
      <c r="D133" s="2" t="s">
        <v>70</v>
      </c>
      <c r="E133" s="2" t="s">
        <v>1251</v>
      </c>
      <c r="F133" s="2" t="s">
        <v>51</v>
      </c>
      <c r="G133" s="2" t="s">
        <v>377</v>
      </c>
      <c r="H133" s="2" t="s">
        <v>376</v>
      </c>
    </row>
    <row r="134" spans="2:8" ht="40.5">
      <c r="B134" s="2"/>
      <c r="C134" s="2">
        <v>211</v>
      </c>
      <c r="D134" s="2" t="s">
        <v>293</v>
      </c>
      <c r="E134" s="2" t="s">
        <v>1252</v>
      </c>
      <c r="F134" s="2" t="s">
        <v>78</v>
      </c>
      <c r="G134" s="2" t="s">
        <v>379</v>
      </c>
      <c r="H134" s="2" t="s">
        <v>378</v>
      </c>
    </row>
    <row r="135" spans="2:8" ht="40.5">
      <c r="B135" s="2"/>
      <c r="C135" s="2">
        <v>211</v>
      </c>
      <c r="D135" s="2" t="s">
        <v>293</v>
      </c>
      <c r="E135" s="2" t="s">
        <v>1253</v>
      </c>
      <c r="F135" s="2" t="s">
        <v>51</v>
      </c>
      <c r="G135" s="2"/>
      <c r="H135" s="2"/>
    </row>
    <row r="136" spans="2:8" ht="40.5">
      <c r="B136" s="2"/>
      <c r="C136" s="2">
        <v>211</v>
      </c>
      <c r="D136" s="2" t="s">
        <v>293</v>
      </c>
      <c r="E136" s="2" t="s">
        <v>1254</v>
      </c>
      <c r="F136" s="2" t="s">
        <v>51</v>
      </c>
      <c r="G136" s="2" t="s">
        <v>388</v>
      </c>
      <c r="H136" s="2" t="s">
        <v>387</v>
      </c>
    </row>
    <row r="137" spans="2:8" ht="40.5">
      <c r="B137" s="2"/>
      <c r="C137" s="2">
        <v>211</v>
      </c>
      <c r="D137" s="2" t="s">
        <v>293</v>
      </c>
      <c r="E137" s="2" t="s">
        <v>1255</v>
      </c>
      <c r="F137" s="2" t="s">
        <v>421</v>
      </c>
      <c r="G137" s="2"/>
      <c r="H137" s="2"/>
    </row>
    <row r="138" spans="2:8" ht="40.5">
      <c r="B138" s="2"/>
      <c r="C138" s="2">
        <v>211</v>
      </c>
      <c r="D138" s="2" t="s">
        <v>293</v>
      </c>
      <c r="E138" s="2" t="s">
        <v>1256</v>
      </c>
      <c r="F138" s="2" t="s">
        <v>51</v>
      </c>
      <c r="G138" s="2"/>
      <c r="H138" s="2"/>
    </row>
    <row r="139" spans="2:8" ht="40.5">
      <c r="B139" s="2"/>
      <c r="C139" s="2">
        <v>211</v>
      </c>
      <c r="D139" s="2" t="s">
        <v>293</v>
      </c>
      <c r="E139" s="2" t="s">
        <v>1257</v>
      </c>
      <c r="F139" s="2" t="s">
        <v>74</v>
      </c>
      <c r="G139" s="2"/>
      <c r="H139" s="2"/>
    </row>
    <row r="140" spans="2:8" ht="40.5">
      <c r="B140" s="2"/>
      <c r="C140" s="2">
        <v>211</v>
      </c>
      <c r="D140" s="2" t="s">
        <v>293</v>
      </c>
      <c r="E140" s="2" t="s">
        <v>1258</v>
      </c>
      <c r="F140" s="2" t="s">
        <v>51</v>
      </c>
      <c r="G140" s="2"/>
      <c r="H140" s="2"/>
    </row>
    <row r="141" spans="2:8" ht="40.5">
      <c r="B141" s="2"/>
      <c r="C141" s="2">
        <v>211</v>
      </c>
      <c r="D141" s="2" t="s">
        <v>293</v>
      </c>
      <c r="E141" s="2" t="s">
        <v>1259</v>
      </c>
      <c r="F141" s="2" t="s">
        <v>51</v>
      </c>
      <c r="G141" s="2"/>
      <c r="H141" s="2"/>
    </row>
    <row r="142" spans="2:8" ht="54">
      <c r="B142" s="2"/>
      <c r="C142" s="2">
        <v>211.1</v>
      </c>
      <c r="D142" s="2" t="s">
        <v>142</v>
      </c>
      <c r="E142" s="2" t="s">
        <v>1260</v>
      </c>
      <c r="F142" s="2" t="s">
        <v>431</v>
      </c>
      <c r="G142" s="2" t="s">
        <v>382</v>
      </c>
      <c r="H142" s="2" t="s">
        <v>381</v>
      </c>
    </row>
    <row r="143" spans="2:8" ht="54">
      <c r="B143" s="2"/>
      <c r="C143" s="2">
        <v>211.1</v>
      </c>
      <c r="D143" s="2" t="s">
        <v>142</v>
      </c>
      <c r="E143" s="2" t="s">
        <v>1261</v>
      </c>
      <c r="F143" s="2" t="s">
        <v>74</v>
      </c>
      <c r="G143" s="2"/>
      <c r="H143" s="2"/>
    </row>
    <row r="144" spans="2:8" ht="54">
      <c r="B144" s="2"/>
      <c r="C144" s="2">
        <v>211.1</v>
      </c>
      <c r="D144" s="2" t="s">
        <v>142</v>
      </c>
      <c r="E144" s="2" t="s">
        <v>1262</v>
      </c>
      <c r="F144" s="2" t="s">
        <v>51</v>
      </c>
      <c r="G144" s="2"/>
      <c r="H144" s="2"/>
    </row>
    <row r="145" spans="2:8" ht="54">
      <c r="B145" s="2"/>
      <c r="C145" s="2">
        <v>211.1</v>
      </c>
      <c r="D145" s="2" t="s">
        <v>142</v>
      </c>
      <c r="E145" s="2" t="s">
        <v>1263</v>
      </c>
      <c r="F145" s="2" t="s">
        <v>74</v>
      </c>
      <c r="G145" s="2"/>
      <c r="H145" s="2"/>
    </row>
    <row r="146" spans="2:8" ht="54">
      <c r="B146" s="2"/>
      <c r="C146" s="2">
        <v>211.1</v>
      </c>
      <c r="D146" s="2" t="s">
        <v>142</v>
      </c>
      <c r="E146" s="2" t="s">
        <v>1264</v>
      </c>
      <c r="F146" s="2" t="s">
        <v>51</v>
      </c>
      <c r="G146" s="2"/>
      <c r="H146" s="2"/>
    </row>
    <row r="147" spans="2:8" ht="54">
      <c r="B147" s="2"/>
      <c r="C147" s="2">
        <v>211.1</v>
      </c>
      <c r="D147" s="2" t="s">
        <v>142</v>
      </c>
      <c r="E147" s="2" t="s">
        <v>1265</v>
      </c>
      <c r="F147" s="2" t="s">
        <v>74</v>
      </c>
      <c r="G147" s="2"/>
      <c r="H147" s="2"/>
    </row>
    <row r="148" spans="2:8" ht="54">
      <c r="B148" s="2"/>
      <c r="C148" s="2">
        <v>211.1</v>
      </c>
      <c r="D148" s="2" t="s">
        <v>142</v>
      </c>
      <c r="E148" s="2" t="s">
        <v>1266</v>
      </c>
      <c r="F148" s="2" t="s">
        <v>51</v>
      </c>
      <c r="G148" s="2"/>
      <c r="H148" s="2"/>
    </row>
    <row r="149" spans="2:8" ht="67.5">
      <c r="B149" s="2"/>
      <c r="C149" s="2">
        <v>211.2</v>
      </c>
      <c r="D149" s="2" t="s">
        <v>94</v>
      </c>
      <c r="E149" s="2" t="s">
        <v>1267</v>
      </c>
      <c r="F149" s="2" t="s">
        <v>74</v>
      </c>
      <c r="G149" s="2" t="s">
        <v>383</v>
      </c>
      <c r="H149" s="2" t="s">
        <v>60</v>
      </c>
    </row>
    <row r="150" spans="2:8" ht="67.5">
      <c r="B150" s="2"/>
      <c r="C150" s="2">
        <v>211.2</v>
      </c>
      <c r="D150" s="2" t="s">
        <v>94</v>
      </c>
      <c r="E150" s="2" t="s">
        <v>1268</v>
      </c>
      <c r="F150" s="2" t="s">
        <v>143</v>
      </c>
      <c r="G150" s="2"/>
      <c r="H150" s="2"/>
    </row>
    <row r="151" spans="2:8" ht="67.5">
      <c r="B151" s="2"/>
      <c r="C151" s="2">
        <v>211.2</v>
      </c>
      <c r="D151" s="2" t="s">
        <v>94</v>
      </c>
      <c r="E151" s="2" t="s">
        <v>1269</v>
      </c>
      <c r="F151" s="2" t="s">
        <v>59</v>
      </c>
      <c r="G151" s="2" t="s">
        <v>386</v>
      </c>
      <c r="H151" s="2" t="s">
        <v>385</v>
      </c>
    </row>
    <row r="152" spans="2:8" ht="67.5">
      <c r="B152" s="2"/>
      <c r="C152" s="2">
        <v>211.2</v>
      </c>
      <c r="D152" s="2" t="s">
        <v>94</v>
      </c>
      <c r="E152" s="2" t="s">
        <v>1270</v>
      </c>
      <c r="F152" s="2" t="s">
        <v>51</v>
      </c>
      <c r="G152" s="2"/>
      <c r="H152" s="2"/>
    </row>
    <row r="153" spans="2:8" ht="40.5">
      <c r="B153" s="2"/>
      <c r="C153" s="2">
        <v>212</v>
      </c>
      <c r="D153" s="2" t="s">
        <v>277</v>
      </c>
      <c r="E153" s="2" t="s">
        <v>1271</v>
      </c>
      <c r="F153" s="2" t="s">
        <v>74</v>
      </c>
      <c r="G153" s="2" t="s">
        <v>390</v>
      </c>
      <c r="H153" s="2" t="s">
        <v>389</v>
      </c>
    </row>
    <row r="154" spans="2:8" ht="31.5" customHeight="1">
      <c r="B154" s="2"/>
      <c r="C154" s="2">
        <v>212</v>
      </c>
      <c r="D154" s="2" t="s">
        <v>277</v>
      </c>
      <c r="E154" s="2" t="s">
        <v>1272</v>
      </c>
      <c r="F154" s="2" t="s">
        <v>445</v>
      </c>
      <c r="G154" s="2" t="s">
        <v>392</v>
      </c>
      <c r="H154" s="2" t="s">
        <v>391</v>
      </c>
    </row>
    <row r="155" spans="2:8" ht="31.5" customHeight="1">
      <c r="B155" s="2"/>
      <c r="C155" s="2">
        <v>212</v>
      </c>
      <c r="D155" s="2" t="s">
        <v>277</v>
      </c>
      <c r="E155" s="2" t="s">
        <v>1273</v>
      </c>
      <c r="F155" s="2" t="s">
        <v>51</v>
      </c>
      <c r="G155" s="2" t="s">
        <v>394</v>
      </c>
      <c r="H155" s="2" t="s">
        <v>393</v>
      </c>
    </row>
    <row r="156" spans="2:8" ht="31.5" customHeight="1">
      <c r="B156" s="2"/>
      <c r="C156" s="2">
        <v>212</v>
      </c>
      <c r="D156" s="2" t="s">
        <v>277</v>
      </c>
      <c r="E156" s="2" t="s">
        <v>1274</v>
      </c>
      <c r="F156" s="2" t="s">
        <v>74</v>
      </c>
      <c r="G156" s="2" t="s">
        <v>396</v>
      </c>
      <c r="H156" s="2" t="s">
        <v>395</v>
      </c>
    </row>
    <row r="157" spans="2:8" ht="31.5" customHeight="1">
      <c r="B157" s="2"/>
      <c r="C157" s="2">
        <v>212</v>
      </c>
      <c r="D157" s="2" t="s">
        <v>277</v>
      </c>
      <c r="E157" s="2" t="s">
        <v>1275</v>
      </c>
      <c r="F157" s="2" t="s">
        <v>51</v>
      </c>
      <c r="G157" s="2" t="s">
        <v>398</v>
      </c>
      <c r="H157" s="2" t="s">
        <v>397</v>
      </c>
    </row>
    <row r="158" spans="2:8" ht="31.5" customHeight="1">
      <c r="B158" s="2"/>
      <c r="C158" s="2">
        <v>212</v>
      </c>
      <c r="D158" s="2" t="s">
        <v>277</v>
      </c>
      <c r="E158" s="2" t="s">
        <v>1276</v>
      </c>
      <c r="F158" s="2" t="s">
        <v>74</v>
      </c>
      <c r="G158" s="2" t="s">
        <v>400</v>
      </c>
      <c r="H158" s="2" t="s">
        <v>399</v>
      </c>
    </row>
    <row r="159" spans="2:8" ht="40.5">
      <c r="B159" s="2"/>
      <c r="C159" s="2">
        <v>212</v>
      </c>
      <c r="D159" s="2" t="s">
        <v>277</v>
      </c>
      <c r="E159" s="2" t="s">
        <v>1277</v>
      </c>
      <c r="F159" s="2" t="s">
        <v>59</v>
      </c>
      <c r="G159" s="2" t="s">
        <v>402</v>
      </c>
      <c r="H159" s="2" t="s">
        <v>401</v>
      </c>
    </row>
    <row r="160" spans="2:8" ht="40.5">
      <c r="B160" s="2"/>
      <c r="C160" s="2">
        <v>212</v>
      </c>
      <c r="D160" s="2" t="s">
        <v>277</v>
      </c>
      <c r="E160" s="2" t="s">
        <v>1278</v>
      </c>
      <c r="F160" s="2" t="s">
        <v>51</v>
      </c>
      <c r="G160" s="2"/>
      <c r="H160" s="2"/>
    </row>
    <row r="161" spans="2:8" ht="40.5">
      <c r="B161" s="2"/>
      <c r="C161" s="2">
        <v>212</v>
      </c>
      <c r="D161" s="2" t="s">
        <v>277</v>
      </c>
      <c r="E161" s="2" t="s">
        <v>1279</v>
      </c>
      <c r="F161" s="2" t="s">
        <v>74</v>
      </c>
      <c r="G161" s="2" t="s">
        <v>404</v>
      </c>
      <c r="H161" s="2" t="s">
        <v>403</v>
      </c>
    </row>
    <row r="162" spans="2:8" ht="40.5">
      <c r="B162" s="2"/>
      <c r="C162" s="2">
        <v>212</v>
      </c>
      <c r="D162" s="2" t="s">
        <v>277</v>
      </c>
      <c r="E162" s="2" t="s">
        <v>1280</v>
      </c>
      <c r="F162" s="2" t="s">
        <v>51</v>
      </c>
      <c r="G162" s="2"/>
      <c r="H162" s="2"/>
    </row>
    <row r="163" spans="2:8" ht="40.5">
      <c r="B163" s="2"/>
      <c r="C163" s="2">
        <v>212</v>
      </c>
      <c r="D163" s="2" t="s">
        <v>277</v>
      </c>
      <c r="E163" s="2" t="s">
        <v>1281</v>
      </c>
      <c r="F163" s="2" t="s">
        <v>74</v>
      </c>
      <c r="G163" s="2"/>
      <c r="H163" s="2"/>
    </row>
    <row r="164" spans="2:8" ht="40.5">
      <c r="B164" s="2"/>
      <c r="C164" s="2">
        <v>212</v>
      </c>
      <c r="D164" s="2" t="s">
        <v>277</v>
      </c>
      <c r="E164" s="2" t="s">
        <v>1282</v>
      </c>
      <c r="F164" s="2" t="s">
        <v>78</v>
      </c>
      <c r="G164" s="2" t="s">
        <v>406</v>
      </c>
      <c r="H164" s="2" t="s">
        <v>405</v>
      </c>
    </row>
    <row r="165" spans="2:8" ht="27">
      <c r="B165" s="2"/>
      <c r="C165" s="2">
        <v>213</v>
      </c>
      <c r="D165" s="2" t="s">
        <v>255</v>
      </c>
      <c r="E165" s="2" t="s">
        <v>1283</v>
      </c>
      <c r="F165" s="2" t="s">
        <v>143</v>
      </c>
      <c r="G165" s="2" t="s">
        <v>408</v>
      </c>
      <c r="H165" s="2" t="s">
        <v>407</v>
      </c>
    </row>
    <row r="166" spans="2:8" ht="40.5">
      <c r="B166" s="2"/>
      <c r="C166" s="2">
        <v>213</v>
      </c>
      <c r="D166" s="2" t="s">
        <v>255</v>
      </c>
      <c r="E166" s="2" t="s">
        <v>1284</v>
      </c>
      <c r="F166" s="2" t="s">
        <v>458</v>
      </c>
      <c r="G166" s="2"/>
      <c r="H166" s="2"/>
    </row>
    <row r="167" spans="2:8" ht="27">
      <c r="B167" s="2"/>
      <c r="C167" s="2">
        <v>213</v>
      </c>
      <c r="D167" s="2" t="s">
        <v>255</v>
      </c>
      <c r="E167" s="2" t="s">
        <v>1285</v>
      </c>
      <c r="F167" s="2" t="s">
        <v>55</v>
      </c>
      <c r="G167" s="2" t="s">
        <v>409</v>
      </c>
      <c r="H167" s="2" t="s">
        <v>60</v>
      </c>
    </row>
    <row r="168" spans="2:8" ht="27">
      <c r="B168" s="2"/>
      <c r="C168" s="2">
        <v>213</v>
      </c>
      <c r="D168" s="2" t="s">
        <v>255</v>
      </c>
      <c r="E168" s="2" t="s">
        <v>474</v>
      </c>
      <c r="F168" s="2" t="s">
        <v>51</v>
      </c>
      <c r="G168" s="2"/>
      <c r="H168" s="2"/>
    </row>
    <row r="169" spans="2:8" ht="40.5">
      <c r="B169" s="2"/>
      <c r="C169" s="2">
        <v>213</v>
      </c>
      <c r="D169" s="2" t="s">
        <v>255</v>
      </c>
      <c r="E169" s="2" t="s">
        <v>1286</v>
      </c>
      <c r="F169" s="2" t="s">
        <v>74</v>
      </c>
      <c r="G169" s="2"/>
      <c r="H169" s="2"/>
    </row>
    <row r="170" spans="2:8" ht="27">
      <c r="B170" s="2"/>
      <c r="C170" s="2">
        <v>213</v>
      </c>
      <c r="D170" s="2" t="s">
        <v>255</v>
      </c>
      <c r="E170" s="2" t="s">
        <v>1287</v>
      </c>
      <c r="F170" s="2" t="s">
        <v>78</v>
      </c>
      <c r="G170" s="2"/>
      <c r="H170" s="2"/>
    </row>
    <row r="171" spans="2:8" ht="27">
      <c r="B171" s="2"/>
      <c r="C171" s="2">
        <v>213</v>
      </c>
      <c r="D171" s="2" t="s">
        <v>255</v>
      </c>
      <c r="E171" s="2" t="s">
        <v>1288</v>
      </c>
      <c r="F171" s="2" t="s">
        <v>143</v>
      </c>
      <c r="G171" s="2" t="s">
        <v>411</v>
      </c>
      <c r="H171" s="2" t="s">
        <v>410</v>
      </c>
    </row>
    <row r="172" spans="2:8" ht="27">
      <c r="B172" s="2"/>
      <c r="C172" s="2">
        <v>213</v>
      </c>
      <c r="D172" s="2" t="s">
        <v>255</v>
      </c>
      <c r="E172" s="2" t="s">
        <v>1289</v>
      </c>
      <c r="F172" s="2" t="s">
        <v>341</v>
      </c>
      <c r="G172" s="2" t="s">
        <v>413</v>
      </c>
      <c r="H172" s="2" t="s">
        <v>412</v>
      </c>
    </row>
    <row r="173" spans="2:8" ht="40.5">
      <c r="B173" s="2"/>
      <c r="C173" s="2">
        <v>213</v>
      </c>
      <c r="D173" s="2" t="s">
        <v>255</v>
      </c>
      <c r="E173" s="2" t="s">
        <v>1290</v>
      </c>
      <c r="F173" s="2" t="s">
        <v>51</v>
      </c>
      <c r="G173" s="2" t="s">
        <v>415</v>
      </c>
      <c r="H173" s="2" t="s">
        <v>414</v>
      </c>
    </row>
    <row r="174" spans="2:8" ht="40.5">
      <c r="B174" s="2"/>
      <c r="C174" s="2">
        <v>213</v>
      </c>
      <c r="D174" s="2" t="s">
        <v>255</v>
      </c>
      <c r="E174" s="2" t="s">
        <v>1291</v>
      </c>
      <c r="F174" s="2" t="s">
        <v>74</v>
      </c>
      <c r="G174" s="2"/>
      <c r="H174" s="2"/>
    </row>
    <row r="175" spans="2:8" ht="27">
      <c r="B175" s="2"/>
      <c r="C175" s="2">
        <v>220</v>
      </c>
      <c r="D175" s="2" t="s">
        <v>83</v>
      </c>
      <c r="E175" s="2" t="s">
        <v>1292</v>
      </c>
      <c r="F175" s="2" t="s">
        <v>471</v>
      </c>
      <c r="G175" s="2" t="s">
        <v>416</v>
      </c>
      <c r="H175" s="2" t="s">
        <v>60</v>
      </c>
    </row>
    <row r="176" spans="2:8" ht="27">
      <c r="B176" s="2"/>
      <c r="C176" s="2">
        <v>220</v>
      </c>
      <c r="D176" s="2" t="s">
        <v>83</v>
      </c>
      <c r="E176" s="2" t="s">
        <v>1293</v>
      </c>
      <c r="F176" s="2" t="s">
        <v>51</v>
      </c>
      <c r="G176" s="2" t="s">
        <v>418</v>
      </c>
      <c r="H176" s="2" t="s">
        <v>417</v>
      </c>
    </row>
    <row r="177" spans="2:8" ht="40.5">
      <c r="B177" s="2"/>
      <c r="C177" s="2">
        <v>220</v>
      </c>
      <c r="D177" s="2" t="s">
        <v>83</v>
      </c>
      <c r="E177" s="2" t="s">
        <v>1294</v>
      </c>
      <c r="F177" s="2" t="s">
        <v>74</v>
      </c>
      <c r="G177" s="2"/>
      <c r="H177" s="2"/>
    </row>
    <row r="178" spans="2:8" ht="27">
      <c r="B178" s="2"/>
      <c r="C178" s="2">
        <v>220</v>
      </c>
      <c r="D178" s="2" t="s">
        <v>83</v>
      </c>
      <c r="E178" s="2" t="s">
        <v>1295</v>
      </c>
      <c r="F178" s="2" t="s">
        <v>78</v>
      </c>
      <c r="G178" s="2" t="s">
        <v>420</v>
      </c>
      <c r="H178" s="2" t="s">
        <v>419</v>
      </c>
    </row>
    <row r="179" spans="2:8" ht="27">
      <c r="B179" s="2"/>
      <c r="C179" s="2">
        <v>220</v>
      </c>
      <c r="D179" s="2" t="s">
        <v>83</v>
      </c>
      <c r="E179" s="2" t="s">
        <v>1296</v>
      </c>
      <c r="F179" s="2" t="s">
        <v>55</v>
      </c>
      <c r="G179" s="2" t="s">
        <v>423</v>
      </c>
      <c r="H179" s="2" t="s">
        <v>422</v>
      </c>
    </row>
    <row r="180" spans="2:8" ht="40.5">
      <c r="B180" s="2"/>
      <c r="C180" s="2">
        <v>221</v>
      </c>
      <c r="D180" s="2" t="s">
        <v>280</v>
      </c>
      <c r="E180" s="2" t="s">
        <v>1297</v>
      </c>
      <c r="F180" s="2" t="s">
        <v>190</v>
      </c>
      <c r="G180" s="2"/>
      <c r="H180" s="2"/>
    </row>
    <row r="181" spans="2:8" ht="40.5">
      <c r="B181" s="2"/>
      <c r="C181" s="2">
        <v>221</v>
      </c>
      <c r="D181" s="2" t="s">
        <v>280</v>
      </c>
      <c r="E181" s="2" t="s">
        <v>1298</v>
      </c>
      <c r="F181" s="2" t="s">
        <v>59</v>
      </c>
      <c r="G181" s="2" t="s">
        <v>424</v>
      </c>
      <c r="H181" s="2" t="s">
        <v>60</v>
      </c>
    </row>
    <row r="182" spans="2:8" ht="40.5">
      <c r="B182" s="2"/>
      <c r="C182" s="2">
        <v>221</v>
      </c>
      <c r="D182" s="2" t="s">
        <v>280</v>
      </c>
      <c r="E182" s="2" t="s">
        <v>1299</v>
      </c>
      <c r="F182" s="2" t="s">
        <v>488</v>
      </c>
      <c r="G182" s="2"/>
      <c r="H182" s="2"/>
    </row>
    <row r="183" spans="2:8" ht="40.5">
      <c r="B183" s="2"/>
      <c r="C183" s="2">
        <v>221</v>
      </c>
      <c r="D183" s="2" t="s">
        <v>280</v>
      </c>
      <c r="E183" s="2" t="s">
        <v>1300</v>
      </c>
      <c r="F183" s="2" t="s">
        <v>51</v>
      </c>
      <c r="G183" s="2" t="s">
        <v>426</v>
      </c>
      <c r="H183" s="2" t="s">
        <v>425</v>
      </c>
    </row>
    <row r="184" spans="2:8" ht="40.5">
      <c r="B184" s="2"/>
      <c r="C184" s="2">
        <v>221</v>
      </c>
      <c r="D184" s="2" t="s">
        <v>280</v>
      </c>
      <c r="E184" s="2" t="s">
        <v>1301</v>
      </c>
      <c r="F184" s="2" t="s">
        <v>492</v>
      </c>
      <c r="G184" s="2" t="s">
        <v>428</v>
      </c>
      <c r="H184" s="2" t="s">
        <v>427</v>
      </c>
    </row>
    <row r="185" spans="2:8" ht="54">
      <c r="B185" s="2"/>
      <c r="C185" s="2">
        <v>222</v>
      </c>
      <c r="D185" s="2" t="s">
        <v>283</v>
      </c>
      <c r="E185" s="2" t="s">
        <v>1302</v>
      </c>
      <c r="F185" s="2" t="s">
        <v>74</v>
      </c>
      <c r="G185" s="2" t="s">
        <v>430</v>
      </c>
      <c r="H185" s="2" t="s">
        <v>429</v>
      </c>
    </row>
    <row r="186" spans="2:8" ht="54">
      <c r="B186" s="2"/>
      <c r="C186" s="2">
        <v>222</v>
      </c>
      <c r="D186" s="2" t="s">
        <v>283</v>
      </c>
      <c r="E186" s="2" t="s">
        <v>1303</v>
      </c>
      <c r="F186" s="2" t="s">
        <v>55</v>
      </c>
      <c r="G186" s="2" t="s">
        <v>432</v>
      </c>
      <c r="H186" s="2" t="s">
        <v>60</v>
      </c>
    </row>
    <row r="187" spans="2:8" ht="54">
      <c r="B187" s="2"/>
      <c r="C187" s="2">
        <v>222</v>
      </c>
      <c r="D187" s="2" t="s">
        <v>283</v>
      </c>
      <c r="E187" s="2" t="s">
        <v>1304</v>
      </c>
      <c r="F187" s="2" t="s">
        <v>84</v>
      </c>
      <c r="G187" s="2"/>
      <c r="H187" s="2"/>
    </row>
    <row r="188" spans="2:8" ht="54">
      <c r="B188" s="2"/>
      <c r="C188" s="2">
        <v>222</v>
      </c>
      <c r="D188" s="2" t="s">
        <v>283</v>
      </c>
      <c r="E188" s="2" t="s">
        <v>1305</v>
      </c>
      <c r="F188" s="2" t="s">
        <v>341</v>
      </c>
      <c r="G188" s="2" t="s">
        <v>434</v>
      </c>
      <c r="H188" s="2" t="s">
        <v>433</v>
      </c>
    </row>
    <row r="189" spans="2:8" ht="54">
      <c r="B189" s="2"/>
      <c r="C189" s="2">
        <v>222</v>
      </c>
      <c r="D189" s="2" t="s">
        <v>283</v>
      </c>
      <c r="E189" s="2" t="s">
        <v>1306</v>
      </c>
      <c r="F189" s="2" t="s">
        <v>51</v>
      </c>
      <c r="G189" s="2" t="s">
        <v>436</v>
      </c>
      <c r="H189" s="2" t="s">
        <v>435</v>
      </c>
    </row>
    <row r="190" spans="2:8" ht="54">
      <c r="B190" s="2"/>
      <c r="C190" s="2">
        <v>223</v>
      </c>
      <c r="D190" s="2" t="s">
        <v>286</v>
      </c>
      <c r="E190" s="2" t="s">
        <v>1307</v>
      </c>
      <c r="F190" s="2" t="s">
        <v>74</v>
      </c>
      <c r="G190" s="2" t="s">
        <v>437</v>
      </c>
      <c r="H190" s="2" t="s">
        <v>429</v>
      </c>
    </row>
    <row r="191" spans="2:8" ht="54">
      <c r="B191" s="2"/>
      <c r="C191" s="2">
        <v>223</v>
      </c>
      <c r="D191" s="2" t="s">
        <v>286</v>
      </c>
      <c r="E191" s="2" t="s">
        <v>1308</v>
      </c>
      <c r="F191" s="2" t="s">
        <v>51</v>
      </c>
      <c r="G191" s="2" t="s">
        <v>438</v>
      </c>
      <c r="H191" s="2" t="s">
        <v>60</v>
      </c>
    </row>
    <row r="192" spans="2:8" ht="54">
      <c r="B192" s="2"/>
      <c r="C192" s="2">
        <v>223</v>
      </c>
      <c r="D192" s="2" t="s">
        <v>286</v>
      </c>
      <c r="E192" s="2" t="s">
        <v>1309</v>
      </c>
      <c r="F192" s="2" t="s">
        <v>74</v>
      </c>
      <c r="G192" s="2"/>
      <c r="H192" s="2"/>
    </row>
    <row r="193" spans="2:8" ht="54">
      <c r="B193" s="2"/>
      <c r="C193" s="2">
        <v>223</v>
      </c>
      <c r="D193" s="2" t="s">
        <v>286</v>
      </c>
      <c r="E193" s="2" t="s">
        <v>1310</v>
      </c>
      <c r="F193" s="2" t="s">
        <v>91</v>
      </c>
      <c r="G193" s="2" t="s">
        <v>439</v>
      </c>
      <c r="H193" s="2" t="s">
        <v>425</v>
      </c>
    </row>
    <row r="194" spans="2:8" ht="54">
      <c r="B194" s="2"/>
      <c r="C194" s="2">
        <v>223</v>
      </c>
      <c r="D194" s="2" t="s">
        <v>286</v>
      </c>
      <c r="E194" s="2" t="s">
        <v>1311</v>
      </c>
      <c r="F194" s="2" t="s">
        <v>74</v>
      </c>
      <c r="G194" s="2" t="s">
        <v>441</v>
      </c>
      <c r="H194" s="2" t="s">
        <v>440</v>
      </c>
    </row>
    <row r="195" spans="2:8" ht="27">
      <c r="B195" s="2"/>
      <c r="C195" s="2">
        <v>230</v>
      </c>
      <c r="D195" s="2" t="s">
        <v>73</v>
      </c>
      <c r="E195" s="2" t="s">
        <v>1312</v>
      </c>
      <c r="F195" s="2" t="s">
        <v>51</v>
      </c>
      <c r="G195" s="2" t="s">
        <v>442</v>
      </c>
      <c r="H195" s="2" t="s">
        <v>40</v>
      </c>
    </row>
    <row r="196" spans="2:8" ht="40.5">
      <c r="B196" s="2"/>
      <c r="C196" s="2">
        <v>230</v>
      </c>
      <c r="D196" s="2" t="s">
        <v>73</v>
      </c>
      <c r="E196" s="2" t="s">
        <v>1313</v>
      </c>
      <c r="F196" s="2" t="s">
        <v>74</v>
      </c>
      <c r="G196" s="2" t="s">
        <v>443</v>
      </c>
      <c r="H196" s="2" t="s">
        <v>56</v>
      </c>
    </row>
    <row r="197" spans="2:8" ht="27">
      <c r="B197" s="2"/>
      <c r="C197" s="2">
        <v>230</v>
      </c>
      <c r="D197" s="2" t="s">
        <v>73</v>
      </c>
      <c r="E197" s="2" t="s">
        <v>1314</v>
      </c>
      <c r="F197" s="2" t="s">
        <v>341</v>
      </c>
      <c r="G197" s="2" t="s">
        <v>444</v>
      </c>
      <c r="H197" s="2" t="s">
        <v>60</v>
      </c>
    </row>
    <row r="198" spans="2:8" ht="27">
      <c r="B198" s="2"/>
      <c r="C198" s="2">
        <v>230</v>
      </c>
      <c r="D198" s="2" t="s">
        <v>73</v>
      </c>
      <c r="E198" s="2" t="s">
        <v>1315</v>
      </c>
      <c r="F198" s="2" t="s">
        <v>51</v>
      </c>
      <c r="G198" s="2" t="s">
        <v>447</v>
      </c>
      <c r="H198" s="2" t="s">
        <v>446</v>
      </c>
    </row>
    <row r="199" spans="2:8" ht="40.5">
      <c r="B199" s="2"/>
      <c r="C199" s="2">
        <v>230</v>
      </c>
      <c r="D199" s="2" t="s">
        <v>73</v>
      </c>
      <c r="E199" s="2" t="s">
        <v>1316</v>
      </c>
      <c r="F199" s="2" t="s">
        <v>74</v>
      </c>
      <c r="G199" s="2" t="s">
        <v>449</v>
      </c>
      <c r="H199" s="2" t="s">
        <v>448</v>
      </c>
    </row>
    <row r="200" spans="2:8" ht="54">
      <c r="B200" s="2"/>
      <c r="C200" s="2">
        <v>231</v>
      </c>
      <c r="D200" s="2" t="s">
        <v>132</v>
      </c>
      <c r="E200" s="2" t="s">
        <v>1317</v>
      </c>
      <c r="F200" s="2" t="s">
        <v>51</v>
      </c>
      <c r="G200" s="2" t="s">
        <v>450</v>
      </c>
      <c r="H200" s="2" t="s">
        <v>60</v>
      </c>
    </row>
    <row r="201" spans="2:8" ht="40.5">
      <c r="B201" s="2"/>
      <c r="C201" s="2">
        <v>232</v>
      </c>
      <c r="D201" s="2" t="s">
        <v>176</v>
      </c>
      <c r="E201" s="2" t="s">
        <v>1318</v>
      </c>
      <c r="F201" s="2" t="s">
        <v>74</v>
      </c>
      <c r="G201" s="2" t="s">
        <v>451</v>
      </c>
      <c r="H201" s="2" t="s">
        <v>60</v>
      </c>
    </row>
    <row r="202" spans="2:8" ht="54">
      <c r="B202" s="2"/>
      <c r="C202" s="2">
        <v>233</v>
      </c>
      <c r="D202" s="2" t="s">
        <v>195</v>
      </c>
      <c r="E202" s="2" t="s">
        <v>1319</v>
      </c>
      <c r="F202" s="2" t="s">
        <v>51</v>
      </c>
      <c r="G202" s="2"/>
      <c r="H202" s="2"/>
    </row>
    <row r="203" spans="2:8" ht="54">
      <c r="B203" s="2"/>
      <c r="C203" s="2">
        <v>233</v>
      </c>
      <c r="D203" s="2" t="s">
        <v>195</v>
      </c>
      <c r="E203" s="2" t="s">
        <v>1320</v>
      </c>
      <c r="F203" s="2" t="s">
        <v>74</v>
      </c>
      <c r="G203" s="2" t="s">
        <v>452</v>
      </c>
      <c r="H203" s="2" t="s">
        <v>40</v>
      </c>
    </row>
    <row r="204" spans="2:8" ht="54">
      <c r="B204" s="2"/>
      <c r="C204" s="2">
        <v>233</v>
      </c>
      <c r="D204" s="2" t="s">
        <v>195</v>
      </c>
      <c r="E204" s="2" t="s">
        <v>1321</v>
      </c>
      <c r="F204" s="2" t="s">
        <v>51</v>
      </c>
      <c r="G204" s="2"/>
      <c r="H204" s="2"/>
    </row>
    <row r="205" spans="2:8" ht="67.5">
      <c r="B205" s="2"/>
      <c r="C205" s="2">
        <v>240</v>
      </c>
      <c r="D205" s="2" t="s">
        <v>77</v>
      </c>
      <c r="E205" s="2" t="s">
        <v>1322</v>
      </c>
      <c r="F205" s="2" t="s">
        <v>74</v>
      </c>
      <c r="G205" s="2" t="s">
        <v>453</v>
      </c>
      <c r="H205" s="2" t="s">
        <v>40</v>
      </c>
    </row>
    <row r="206" spans="2:8" ht="67.5">
      <c r="B206" s="2"/>
      <c r="C206" s="2">
        <v>240</v>
      </c>
      <c r="D206" s="2" t="s">
        <v>77</v>
      </c>
      <c r="E206" s="2" t="s">
        <v>1323</v>
      </c>
      <c r="F206" s="2" t="s">
        <v>91</v>
      </c>
      <c r="G206" s="2" t="s">
        <v>454</v>
      </c>
      <c r="H206" s="2" t="s">
        <v>60</v>
      </c>
    </row>
    <row r="207" spans="2:8" ht="40.5">
      <c r="B207" s="2"/>
      <c r="C207" s="2">
        <v>241</v>
      </c>
      <c r="D207" s="2" t="s">
        <v>173</v>
      </c>
      <c r="E207" s="2" t="s">
        <v>1324</v>
      </c>
      <c r="F207" s="2" t="s">
        <v>74</v>
      </c>
      <c r="G207" s="2" t="s">
        <v>455</v>
      </c>
      <c r="H207" s="2" t="s">
        <v>60</v>
      </c>
    </row>
    <row r="208" spans="2:8" ht="40.5">
      <c r="B208" s="2"/>
      <c r="C208" s="2">
        <v>241</v>
      </c>
      <c r="D208" s="2" t="s">
        <v>173</v>
      </c>
      <c r="E208" s="2" t="s">
        <v>1325</v>
      </c>
      <c r="F208" s="2" t="s">
        <v>84</v>
      </c>
      <c r="G208" s="2"/>
      <c r="H208" s="2"/>
    </row>
    <row r="209" spans="2:8" ht="40.5">
      <c r="B209" s="2"/>
      <c r="C209" s="2">
        <v>241</v>
      </c>
      <c r="D209" s="2" t="s">
        <v>173</v>
      </c>
      <c r="E209" s="2" t="s">
        <v>1326</v>
      </c>
      <c r="F209" s="2" t="s">
        <v>531</v>
      </c>
      <c r="G209" s="2"/>
      <c r="H209" s="2"/>
    </row>
    <row r="210" spans="2:8" ht="54">
      <c r="B210" s="2"/>
      <c r="C210" s="2">
        <v>242</v>
      </c>
      <c r="D210" s="2" t="s">
        <v>192</v>
      </c>
      <c r="E210" s="2" t="s">
        <v>1327</v>
      </c>
      <c r="F210" s="2" t="s">
        <v>534</v>
      </c>
      <c r="G210" s="2" t="s">
        <v>456</v>
      </c>
      <c r="H210" s="2" t="s">
        <v>60</v>
      </c>
    </row>
    <row r="211" spans="2:8" ht="54">
      <c r="B211" s="2"/>
      <c r="C211" s="2">
        <v>242</v>
      </c>
      <c r="D211" s="2" t="s">
        <v>192</v>
      </c>
      <c r="E211" s="2" t="s">
        <v>1328</v>
      </c>
      <c r="F211" s="2" t="s">
        <v>96</v>
      </c>
      <c r="G211" s="2"/>
      <c r="H211" s="2"/>
    </row>
    <row r="212" spans="2:8" ht="40.5">
      <c r="B212" s="2"/>
      <c r="C212" s="2">
        <v>243</v>
      </c>
      <c r="D212" s="2" t="s">
        <v>136</v>
      </c>
      <c r="E212" s="2" t="s">
        <v>1329</v>
      </c>
      <c r="F212" s="2" t="s">
        <v>74</v>
      </c>
      <c r="G212" s="2" t="s">
        <v>457</v>
      </c>
      <c r="H212" s="2" t="s">
        <v>60</v>
      </c>
    </row>
    <row r="213" spans="2:8" ht="40.5">
      <c r="B213" s="2"/>
      <c r="C213" s="2">
        <v>243</v>
      </c>
      <c r="D213" s="2" t="s">
        <v>136</v>
      </c>
      <c r="E213" s="2" t="s">
        <v>1330</v>
      </c>
      <c r="F213" s="2" t="s">
        <v>541</v>
      </c>
      <c r="G213" s="2"/>
      <c r="H213" s="2"/>
    </row>
    <row r="214" spans="2:8" ht="40.5">
      <c r="B214" s="2"/>
      <c r="C214" s="2">
        <v>300</v>
      </c>
      <c r="D214" s="2" t="s">
        <v>54</v>
      </c>
      <c r="E214" s="2" t="s">
        <v>1331</v>
      </c>
      <c r="F214" s="2" t="s">
        <v>84</v>
      </c>
      <c r="G214" s="2" t="s">
        <v>459</v>
      </c>
      <c r="H214" s="2" t="s">
        <v>60</v>
      </c>
    </row>
    <row r="215" spans="2:8" ht="40.5">
      <c r="B215" s="2"/>
      <c r="C215" s="2">
        <v>300</v>
      </c>
      <c r="D215" s="2" t="s">
        <v>54</v>
      </c>
      <c r="E215" s="2" t="s">
        <v>1332</v>
      </c>
      <c r="F215" s="2" t="s">
        <v>546</v>
      </c>
      <c r="G215" s="2"/>
      <c r="H215" s="2"/>
    </row>
    <row r="216" spans="2:8" ht="40.5">
      <c r="B216" s="2"/>
      <c r="C216" s="2">
        <v>300</v>
      </c>
      <c r="D216" s="2" t="s">
        <v>54</v>
      </c>
      <c r="E216" s="2" t="s">
        <v>1333</v>
      </c>
      <c r="F216" s="2" t="s">
        <v>549</v>
      </c>
      <c r="G216" s="2" t="s">
        <v>461</v>
      </c>
      <c r="H216" s="2" t="s">
        <v>460</v>
      </c>
    </row>
    <row r="217" spans="2:8" ht="40.5">
      <c r="B217" s="2"/>
      <c r="C217" s="2">
        <v>300</v>
      </c>
      <c r="D217" s="2" t="s">
        <v>54</v>
      </c>
      <c r="E217" s="2" t="s">
        <v>1334</v>
      </c>
      <c r="F217" s="2" t="s">
        <v>51</v>
      </c>
      <c r="G217" s="2" t="s">
        <v>463</v>
      </c>
      <c r="H217" s="2" t="s">
        <v>462</v>
      </c>
    </row>
    <row r="218" spans="2:8" ht="40.5">
      <c r="B218" s="2"/>
      <c r="C218" s="2">
        <v>300</v>
      </c>
      <c r="D218" s="2" t="s">
        <v>54</v>
      </c>
      <c r="E218" s="2" t="s">
        <v>1335</v>
      </c>
      <c r="F218" s="2" t="s">
        <v>74</v>
      </c>
      <c r="G218" s="2" t="s">
        <v>464</v>
      </c>
      <c r="H218" s="2" t="s">
        <v>374</v>
      </c>
    </row>
    <row r="219" spans="2:8" ht="67.5">
      <c r="B219" s="2"/>
      <c r="C219" s="2">
        <v>310</v>
      </c>
      <c r="D219" s="2" t="s">
        <v>58</v>
      </c>
      <c r="E219" s="2" t="s">
        <v>1336</v>
      </c>
      <c r="F219" s="2" t="s">
        <v>51</v>
      </c>
      <c r="G219" s="2" t="s">
        <v>466</v>
      </c>
      <c r="H219" s="2" t="s">
        <v>60</v>
      </c>
    </row>
    <row r="220" spans="2:8" ht="67.5">
      <c r="B220" s="2"/>
      <c r="C220" s="2">
        <v>310</v>
      </c>
      <c r="D220" s="2" t="s">
        <v>58</v>
      </c>
      <c r="E220" s="2" t="s">
        <v>1337</v>
      </c>
      <c r="F220" s="2" t="s">
        <v>74</v>
      </c>
      <c r="G220" s="2"/>
      <c r="H220" s="2"/>
    </row>
    <row r="221" spans="2:8" ht="67.5">
      <c r="B221" s="2"/>
      <c r="C221" s="2" t="s">
        <v>226</v>
      </c>
      <c r="D221" s="2" t="s">
        <v>225</v>
      </c>
      <c r="E221" s="2" t="s">
        <v>1338</v>
      </c>
      <c r="F221" s="2" t="s">
        <v>560</v>
      </c>
      <c r="G221" s="2"/>
      <c r="H221" s="2"/>
    </row>
    <row r="222" spans="2:8" ht="67.5">
      <c r="B222" s="2"/>
      <c r="C222" s="2" t="s">
        <v>226</v>
      </c>
      <c r="D222" s="2" t="s">
        <v>225</v>
      </c>
      <c r="E222" s="2" t="s">
        <v>1339</v>
      </c>
      <c r="F222" s="2" t="s">
        <v>563</v>
      </c>
      <c r="G222" s="2" t="s">
        <v>465</v>
      </c>
      <c r="H222" s="2" t="s">
        <v>60</v>
      </c>
    </row>
    <row r="223" spans="2:8" ht="67.5">
      <c r="B223" s="2"/>
      <c r="C223" s="2" t="s">
        <v>226</v>
      </c>
      <c r="D223" s="2" t="s">
        <v>225</v>
      </c>
      <c r="E223" s="2" t="s">
        <v>1340</v>
      </c>
      <c r="F223" s="2" t="s">
        <v>84</v>
      </c>
      <c r="G223" s="2"/>
      <c r="H223" s="2"/>
    </row>
    <row r="224" spans="2:8" ht="81">
      <c r="B224" s="2"/>
      <c r="C224" s="2">
        <v>311</v>
      </c>
      <c r="D224" s="2" t="s">
        <v>273</v>
      </c>
      <c r="E224" s="2" t="s">
        <v>1341</v>
      </c>
      <c r="F224" s="2" t="s">
        <v>568</v>
      </c>
      <c r="G224" s="2" t="s">
        <v>468</v>
      </c>
      <c r="H224" s="2" t="s">
        <v>467</v>
      </c>
    </row>
    <row r="225" spans="2:8" ht="81">
      <c r="B225" s="2"/>
      <c r="C225" s="2">
        <v>311</v>
      </c>
      <c r="D225" s="2" t="s">
        <v>273</v>
      </c>
      <c r="E225" s="2" t="s">
        <v>1342</v>
      </c>
      <c r="F225" s="2" t="s">
        <v>51</v>
      </c>
      <c r="G225" s="2"/>
      <c r="H225" s="2"/>
    </row>
    <row r="226" spans="2:8" ht="81">
      <c r="B226" s="2"/>
      <c r="C226" s="2">
        <v>311</v>
      </c>
      <c r="D226" s="2" t="s">
        <v>273</v>
      </c>
      <c r="E226" s="2" t="s">
        <v>1343</v>
      </c>
      <c r="F226" s="2" t="s">
        <v>74</v>
      </c>
      <c r="G226" s="2" t="s">
        <v>469</v>
      </c>
      <c r="H226" s="2" t="s">
        <v>374</v>
      </c>
    </row>
    <row r="227" spans="2:8" ht="27">
      <c r="B227" s="2"/>
      <c r="C227" s="2">
        <v>312</v>
      </c>
      <c r="D227" s="2" t="s">
        <v>261</v>
      </c>
      <c r="E227" s="2" t="s">
        <v>1344</v>
      </c>
      <c r="F227" s="2" t="s">
        <v>78</v>
      </c>
      <c r="G227" s="2" t="s">
        <v>470</v>
      </c>
      <c r="H227" s="2" t="s">
        <v>60</v>
      </c>
    </row>
    <row r="228" spans="2:8" ht="27">
      <c r="B228" s="2"/>
      <c r="C228" s="2">
        <v>312</v>
      </c>
      <c r="D228" s="2" t="s">
        <v>261</v>
      </c>
      <c r="E228" s="2" t="s">
        <v>1345</v>
      </c>
      <c r="F228" s="2" t="s">
        <v>541</v>
      </c>
      <c r="G228" s="2"/>
      <c r="H228" s="2"/>
    </row>
    <row r="229" spans="2:8" ht="27">
      <c r="B229" s="2"/>
      <c r="C229" s="2">
        <v>320</v>
      </c>
      <c r="D229" s="2" t="s">
        <v>66</v>
      </c>
      <c r="E229" s="2" t="s">
        <v>1346</v>
      </c>
      <c r="F229" s="2" t="s">
        <v>84</v>
      </c>
      <c r="G229" s="2" t="s">
        <v>483</v>
      </c>
      <c r="H229" s="2" t="s">
        <v>60</v>
      </c>
    </row>
    <row r="230" spans="2:8" ht="27">
      <c r="B230" s="2"/>
      <c r="C230" s="2">
        <v>320</v>
      </c>
      <c r="D230" s="2" t="s">
        <v>66</v>
      </c>
      <c r="E230" s="2" t="s">
        <v>1347</v>
      </c>
      <c r="F230" s="2" t="s">
        <v>51</v>
      </c>
      <c r="G230" s="2"/>
      <c r="H230" s="2"/>
    </row>
    <row r="231" spans="2:8" ht="27">
      <c r="B231" s="2"/>
      <c r="C231" s="2">
        <v>320</v>
      </c>
      <c r="D231" s="2" t="s">
        <v>66</v>
      </c>
      <c r="E231" s="2" t="s">
        <v>1348</v>
      </c>
      <c r="F231" s="2" t="s">
        <v>84</v>
      </c>
      <c r="G231" s="2" t="s">
        <v>484</v>
      </c>
      <c r="H231" s="2" t="s">
        <v>130</v>
      </c>
    </row>
    <row r="232" spans="2:8" ht="27">
      <c r="B232" s="2"/>
      <c r="C232" s="2">
        <v>320</v>
      </c>
      <c r="D232" s="2" t="s">
        <v>66</v>
      </c>
      <c r="E232" s="2" t="s">
        <v>1349</v>
      </c>
      <c r="F232" s="2" t="s">
        <v>51</v>
      </c>
      <c r="G232" s="2" t="s">
        <v>486</v>
      </c>
      <c r="H232" s="2" t="s">
        <v>485</v>
      </c>
    </row>
    <row r="233" spans="2:8" ht="67.5">
      <c r="B233" s="2"/>
      <c r="C233" s="2" t="s">
        <v>209</v>
      </c>
      <c r="D233" s="2" t="s">
        <v>208</v>
      </c>
      <c r="E233" s="2" t="s">
        <v>1350</v>
      </c>
      <c r="F233" s="2" t="s">
        <v>51</v>
      </c>
      <c r="G233" s="2"/>
      <c r="H233" s="2"/>
    </row>
    <row r="234" spans="2:8" ht="67.5">
      <c r="B234" s="2"/>
      <c r="C234" s="2" t="s">
        <v>209</v>
      </c>
      <c r="D234" s="2" t="s">
        <v>208</v>
      </c>
      <c r="E234" s="2" t="s">
        <v>1351</v>
      </c>
      <c r="F234" s="2" t="s">
        <v>74</v>
      </c>
      <c r="G234" s="2" t="s">
        <v>473</v>
      </c>
      <c r="H234" s="2" t="s">
        <v>472</v>
      </c>
    </row>
    <row r="235" spans="2:8" ht="40.5">
      <c r="B235" s="2"/>
      <c r="C235" s="2" t="s">
        <v>102</v>
      </c>
      <c r="D235" s="2" t="s">
        <v>101</v>
      </c>
      <c r="E235" s="2" t="s">
        <v>1352</v>
      </c>
      <c r="F235" s="2" t="s">
        <v>210</v>
      </c>
      <c r="G235" s="2" t="s">
        <v>474</v>
      </c>
      <c r="H235" s="2" t="s">
        <v>60</v>
      </c>
    </row>
    <row r="236" spans="2:8" ht="40.5">
      <c r="B236" s="2"/>
      <c r="C236" s="2" t="s">
        <v>102</v>
      </c>
      <c r="D236" s="2" t="s">
        <v>101</v>
      </c>
      <c r="E236" s="2" t="s">
        <v>1353</v>
      </c>
      <c r="F236" s="2" t="s">
        <v>593</v>
      </c>
      <c r="G236" s="2"/>
      <c r="H236" s="2"/>
    </row>
    <row r="237" spans="2:8" ht="40.5">
      <c r="B237" s="2"/>
      <c r="C237" s="2" t="s">
        <v>102</v>
      </c>
      <c r="D237" s="2" t="s">
        <v>101</v>
      </c>
      <c r="E237" s="2" t="s">
        <v>1354</v>
      </c>
      <c r="F237" s="2" t="s">
        <v>596</v>
      </c>
      <c r="G237" s="2" t="s">
        <v>476</v>
      </c>
      <c r="H237" s="2" t="s">
        <v>475</v>
      </c>
    </row>
    <row r="238" spans="2:8" ht="40.5">
      <c r="B238" s="2"/>
      <c r="C238" s="2" t="s">
        <v>102</v>
      </c>
      <c r="D238" s="2" t="s">
        <v>101</v>
      </c>
      <c r="E238" s="2" t="s">
        <v>1355</v>
      </c>
      <c r="F238" s="2" t="s">
        <v>200</v>
      </c>
      <c r="G238" s="2" t="s">
        <v>477</v>
      </c>
      <c r="H238" s="2" t="s">
        <v>460</v>
      </c>
    </row>
    <row r="239" spans="2:8" ht="27">
      <c r="B239" s="2"/>
      <c r="C239" s="2" t="s">
        <v>183</v>
      </c>
      <c r="D239" s="2" t="s">
        <v>182</v>
      </c>
      <c r="E239" s="2" t="s">
        <v>1356</v>
      </c>
      <c r="F239" s="2" t="s">
        <v>601</v>
      </c>
      <c r="G239" s="2" t="s">
        <v>479</v>
      </c>
      <c r="H239" s="2" t="s">
        <v>478</v>
      </c>
    </row>
    <row r="240" spans="2:8" ht="27">
      <c r="B240" s="2"/>
      <c r="C240" s="2" t="s">
        <v>183</v>
      </c>
      <c r="D240" s="2" t="s">
        <v>182</v>
      </c>
      <c r="E240" s="2" t="s">
        <v>1357</v>
      </c>
      <c r="F240" s="2" t="s">
        <v>604</v>
      </c>
      <c r="G240" s="2" t="s">
        <v>480</v>
      </c>
      <c r="H240" s="2" t="s">
        <v>60</v>
      </c>
    </row>
    <row r="241" spans="2:8" ht="27">
      <c r="B241" s="2"/>
      <c r="C241" s="2" t="s">
        <v>183</v>
      </c>
      <c r="D241" s="2" t="s">
        <v>182</v>
      </c>
      <c r="E241" s="2" t="s">
        <v>1358</v>
      </c>
      <c r="F241" s="2" t="s">
        <v>607</v>
      </c>
      <c r="G241" s="2"/>
      <c r="H241" s="2"/>
    </row>
    <row r="242" spans="2:8" ht="27">
      <c r="B242" s="2"/>
      <c r="C242" s="2" t="s">
        <v>183</v>
      </c>
      <c r="D242" s="2" t="s">
        <v>182</v>
      </c>
      <c r="E242" s="2" t="s">
        <v>1359</v>
      </c>
      <c r="F242" s="2" t="s">
        <v>609</v>
      </c>
      <c r="G242" s="2" t="s">
        <v>482</v>
      </c>
      <c r="H242" s="2" t="s">
        <v>481</v>
      </c>
    </row>
    <row r="243" spans="2:8" ht="27">
      <c r="B243" s="2"/>
      <c r="C243" s="2">
        <v>321</v>
      </c>
      <c r="D243" s="2" t="s">
        <v>270</v>
      </c>
      <c r="E243" s="2" t="s">
        <v>1360</v>
      </c>
      <c r="F243" s="2" t="s">
        <v>51</v>
      </c>
      <c r="G243" s="2" t="s">
        <v>487</v>
      </c>
      <c r="H243" s="2" t="s">
        <v>56</v>
      </c>
    </row>
    <row r="244" spans="2:8" ht="27">
      <c r="B244" s="2"/>
      <c r="C244" s="2">
        <v>321</v>
      </c>
      <c r="D244" s="2" t="s">
        <v>270</v>
      </c>
      <c r="E244" s="2" t="s">
        <v>1361</v>
      </c>
      <c r="F244" s="2" t="s">
        <v>613</v>
      </c>
      <c r="G244" s="2" t="s">
        <v>489</v>
      </c>
      <c r="H244" s="2" t="s">
        <v>60</v>
      </c>
    </row>
    <row r="245" spans="2:8" ht="27">
      <c r="B245" s="2"/>
      <c r="C245" s="2">
        <v>321</v>
      </c>
      <c r="D245" s="2" t="s">
        <v>270</v>
      </c>
      <c r="E245" s="2" t="s">
        <v>1362</v>
      </c>
      <c r="F245" s="2" t="s">
        <v>616</v>
      </c>
      <c r="G245" s="2"/>
      <c r="H245" s="2"/>
    </row>
    <row r="246" spans="2:8" ht="27">
      <c r="B246" s="2"/>
      <c r="C246" s="2">
        <v>321</v>
      </c>
      <c r="D246" s="2" t="s">
        <v>270</v>
      </c>
      <c r="E246" s="2" t="s">
        <v>1363</v>
      </c>
      <c r="F246" s="2" t="s">
        <v>619</v>
      </c>
      <c r="G246" s="2" t="s">
        <v>491</v>
      </c>
      <c r="H246" s="2" t="s">
        <v>490</v>
      </c>
    </row>
    <row r="247" spans="2:8" ht="27">
      <c r="B247" s="2"/>
      <c r="C247" s="2">
        <v>321</v>
      </c>
      <c r="D247" s="2" t="s">
        <v>270</v>
      </c>
      <c r="E247" s="2" t="s">
        <v>1364</v>
      </c>
      <c r="F247" s="2" t="s">
        <v>622</v>
      </c>
      <c r="G247" s="2" t="s">
        <v>494</v>
      </c>
      <c r="H247" s="2" t="s">
        <v>493</v>
      </c>
    </row>
    <row r="248" spans="2:8" ht="40.5">
      <c r="B248" s="2"/>
      <c r="C248" s="2">
        <v>321</v>
      </c>
      <c r="D248" s="2" t="s">
        <v>270</v>
      </c>
      <c r="E248" s="2" t="s">
        <v>1365</v>
      </c>
      <c r="F248" s="2" t="s">
        <v>74</v>
      </c>
      <c r="G248" s="2" t="s">
        <v>496</v>
      </c>
      <c r="H248" s="2" t="s">
        <v>495</v>
      </c>
    </row>
    <row r="249" spans="2:8" ht="27">
      <c r="B249" s="2"/>
      <c r="C249" s="2">
        <v>321</v>
      </c>
      <c r="D249" s="2" t="s">
        <v>270</v>
      </c>
      <c r="E249" s="2" t="s">
        <v>1366</v>
      </c>
      <c r="F249" s="2" t="s">
        <v>78</v>
      </c>
      <c r="G249" s="2" t="s">
        <v>498</v>
      </c>
      <c r="H249" s="2" t="s">
        <v>497</v>
      </c>
    </row>
    <row r="250" spans="2:8" ht="67.5">
      <c r="B250" s="2"/>
      <c r="C250" s="2">
        <v>322</v>
      </c>
      <c r="D250" s="2" t="s">
        <v>267</v>
      </c>
      <c r="E250" s="2" t="s">
        <v>1367</v>
      </c>
      <c r="F250" s="2" t="s">
        <v>628</v>
      </c>
      <c r="G250" s="2"/>
      <c r="H250" s="2"/>
    </row>
    <row r="251" spans="2:8" ht="67.5">
      <c r="B251" s="2"/>
      <c r="C251" s="2">
        <v>322</v>
      </c>
      <c r="D251" s="2" t="s">
        <v>267</v>
      </c>
      <c r="E251" s="2" t="s">
        <v>1368</v>
      </c>
      <c r="F251" s="2" t="s">
        <v>630</v>
      </c>
      <c r="G251" s="2" t="s">
        <v>499</v>
      </c>
      <c r="H251" s="2" t="s">
        <v>60</v>
      </c>
    </row>
    <row r="252" spans="2:8" ht="67.5">
      <c r="B252" s="2"/>
      <c r="C252" s="2">
        <v>322</v>
      </c>
      <c r="D252" s="2" t="s">
        <v>267</v>
      </c>
      <c r="E252" s="2" t="s">
        <v>1369</v>
      </c>
      <c r="F252" s="2" t="s">
        <v>84</v>
      </c>
      <c r="G252" s="2"/>
      <c r="H252" s="2"/>
    </row>
    <row r="253" spans="2:8" ht="67.5">
      <c r="B253" s="2"/>
      <c r="C253" s="2">
        <v>322</v>
      </c>
      <c r="D253" s="2" t="s">
        <v>267</v>
      </c>
      <c r="E253" s="2" t="s">
        <v>1370</v>
      </c>
      <c r="F253" s="2" t="s">
        <v>635</v>
      </c>
      <c r="G253" s="2"/>
      <c r="H253" s="2"/>
    </row>
    <row r="254" spans="2:8" ht="67.5">
      <c r="B254" s="2"/>
      <c r="C254" s="2">
        <v>322</v>
      </c>
      <c r="D254" s="2" t="s">
        <v>267</v>
      </c>
      <c r="E254" s="2" t="s">
        <v>1371</v>
      </c>
      <c r="F254" s="2" t="s">
        <v>638</v>
      </c>
      <c r="G254" s="2" t="s">
        <v>501</v>
      </c>
      <c r="H254" s="2" t="s">
        <v>500</v>
      </c>
    </row>
    <row r="255" spans="2:8" ht="67.5">
      <c r="B255" s="2"/>
      <c r="C255" s="2">
        <v>322</v>
      </c>
      <c r="D255" s="2" t="s">
        <v>267</v>
      </c>
      <c r="E255" s="2" t="s">
        <v>1372</v>
      </c>
      <c r="F255" s="2" t="s">
        <v>641</v>
      </c>
      <c r="G255" s="2" t="s">
        <v>503</v>
      </c>
      <c r="H255" s="2" t="s">
        <v>502</v>
      </c>
    </row>
    <row r="256" spans="2:8" ht="40.5">
      <c r="B256" s="2"/>
      <c r="C256" s="2">
        <v>330</v>
      </c>
      <c r="D256" s="2" t="s">
        <v>80</v>
      </c>
      <c r="E256" s="2" t="s">
        <v>1373</v>
      </c>
      <c r="F256" s="2" t="s">
        <v>51</v>
      </c>
      <c r="G256" s="2" t="s">
        <v>505</v>
      </c>
      <c r="H256" s="2" t="s">
        <v>504</v>
      </c>
    </row>
    <row r="257" spans="2:8" ht="40.5">
      <c r="B257" s="2"/>
      <c r="C257" s="2">
        <v>330</v>
      </c>
      <c r="D257" s="2" t="s">
        <v>80</v>
      </c>
      <c r="E257" s="2" t="s">
        <v>1374</v>
      </c>
      <c r="F257" s="2" t="s">
        <v>74</v>
      </c>
      <c r="G257" s="2" t="s">
        <v>508</v>
      </c>
      <c r="H257" s="2" t="s">
        <v>507</v>
      </c>
    </row>
    <row r="258" spans="2:8" ht="40.5">
      <c r="B258" s="2"/>
      <c r="C258" s="2">
        <v>330</v>
      </c>
      <c r="D258" s="2" t="s">
        <v>80</v>
      </c>
      <c r="E258" s="2" t="s">
        <v>1375</v>
      </c>
      <c r="F258" s="2" t="s">
        <v>647</v>
      </c>
      <c r="G258" s="2" t="s">
        <v>509</v>
      </c>
      <c r="H258" s="2" t="s">
        <v>40</v>
      </c>
    </row>
    <row r="259" spans="2:8" ht="40.5">
      <c r="B259" s="2"/>
      <c r="C259" s="2">
        <v>330</v>
      </c>
      <c r="D259" s="2" t="s">
        <v>80</v>
      </c>
      <c r="E259" s="2" t="s">
        <v>1376</v>
      </c>
      <c r="F259" s="2" t="s">
        <v>650</v>
      </c>
      <c r="G259" s="2" t="s">
        <v>510</v>
      </c>
      <c r="H259" s="2" t="s">
        <v>60</v>
      </c>
    </row>
    <row r="260" spans="2:8" ht="40.5">
      <c r="B260" s="2"/>
      <c r="C260" s="2">
        <v>330</v>
      </c>
      <c r="D260" s="2" t="s">
        <v>80</v>
      </c>
      <c r="E260" s="2" t="s">
        <v>1377</v>
      </c>
      <c r="F260" s="2" t="s">
        <v>51</v>
      </c>
      <c r="G260" s="2"/>
      <c r="H260" s="2"/>
    </row>
    <row r="261" spans="2:8" ht="67.5">
      <c r="B261" s="2"/>
      <c r="C261" s="2" t="s">
        <v>167</v>
      </c>
      <c r="D261" s="2" t="s">
        <v>166</v>
      </c>
      <c r="E261" s="2" t="s">
        <v>1378</v>
      </c>
      <c r="F261" s="2" t="s">
        <v>74</v>
      </c>
      <c r="G261" s="2" t="s">
        <v>506</v>
      </c>
      <c r="H261" s="2" t="s">
        <v>60</v>
      </c>
    </row>
    <row r="262" spans="2:8" ht="67.5">
      <c r="B262" s="2"/>
      <c r="C262" s="2" t="s">
        <v>167</v>
      </c>
      <c r="D262" s="2" t="s">
        <v>166</v>
      </c>
      <c r="E262" s="2" t="s">
        <v>1379</v>
      </c>
      <c r="F262" s="2" t="s">
        <v>59</v>
      </c>
      <c r="G262" s="2"/>
      <c r="H262" s="2"/>
    </row>
    <row r="263" spans="2:8" ht="40.5">
      <c r="B263" s="2"/>
      <c r="C263" s="2">
        <v>331</v>
      </c>
      <c r="D263" s="2" t="s">
        <v>258</v>
      </c>
      <c r="E263" s="2" t="s">
        <v>1380</v>
      </c>
      <c r="F263" s="2" t="s">
        <v>658</v>
      </c>
      <c r="G263" s="2" t="s">
        <v>511</v>
      </c>
      <c r="H263" s="2" t="s">
        <v>60</v>
      </c>
    </row>
    <row r="264" spans="2:8" ht="40.5">
      <c r="B264" s="2"/>
      <c r="C264" s="2">
        <v>331</v>
      </c>
      <c r="D264" s="2" t="s">
        <v>258</v>
      </c>
      <c r="E264" s="2" t="s">
        <v>1381</v>
      </c>
      <c r="F264" s="2" t="s">
        <v>661</v>
      </c>
      <c r="G264" s="2"/>
      <c r="H264" s="2"/>
    </row>
    <row r="265" spans="2:8" ht="40.5">
      <c r="B265" s="2"/>
      <c r="C265" s="2">
        <v>332</v>
      </c>
      <c r="D265" s="2" t="s">
        <v>264</v>
      </c>
      <c r="E265" s="2" t="s">
        <v>1382</v>
      </c>
      <c r="F265" s="2" t="s">
        <v>664</v>
      </c>
      <c r="G265" s="2" t="s">
        <v>512</v>
      </c>
      <c r="H265" s="2" t="s">
        <v>60</v>
      </c>
    </row>
    <row r="266" spans="2:8" ht="40.5">
      <c r="B266" s="2"/>
      <c r="C266" s="2">
        <v>332</v>
      </c>
      <c r="D266" s="2" t="s">
        <v>264</v>
      </c>
      <c r="E266" s="2" t="s">
        <v>1383</v>
      </c>
      <c r="F266" s="2" t="s">
        <v>667</v>
      </c>
      <c r="G266" s="2"/>
      <c r="H266" s="2"/>
    </row>
    <row r="267" spans="2:8" ht="67.5">
      <c r="B267" s="2"/>
      <c r="C267" s="2">
        <v>340</v>
      </c>
      <c r="D267" s="2" t="s">
        <v>62</v>
      </c>
      <c r="E267" s="2" t="s">
        <v>1384</v>
      </c>
      <c r="F267" s="2" t="s">
        <v>670</v>
      </c>
      <c r="G267" s="2" t="s">
        <v>514</v>
      </c>
      <c r="H267" s="2" t="s">
        <v>513</v>
      </c>
    </row>
    <row r="268" spans="2:8" ht="67.5">
      <c r="B268" s="2"/>
      <c r="C268" s="2">
        <v>340</v>
      </c>
      <c r="D268" s="2" t="s">
        <v>62</v>
      </c>
      <c r="E268" s="2" t="s">
        <v>1385</v>
      </c>
      <c r="F268" s="2" t="s">
        <v>51</v>
      </c>
      <c r="G268" s="2" t="s">
        <v>515</v>
      </c>
      <c r="H268" s="2" t="s">
        <v>40</v>
      </c>
    </row>
    <row r="269" spans="2:8" ht="67.5">
      <c r="B269" s="2"/>
      <c r="C269" s="2">
        <v>340</v>
      </c>
      <c r="D269" s="2" t="s">
        <v>62</v>
      </c>
      <c r="E269" s="2" t="s">
        <v>1386</v>
      </c>
      <c r="F269" s="2" t="s">
        <v>675</v>
      </c>
      <c r="G269" s="2" t="s">
        <v>516</v>
      </c>
      <c r="H269" s="2" t="s">
        <v>60</v>
      </c>
    </row>
    <row r="270" spans="2:8" ht="67.5">
      <c r="B270" s="2"/>
      <c r="C270" s="2">
        <v>340</v>
      </c>
      <c r="D270" s="2" t="s">
        <v>62</v>
      </c>
      <c r="E270" s="2" t="s">
        <v>1387</v>
      </c>
      <c r="F270" s="2" t="s">
        <v>74</v>
      </c>
      <c r="G270" s="2"/>
      <c r="H270" s="2"/>
    </row>
    <row r="271" spans="2:8" ht="54">
      <c r="B271" s="2"/>
      <c r="C271" s="2">
        <v>341</v>
      </c>
      <c r="D271" s="2" t="s">
        <v>163</v>
      </c>
      <c r="E271" s="2" t="s">
        <v>1388</v>
      </c>
      <c r="F271" s="2" t="s">
        <v>78</v>
      </c>
      <c r="G271" s="2" t="s">
        <v>517</v>
      </c>
      <c r="H271" s="2" t="s">
        <v>60</v>
      </c>
    </row>
    <row r="272" spans="2:8" ht="54">
      <c r="B272" s="2"/>
      <c r="C272" s="2">
        <v>341</v>
      </c>
      <c r="D272" s="2" t="s">
        <v>163</v>
      </c>
      <c r="E272" s="2" t="s">
        <v>1389</v>
      </c>
      <c r="F272" s="2" t="s">
        <v>84</v>
      </c>
      <c r="G272" s="2"/>
      <c r="H272" s="2"/>
    </row>
    <row r="273" spans="2:8" ht="67.5">
      <c r="B273" s="2"/>
      <c r="C273" s="2">
        <v>342</v>
      </c>
      <c r="D273" s="2" t="s">
        <v>128</v>
      </c>
      <c r="E273" s="2" t="s">
        <v>1390</v>
      </c>
      <c r="F273" s="2" t="s">
        <v>51</v>
      </c>
      <c r="G273" s="2" t="s">
        <v>518</v>
      </c>
      <c r="H273" s="2" t="s">
        <v>60</v>
      </c>
    </row>
    <row r="274" spans="2:8" ht="67.5">
      <c r="B274" s="2"/>
      <c r="C274" s="2">
        <v>342</v>
      </c>
      <c r="D274" s="2" t="s">
        <v>128</v>
      </c>
      <c r="E274" s="2" t="s">
        <v>1391</v>
      </c>
      <c r="F274" s="2" t="s">
        <v>74</v>
      </c>
      <c r="G274" s="2"/>
      <c r="H274" s="2"/>
    </row>
    <row r="275" spans="2:8" ht="54">
      <c r="B275" s="2"/>
      <c r="C275" s="2">
        <v>343</v>
      </c>
      <c r="D275" s="2" t="s">
        <v>122</v>
      </c>
      <c r="E275" s="2" t="s">
        <v>1392</v>
      </c>
      <c r="F275" s="2" t="s">
        <v>78</v>
      </c>
      <c r="G275" s="2" t="s">
        <v>519</v>
      </c>
      <c r="H275" s="2" t="s">
        <v>60</v>
      </c>
    </row>
    <row r="276" spans="2:8" ht="54">
      <c r="B276" s="2"/>
      <c r="C276" s="2">
        <v>343</v>
      </c>
      <c r="D276" s="2" t="s">
        <v>122</v>
      </c>
      <c r="E276" s="2" t="s">
        <v>1393</v>
      </c>
      <c r="F276" s="2" t="s">
        <v>84</v>
      </c>
      <c r="G276" s="2"/>
      <c r="H276" s="2"/>
    </row>
    <row r="277" spans="2:8" ht="40.5">
      <c r="B277" s="2"/>
      <c r="C277" s="2">
        <v>344</v>
      </c>
      <c r="D277" s="2" t="s">
        <v>160</v>
      </c>
      <c r="E277" s="2" t="s">
        <v>1394</v>
      </c>
      <c r="F277" s="2" t="s">
        <v>692</v>
      </c>
      <c r="G277" s="2" t="s">
        <v>520</v>
      </c>
      <c r="H277" s="2" t="s">
        <v>60</v>
      </c>
    </row>
    <row r="278" spans="2:8" ht="40.5">
      <c r="B278" s="2"/>
      <c r="C278" s="2">
        <v>344</v>
      </c>
      <c r="D278" s="2" t="s">
        <v>160</v>
      </c>
      <c r="E278" s="2" t="s">
        <v>1395</v>
      </c>
      <c r="F278" s="2" t="s">
        <v>695</v>
      </c>
      <c r="G278" s="2"/>
      <c r="H278" s="2"/>
    </row>
    <row r="279" spans="2:8" ht="54">
      <c r="B279" s="2"/>
      <c r="C279" s="2">
        <v>400</v>
      </c>
      <c r="D279" s="2" t="s">
        <v>251</v>
      </c>
      <c r="E279" s="2" t="s">
        <v>1396</v>
      </c>
      <c r="F279" s="2" t="s">
        <v>698</v>
      </c>
      <c r="G279" s="2" t="s">
        <v>522</v>
      </c>
      <c r="H279" s="2" t="s">
        <v>521</v>
      </c>
    </row>
    <row r="280" spans="2:8">
      <c r="B280" s="2"/>
      <c r="C280" s="2">
        <v>400</v>
      </c>
      <c r="D280" s="2" t="s">
        <v>251</v>
      </c>
      <c r="E280" s="2" t="s">
        <v>1397</v>
      </c>
      <c r="F280" s="2" t="s">
        <v>51</v>
      </c>
      <c r="G280" s="2" t="s">
        <v>524</v>
      </c>
      <c r="H280" s="2" t="s">
        <v>523</v>
      </c>
    </row>
    <row r="281" spans="2:8" ht="40.5">
      <c r="B281" s="2"/>
      <c r="C281" s="2">
        <v>400</v>
      </c>
      <c r="D281" s="2" t="s">
        <v>251</v>
      </c>
      <c r="E281" s="2" t="s">
        <v>1398</v>
      </c>
      <c r="F281" s="2" t="s">
        <v>703</v>
      </c>
      <c r="G281" s="2" t="s">
        <v>526</v>
      </c>
      <c r="H281" s="2" t="s">
        <v>525</v>
      </c>
    </row>
    <row r="282" spans="2:8">
      <c r="B282" s="2"/>
      <c r="C282" s="2">
        <v>400</v>
      </c>
      <c r="D282" s="2" t="s">
        <v>251</v>
      </c>
      <c r="E282" s="2" t="s">
        <v>1399</v>
      </c>
      <c r="F282" s="2" t="s">
        <v>705</v>
      </c>
      <c r="G282" s="2"/>
      <c r="H282" s="2"/>
    </row>
    <row r="283" spans="2:8" ht="40.5">
      <c r="B283" s="2"/>
      <c r="C283" s="2">
        <v>400</v>
      </c>
      <c r="D283" s="2" t="s">
        <v>251</v>
      </c>
      <c r="E283" s="2" t="s">
        <v>1400</v>
      </c>
      <c r="F283" s="2" t="s">
        <v>74</v>
      </c>
      <c r="G283" s="2"/>
      <c r="H283" s="2"/>
    </row>
    <row r="284" spans="2:8">
      <c r="B284" s="2"/>
      <c r="C284" s="2">
        <v>400</v>
      </c>
      <c r="D284" s="2" t="s">
        <v>251</v>
      </c>
      <c r="E284" s="2" t="s">
        <v>1401</v>
      </c>
      <c r="F284" s="2" t="s">
        <v>51</v>
      </c>
      <c r="G284" s="2" t="s">
        <v>528</v>
      </c>
      <c r="H284" s="2" t="s">
        <v>527</v>
      </c>
    </row>
    <row r="285" spans="2:8" ht="27">
      <c r="B285" s="2"/>
      <c r="C285" s="2">
        <v>400</v>
      </c>
      <c r="D285" s="2" t="s">
        <v>251</v>
      </c>
      <c r="E285" s="2" t="s">
        <v>1402</v>
      </c>
      <c r="F285" s="2" t="s">
        <v>712</v>
      </c>
      <c r="G285" s="2" t="s">
        <v>530</v>
      </c>
      <c r="H285" s="2" t="s">
        <v>529</v>
      </c>
    </row>
    <row r="286" spans="2:8" ht="40.5">
      <c r="B286" s="2"/>
      <c r="C286" s="2">
        <v>400</v>
      </c>
      <c r="D286" s="2" t="s">
        <v>251</v>
      </c>
      <c r="E286" s="2" t="s">
        <v>1403</v>
      </c>
      <c r="F286" s="2" t="s">
        <v>74</v>
      </c>
      <c r="G286" s="2"/>
      <c r="H286" s="2"/>
    </row>
    <row r="287" spans="2:8" ht="27">
      <c r="B287" s="2"/>
      <c r="C287" s="2">
        <v>400</v>
      </c>
      <c r="D287" s="2" t="s">
        <v>251</v>
      </c>
      <c r="E287" s="2" t="s">
        <v>1404</v>
      </c>
      <c r="F287" s="2" t="s">
        <v>84</v>
      </c>
      <c r="G287" s="2" t="s">
        <v>533</v>
      </c>
      <c r="H287" s="2" t="s">
        <v>532</v>
      </c>
    </row>
    <row r="288" spans="2:8">
      <c r="B288" s="2"/>
      <c r="C288" s="2">
        <v>400</v>
      </c>
      <c r="D288" s="2" t="s">
        <v>251</v>
      </c>
      <c r="E288" s="2" t="s">
        <v>1405</v>
      </c>
      <c r="F288" s="2" t="s">
        <v>51</v>
      </c>
      <c r="G288" s="2" t="s">
        <v>536</v>
      </c>
      <c r="H288" s="2" t="s">
        <v>535</v>
      </c>
    </row>
    <row r="289" spans="2:8" ht="40.5">
      <c r="B289" s="2"/>
      <c r="C289" s="2">
        <v>401</v>
      </c>
      <c r="D289" s="2" t="s">
        <v>116</v>
      </c>
      <c r="E289" s="2" t="s">
        <v>1406</v>
      </c>
      <c r="F289" s="2" t="s">
        <v>721</v>
      </c>
      <c r="G289" s="2" t="s">
        <v>538</v>
      </c>
      <c r="H289" s="2" t="s">
        <v>537</v>
      </c>
    </row>
    <row r="290" spans="2:8" ht="40.5">
      <c r="B290" s="2"/>
      <c r="C290" s="2">
        <v>401</v>
      </c>
      <c r="D290" s="2" t="s">
        <v>116</v>
      </c>
      <c r="E290" s="2" t="s">
        <v>1407</v>
      </c>
      <c r="F290" s="2" t="s">
        <v>724</v>
      </c>
      <c r="G290" s="2" t="s">
        <v>540</v>
      </c>
      <c r="H290" s="2" t="s">
        <v>539</v>
      </c>
    </row>
    <row r="291" spans="2:8" ht="40.5">
      <c r="B291" s="2"/>
      <c r="C291" s="2">
        <v>401</v>
      </c>
      <c r="D291" s="2" t="s">
        <v>116</v>
      </c>
      <c r="E291" s="2" t="s">
        <v>1408</v>
      </c>
      <c r="F291" s="2" t="s">
        <v>74</v>
      </c>
      <c r="G291" s="2" t="s">
        <v>543</v>
      </c>
      <c r="H291" s="2" t="s">
        <v>542</v>
      </c>
    </row>
    <row r="292" spans="2:8" ht="40.5">
      <c r="B292" s="2"/>
      <c r="C292" s="2">
        <v>401</v>
      </c>
      <c r="D292" s="2" t="s">
        <v>116</v>
      </c>
      <c r="E292" s="2" t="s">
        <v>1409</v>
      </c>
      <c r="F292" s="2" t="s">
        <v>78</v>
      </c>
      <c r="G292" s="2" t="s">
        <v>545</v>
      </c>
      <c r="H292" s="2" t="s">
        <v>544</v>
      </c>
    </row>
    <row r="293" spans="2:8" ht="40.5">
      <c r="B293" s="2"/>
      <c r="C293" s="2">
        <v>401</v>
      </c>
      <c r="D293" s="2" t="s">
        <v>116</v>
      </c>
      <c r="E293" s="2" t="s">
        <v>1410</v>
      </c>
      <c r="F293" s="2" t="s">
        <v>143</v>
      </c>
      <c r="G293" s="2" t="s">
        <v>548</v>
      </c>
      <c r="H293" s="2" t="s">
        <v>547</v>
      </c>
    </row>
    <row r="294" spans="2:8" ht="40.5">
      <c r="B294" s="2"/>
      <c r="C294" s="2">
        <v>401</v>
      </c>
      <c r="D294" s="2" t="s">
        <v>116</v>
      </c>
      <c r="E294" s="2" t="s">
        <v>1411</v>
      </c>
      <c r="F294" s="2" t="s">
        <v>733</v>
      </c>
      <c r="G294" s="2" t="s">
        <v>551</v>
      </c>
      <c r="H294" s="2" t="s">
        <v>550</v>
      </c>
    </row>
    <row r="295" spans="2:8" ht="40.5">
      <c r="B295" s="2"/>
      <c r="C295" s="2">
        <v>401</v>
      </c>
      <c r="D295" s="2" t="s">
        <v>116</v>
      </c>
      <c r="E295" s="2" t="s">
        <v>1412</v>
      </c>
      <c r="F295" s="2" t="s">
        <v>736</v>
      </c>
      <c r="G295" s="2" t="s">
        <v>553</v>
      </c>
      <c r="H295" s="2" t="s">
        <v>552</v>
      </c>
    </row>
    <row r="296" spans="2:8" ht="40.5">
      <c r="B296" s="2"/>
      <c r="C296" s="2">
        <v>401</v>
      </c>
      <c r="D296" s="2" t="s">
        <v>116</v>
      </c>
      <c r="E296" s="2" t="s">
        <v>1413</v>
      </c>
      <c r="F296" s="2" t="s">
        <v>51</v>
      </c>
      <c r="G296" s="2" t="s">
        <v>555</v>
      </c>
      <c r="H296" s="2" t="s">
        <v>554</v>
      </c>
    </row>
    <row r="297" spans="2:8" ht="40.5">
      <c r="B297" s="2"/>
      <c r="C297" s="2">
        <v>401</v>
      </c>
      <c r="D297" s="2" t="s">
        <v>116</v>
      </c>
      <c r="E297" s="2" t="s">
        <v>1414</v>
      </c>
      <c r="F297" s="2" t="s">
        <v>724</v>
      </c>
      <c r="G297" s="2" t="s">
        <v>557</v>
      </c>
      <c r="H297" s="2" t="s">
        <v>556</v>
      </c>
    </row>
    <row r="298" spans="2:8" ht="40.5">
      <c r="B298" s="2"/>
      <c r="C298" s="2">
        <v>401</v>
      </c>
      <c r="D298" s="2" t="s">
        <v>116</v>
      </c>
      <c r="E298" s="2" t="s">
        <v>1415</v>
      </c>
      <c r="F298" s="2" t="s">
        <v>74</v>
      </c>
      <c r="G298" s="2" t="s">
        <v>559</v>
      </c>
      <c r="H298" s="2" t="s">
        <v>558</v>
      </c>
    </row>
    <row r="299" spans="2:8" ht="40.5">
      <c r="B299" s="2"/>
      <c r="C299" s="2">
        <v>401</v>
      </c>
      <c r="D299" s="2" t="s">
        <v>116</v>
      </c>
      <c r="E299" s="2" t="s">
        <v>1416</v>
      </c>
      <c r="F299" s="2" t="s">
        <v>143</v>
      </c>
      <c r="G299" s="2" t="s">
        <v>562</v>
      </c>
      <c r="H299" s="2" t="s">
        <v>561</v>
      </c>
    </row>
    <row r="300" spans="2:8" ht="40.5">
      <c r="B300" s="2"/>
      <c r="C300" s="2">
        <v>401</v>
      </c>
      <c r="D300" s="2" t="s">
        <v>116</v>
      </c>
      <c r="E300" s="2" t="s">
        <v>1417</v>
      </c>
      <c r="F300" s="2" t="s">
        <v>745</v>
      </c>
      <c r="G300" s="2" t="s">
        <v>565</v>
      </c>
      <c r="H300" s="2" t="s">
        <v>564</v>
      </c>
    </row>
    <row r="301" spans="2:8" ht="40.5">
      <c r="B301" s="2"/>
      <c r="C301" s="2">
        <v>401</v>
      </c>
      <c r="D301" s="2" t="s">
        <v>116</v>
      </c>
      <c r="E301" s="2" t="s">
        <v>1418</v>
      </c>
      <c r="F301" s="2" t="s">
        <v>747</v>
      </c>
      <c r="G301" s="2" t="s">
        <v>567</v>
      </c>
      <c r="H301" s="2" t="s">
        <v>566</v>
      </c>
    </row>
    <row r="302" spans="2:8" ht="40.5">
      <c r="B302" s="2"/>
      <c r="C302" s="2">
        <v>401</v>
      </c>
      <c r="D302" s="2" t="s">
        <v>116</v>
      </c>
      <c r="E302" s="2" t="s">
        <v>1419</v>
      </c>
      <c r="F302" s="2" t="s">
        <v>724</v>
      </c>
      <c r="G302" s="2" t="s">
        <v>570</v>
      </c>
      <c r="H302" s="2" t="s">
        <v>569</v>
      </c>
    </row>
    <row r="303" spans="2:8" ht="40.5">
      <c r="B303" s="2"/>
      <c r="C303" s="2">
        <v>401</v>
      </c>
      <c r="D303" s="2" t="s">
        <v>116</v>
      </c>
      <c r="E303" s="2" t="s">
        <v>1420</v>
      </c>
      <c r="F303" s="2" t="s">
        <v>74</v>
      </c>
      <c r="G303" s="2" t="s">
        <v>572</v>
      </c>
      <c r="H303" s="2" t="s">
        <v>571</v>
      </c>
    </row>
    <row r="304" spans="2:8" ht="40.5">
      <c r="B304" s="2"/>
      <c r="C304" s="2">
        <v>401</v>
      </c>
      <c r="D304" s="2" t="s">
        <v>116</v>
      </c>
      <c r="E304" s="2" t="s">
        <v>1421</v>
      </c>
      <c r="F304" s="2" t="s">
        <v>78</v>
      </c>
      <c r="G304" s="2" t="s">
        <v>574</v>
      </c>
      <c r="H304" s="2" t="s">
        <v>573</v>
      </c>
    </row>
    <row r="305" spans="2:8" ht="40.5">
      <c r="B305" s="2"/>
      <c r="C305" s="2">
        <v>401</v>
      </c>
      <c r="D305" s="2" t="s">
        <v>116</v>
      </c>
      <c r="E305" s="2" t="s">
        <v>1422</v>
      </c>
      <c r="F305" s="2" t="s">
        <v>84</v>
      </c>
      <c r="G305" s="2" t="s">
        <v>576</v>
      </c>
      <c r="H305" s="2" t="s">
        <v>575</v>
      </c>
    </row>
    <row r="306" spans="2:8" ht="40.5">
      <c r="B306" s="2"/>
      <c r="C306" s="2">
        <v>401</v>
      </c>
      <c r="D306" s="2" t="s">
        <v>116</v>
      </c>
      <c r="E306" s="2" t="s">
        <v>1423</v>
      </c>
      <c r="F306" s="2" t="s">
        <v>756</v>
      </c>
      <c r="G306" s="2" t="s">
        <v>578</v>
      </c>
      <c r="H306" s="2" t="s">
        <v>577</v>
      </c>
    </row>
    <row r="307" spans="2:8" ht="40.5">
      <c r="B307" s="2"/>
      <c r="C307" s="2">
        <v>401</v>
      </c>
      <c r="D307" s="2" t="s">
        <v>116</v>
      </c>
      <c r="E307" s="2" t="s">
        <v>1424</v>
      </c>
      <c r="F307" s="2" t="s">
        <v>74</v>
      </c>
      <c r="G307" s="2" t="s">
        <v>580</v>
      </c>
      <c r="H307" s="2" t="s">
        <v>579</v>
      </c>
    </row>
    <row r="308" spans="2:8" ht="40.5">
      <c r="B308" s="2"/>
      <c r="C308" s="2">
        <v>401</v>
      </c>
      <c r="D308" s="2" t="s">
        <v>116</v>
      </c>
      <c r="E308" s="2" t="s">
        <v>1425</v>
      </c>
      <c r="F308" s="2" t="s">
        <v>78</v>
      </c>
      <c r="G308" s="2" t="s">
        <v>582</v>
      </c>
      <c r="H308" s="2" t="s">
        <v>581</v>
      </c>
    </row>
    <row r="309" spans="2:8" ht="40.5">
      <c r="B309" s="2"/>
      <c r="C309" s="2">
        <v>401</v>
      </c>
      <c r="D309" s="2" t="s">
        <v>116</v>
      </c>
      <c r="E309" s="2" t="s">
        <v>1426</v>
      </c>
      <c r="F309" s="2" t="s">
        <v>143</v>
      </c>
      <c r="G309" s="2" t="s">
        <v>584</v>
      </c>
      <c r="H309" s="2" t="s">
        <v>583</v>
      </c>
    </row>
    <row r="310" spans="2:8" ht="40.5">
      <c r="B310" s="2"/>
      <c r="C310" s="2">
        <v>401</v>
      </c>
      <c r="D310" s="2" t="s">
        <v>116</v>
      </c>
      <c r="E310" s="2" t="s">
        <v>1427</v>
      </c>
      <c r="F310" s="2" t="s">
        <v>765</v>
      </c>
      <c r="G310" s="2" t="s">
        <v>586</v>
      </c>
      <c r="H310" s="2" t="s">
        <v>585</v>
      </c>
    </row>
    <row r="311" spans="2:8" ht="40.5">
      <c r="B311" s="2"/>
      <c r="C311" s="2">
        <v>401</v>
      </c>
      <c r="D311" s="2" t="s">
        <v>116</v>
      </c>
      <c r="E311" s="2" t="s">
        <v>1428</v>
      </c>
      <c r="F311" s="2" t="s">
        <v>664</v>
      </c>
      <c r="G311" s="2" t="s">
        <v>588</v>
      </c>
      <c r="H311" s="2" t="s">
        <v>587</v>
      </c>
    </row>
    <row r="312" spans="2:8" ht="40.5">
      <c r="B312" s="2"/>
      <c r="C312" s="2">
        <v>401</v>
      </c>
      <c r="D312" s="2" t="s">
        <v>116</v>
      </c>
      <c r="E312" s="2" t="s">
        <v>1429</v>
      </c>
      <c r="F312" s="2" t="s">
        <v>770</v>
      </c>
      <c r="G312" s="2" t="s">
        <v>590</v>
      </c>
      <c r="H312" s="2" t="s">
        <v>589</v>
      </c>
    </row>
    <row r="313" spans="2:8" ht="40.5">
      <c r="B313" s="2"/>
      <c r="C313" s="2">
        <v>401</v>
      </c>
      <c r="D313" s="2" t="s">
        <v>116</v>
      </c>
      <c r="E313" s="2" t="s">
        <v>1430</v>
      </c>
      <c r="F313" s="2" t="s">
        <v>773</v>
      </c>
      <c r="G313" s="2" t="s">
        <v>592</v>
      </c>
      <c r="H313" s="2" t="s">
        <v>591</v>
      </c>
    </row>
    <row r="314" spans="2:8" ht="40.5">
      <c r="B314" s="2"/>
      <c r="C314" s="2">
        <v>401</v>
      </c>
      <c r="D314" s="2" t="s">
        <v>116</v>
      </c>
      <c r="E314" s="2" t="s">
        <v>1431</v>
      </c>
      <c r="F314" s="2" t="s">
        <v>51</v>
      </c>
      <c r="G314" s="2" t="s">
        <v>595</v>
      </c>
      <c r="H314" s="2" t="s">
        <v>594</v>
      </c>
    </row>
    <row r="315" spans="2:8" ht="40.5">
      <c r="B315" s="2"/>
      <c r="C315" s="2">
        <v>401</v>
      </c>
      <c r="D315" s="2" t="s">
        <v>116</v>
      </c>
      <c r="E315" s="2" t="s">
        <v>1432</v>
      </c>
      <c r="F315" s="2" t="s">
        <v>74</v>
      </c>
      <c r="G315" s="2" t="s">
        <v>598</v>
      </c>
      <c r="H315" s="2" t="s">
        <v>597</v>
      </c>
    </row>
    <row r="316" spans="2:8" ht="40.5">
      <c r="B316" s="2"/>
      <c r="C316" s="2">
        <v>401</v>
      </c>
      <c r="D316" s="2" t="s">
        <v>116</v>
      </c>
      <c r="E316" s="162"/>
      <c r="F316" s="162"/>
      <c r="G316" s="2" t="s">
        <v>600</v>
      </c>
      <c r="H316" s="2" t="s">
        <v>599</v>
      </c>
    </row>
    <row r="317" spans="2:8" ht="40.5">
      <c r="B317" s="2"/>
      <c r="C317" s="2">
        <v>401</v>
      </c>
      <c r="D317" s="2" t="s">
        <v>116</v>
      </c>
      <c r="E317" s="162"/>
      <c r="F317" s="162"/>
      <c r="G317" s="2" t="s">
        <v>603</v>
      </c>
      <c r="H317" s="2" t="s">
        <v>602</v>
      </c>
    </row>
    <row r="318" spans="2:8" ht="40.5">
      <c r="B318" s="2"/>
      <c r="C318" s="2">
        <v>401</v>
      </c>
      <c r="D318" s="2" t="s">
        <v>116</v>
      </c>
      <c r="E318" s="162"/>
      <c r="F318" s="162"/>
      <c r="G318" s="2" t="s">
        <v>606</v>
      </c>
      <c r="H318" s="2" t="s">
        <v>605</v>
      </c>
    </row>
    <row r="319" spans="2:8" ht="40.5">
      <c r="B319" s="2"/>
      <c r="C319" s="2">
        <v>401</v>
      </c>
      <c r="D319" s="2" t="s">
        <v>116</v>
      </c>
      <c r="E319" s="162"/>
      <c r="F319" s="162"/>
      <c r="G319" s="2" t="s">
        <v>608</v>
      </c>
      <c r="H319" s="2" t="s">
        <v>40</v>
      </c>
    </row>
    <row r="320" spans="2:8" ht="40.5">
      <c r="B320" s="2"/>
      <c r="C320" s="2">
        <v>401</v>
      </c>
      <c r="D320" s="2" t="s">
        <v>116</v>
      </c>
      <c r="E320" s="162"/>
      <c r="F320" s="162"/>
      <c r="G320" s="2"/>
      <c r="H320" s="2"/>
    </row>
    <row r="321" spans="2:8" ht="54">
      <c r="B321" s="2"/>
      <c r="C321" s="2">
        <v>402</v>
      </c>
      <c r="D321" s="2" t="s">
        <v>119</v>
      </c>
      <c r="E321" s="162"/>
      <c r="F321" s="162"/>
      <c r="G321" s="2" t="s">
        <v>610</v>
      </c>
      <c r="H321" s="2" t="s">
        <v>60</v>
      </c>
    </row>
    <row r="322" spans="2:8" ht="54">
      <c r="B322" s="2"/>
      <c r="C322" s="2">
        <v>402</v>
      </c>
      <c r="D322" s="2" t="s">
        <v>119</v>
      </c>
      <c r="E322" s="162"/>
      <c r="F322" s="162"/>
      <c r="G322" s="2"/>
      <c r="H322" s="2"/>
    </row>
    <row r="323" spans="2:8" ht="54">
      <c r="B323" s="2"/>
      <c r="C323" s="2">
        <v>402</v>
      </c>
      <c r="D323" s="2" t="s">
        <v>119</v>
      </c>
      <c r="E323" s="162"/>
      <c r="F323" s="162"/>
      <c r="G323" s="2" t="s">
        <v>612</v>
      </c>
      <c r="H323" s="2" t="s">
        <v>611</v>
      </c>
    </row>
    <row r="324" spans="2:8" ht="54">
      <c r="B324" s="2"/>
      <c r="C324" s="2">
        <v>402</v>
      </c>
      <c r="D324" s="2" t="s">
        <v>119</v>
      </c>
      <c r="E324" s="162"/>
      <c r="F324" s="162"/>
      <c r="G324" s="2" t="s">
        <v>615</v>
      </c>
      <c r="H324" s="2" t="s">
        <v>614</v>
      </c>
    </row>
    <row r="325" spans="2:8" ht="54">
      <c r="B325" s="2"/>
      <c r="C325" s="2">
        <v>402</v>
      </c>
      <c r="D325" s="2" t="s">
        <v>119</v>
      </c>
      <c r="E325" s="162"/>
      <c r="F325" s="162"/>
      <c r="G325" s="2" t="s">
        <v>618</v>
      </c>
      <c r="H325" s="2" t="s">
        <v>617</v>
      </c>
    </row>
    <row r="326" spans="2:8" ht="54">
      <c r="B326" s="2"/>
      <c r="C326" s="2">
        <v>402</v>
      </c>
      <c r="D326" s="2" t="s">
        <v>119</v>
      </c>
      <c r="E326" s="162"/>
      <c r="F326" s="162"/>
      <c r="G326" s="2" t="s">
        <v>621</v>
      </c>
      <c r="H326" s="2" t="s">
        <v>620</v>
      </c>
    </row>
    <row r="327" spans="2:8" ht="40.5">
      <c r="B327" s="2"/>
      <c r="C327" s="2">
        <v>410</v>
      </c>
      <c r="D327" s="2" t="s">
        <v>248</v>
      </c>
      <c r="E327" s="162"/>
      <c r="F327" s="162"/>
      <c r="G327" s="2" t="s">
        <v>624</v>
      </c>
      <c r="H327" s="2" t="s">
        <v>623</v>
      </c>
    </row>
    <row r="328" spans="2:8" ht="40.5">
      <c r="B328" s="2"/>
      <c r="C328" s="2">
        <v>410</v>
      </c>
      <c r="D328" s="2" t="s">
        <v>248</v>
      </c>
      <c r="E328" s="162"/>
      <c r="F328" s="162"/>
      <c r="G328" s="2"/>
      <c r="H328" s="2"/>
    </row>
    <row r="329" spans="2:8" ht="40.5">
      <c r="B329" s="2"/>
      <c r="C329" s="2">
        <v>410</v>
      </c>
      <c r="D329" s="2" t="s">
        <v>248</v>
      </c>
      <c r="E329" s="162"/>
      <c r="F329" s="162"/>
      <c r="G329" s="2" t="s">
        <v>625</v>
      </c>
      <c r="H329" s="2" t="s">
        <v>40</v>
      </c>
    </row>
    <row r="330" spans="2:8" ht="40.5">
      <c r="B330" s="2"/>
      <c r="C330" s="2">
        <v>410</v>
      </c>
      <c r="D330" s="2" t="s">
        <v>248</v>
      </c>
      <c r="E330" s="162"/>
      <c r="F330" s="162"/>
      <c r="G330" s="2" t="s">
        <v>627</v>
      </c>
      <c r="H330" s="2" t="s">
        <v>626</v>
      </c>
    </row>
    <row r="331" spans="2:8" ht="40.5">
      <c r="B331" s="2"/>
      <c r="C331" s="2">
        <v>410</v>
      </c>
      <c r="D331" s="2" t="s">
        <v>248</v>
      </c>
      <c r="E331" s="162"/>
      <c r="F331" s="162"/>
      <c r="G331" s="2"/>
      <c r="H331" s="2"/>
    </row>
    <row r="332" spans="2:8" ht="40.5">
      <c r="B332" s="2"/>
      <c r="C332" s="2">
        <v>410</v>
      </c>
      <c r="D332" s="2" t="s">
        <v>248</v>
      </c>
      <c r="E332" s="162"/>
      <c r="F332" s="162"/>
      <c r="G332" s="2" t="s">
        <v>629</v>
      </c>
      <c r="H332" s="2" t="s">
        <v>448</v>
      </c>
    </row>
    <row r="333" spans="2:8" ht="40.5">
      <c r="B333" s="2"/>
      <c r="C333" s="2">
        <v>410</v>
      </c>
      <c r="D333" s="2" t="s">
        <v>248</v>
      </c>
      <c r="E333" s="162"/>
      <c r="F333" s="162"/>
      <c r="G333" s="2" t="s">
        <v>632</v>
      </c>
      <c r="H333" s="2" t="s">
        <v>631</v>
      </c>
    </row>
    <row r="334" spans="2:8" ht="40.5">
      <c r="B334" s="2"/>
      <c r="C334" s="2">
        <v>410</v>
      </c>
      <c r="D334" s="2" t="s">
        <v>248</v>
      </c>
      <c r="E334" s="162"/>
      <c r="F334" s="162"/>
      <c r="G334" s="2" t="s">
        <v>634</v>
      </c>
      <c r="H334" s="2" t="s">
        <v>633</v>
      </c>
    </row>
    <row r="335" spans="2:8" ht="67.5">
      <c r="B335" s="2"/>
      <c r="C335" s="2">
        <v>411</v>
      </c>
      <c r="D335" s="2" t="s">
        <v>199</v>
      </c>
      <c r="E335" s="162"/>
      <c r="F335" s="162"/>
      <c r="G335" s="2" t="s">
        <v>637</v>
      </c>
      <c r="H335" s="2" t="s">
        <v>636</v>
      </c>
    </row>
    <row r="336" spans="2:8" ht="67.5">
      <c r="B336" s="2"/>
      <c r="C336" s="2">
        <v>411</v>
      </c>
      <c r="D336" s="2" t="s">
        <v>199</v>
      </c>
      <c r="E336" s="162"/>
      <c r="F336" s="162"/>
      <c r="G336" s="2" t="s">
        <v>640</v>
      </c>
      <c r="H336" s="2" t="s">
        <v>639</v>
      </c>
    </row>
    <row r="337" spans="2:8" ht="67.5">
      <c r="B337" s="2"/>
      <c r="C337" s="2">
        <v>411</v>
      </c>
      <c r="D337" s="2" t="s">
        <v>199</v>
      </c>
      <c r="E337" s="162"/>
      <c r="F337" s="162"/>
      <c r="G337" s="2" t="s">
        <v>642</v>
      </c>
      <c r="H337" s="2" t="s">
        <v>60</v>
      </c>
    </row>
    <row r="338" spans="2:8" ht="67.5">
      <c r="B338" s="2"/>
      <c r="C338" s="2">
        <v>412</v>
      </c>
      <c r="D338" s="2" t="s">
        <v>205</v>
      </c>
      <c r="E338" s="162"/>
      <c r="F338" s="162"/>
      <c r="G338" s="2" t="s">
        <v>644</v>
      </c>
      <c r="H338" s="2" t="s">
        <v>643</v>
      </c>
    </row>
    <row r="339" spans="2:8" ht="67.5">
      <c r="B339" s="2"/>
      <c r="C339" s="2">
        <v>412</v>
      </c>
      <c r="D339" s="2" t="s">
        <v>205</v>
      </c>
      <c r="E339" s="162"/>
      <c r="F339" s="162"/>
      <c r="G339" s="2" t="s">
        <v>646</v>
      </c>
      <c r="H339" s="2" t="s">
        <v>645</v>
      </c>
    </row>
    <row r="340" spans="2:8" ht="27">
      <c r="B340" s="2"/>
      <c r="C340" s="2">
        <v>420</v>
      </c>
      <c r="D340" s="2" t="s">
        <v>289</v>
      </c>
      <c r="E340" s="162"/>
      <c r="F340" s="162"/>
      <c r="G340" s="2" t="s">
        <v>649</v>
      </c>
      <c r="H340" s="2" t="s">
        <v>648</v>
      </c>
    </row>
    <row r="341" spans="2:8" ht="27">
      <c r="B341" s="2"/>
      <c r="C341" s="2">
        <v>420</v>
      </c>
      <c r="D341" s="2" t="s">
        <v>289</v>
      </c>
      <c r="E341" s="162"/>
      <c r="F341" s="162"/>
      <c r="G341" s="2" t="s">
        <v>651</v>
      </c>
      <c r="H341" s="2" t="s">
        <v>60</v>
      </c>
    </row>
    <row r="342" spans="2:8" ht="27">
      <c r="B342" s="2"/>
      <c r="C342" s="2">
        <v>420</v>
      </c>
      <c r="D342" s="2" t="s">
        <v>289</v>
      </c>
      <c r="E342" s="162"/>
      <c r="F342" s="162"/>
      <c r="G342" s="2" t="s">
        <v>653</v>
      </c>
      <c r="H342" s="2" t="s">
        <v>652</v>
      </c>
    </row>
    <row r="343" spans="2:8" ht="27">
      <c r="B343" s="2"/>
      <c r="C343" s="2">
        <v>420</v>
      </c>
      <c r="D343" s="2" t="s">
        <v>289</v>
      </c>
      <c r="E343" s="162"/>
      <c r="F343" s="162"/>
      <c r="G343" s="2"/>
      <c r="H343" s="2"/>
    </row>
    <row r="344" spans="2:8" ht="40.5">
      <c r="B344" s="2"/>
      <c r="C344" s="2">
        <v>421</v>
      </c>
      <c r="D344" s="2" t="s">
        <v>213</v>
      </c>
      <c r="E344" s="162"/>
      <c r="F344" s="162"/>
      <c r="G344" s="2" t="s">
        <v>655</v>
      </c>
      <c r="H344" s="2" t="s">
        <v>654</v>
      </c>
    </row>
    <row r="345" spans="2:8" ht="40.5">
      <c r="B345" s="2"/>
      <c r="C345" s="2">
        <v>421</v>
      </c>
      <c r="D345" s="2" t="s">
        <v>213</v>
      </c>
      <c r="E345" s="162"/>
      <c r="F345" s="162"/>
      <c r="G345" s="2" t="s">
        <v>657</v>
      </c>
      <c r="H345" s="2" t="s">
        <v>656</v>
      </c>
    </row>
    <row r="346" spans="2:8" ht="40.5">
      <c r="B346" s="2"/>
      <c r="C346" s="2">
        <v>421</v>
      </c>
      <c r="D346" s="2" t="s">
        <v>213</v>
      </c>
      <c r="E346" s="162"/>
      <c r="F346" s="162"/>
      <c r="G346" s="2" t="s">
        <v>660</v>
      </c>
      <c r="H346" s="2" t="s">
        <v>659</v>
      </c>
    </row>
    <row r="347" spans="2:8" ht="40.5">
      <c r="B347" s="2"/>
      <c r="C347" s="2">
        <v>421</v>
      </c>
      <c r="D347" s="2" t="s">
        <v>213</v>
      </c>
      <c r="E347" s="162"/>
      <c r="F347" s="162"/>
      <c r="G347" s="2" t="s">
        <v>663</v>
      </c>
      <c r="H347" s="2" t="s">
        <v>662</v>
      </c>
    </row>
    <row r="348" spans="2:8" ht="40.5">
      <c r="B348" s="2"/>
      <c r="C348" s="2">
        <v>421</v>
      </c>
      <c r="D348" s="2" t="s">
        <v>213</v>
      </c>
      <c r="E348" s="162"/>
      <c r="F348" s="162"/>
      <c r="G348" s="2" t="s">
        <v>666</v>
      </c>
      <c r="H348" s="2" t="s">
        <v>665</v>
      </c>
    </row>
    <row r="349" spans="2:8" ht="40.5">
      <c r="B349" s="2"/>
      <c r="C349" s="2">
        <v>421</v>
      </c>
      <c r="D349" s="2" t="s">
        <v>213</v>
      </c>
      <c r="E349" s="162"/>
      <c r="F349" s="162"/>
      <c r="G349" s="2" t="s">
        <v>669</v>
      </c>
      <c r="H349" s="2" t="s">
        <v>668</v>
      </c>
    </row>
    <row r="350" spans="2:8" ht="40.5">
      <c r="B350" s="2"/>
      <c r="C350" s="2">
        <v>421</v>
      </c>
      <c r="D350" s="2" t="s">
        <v>213</v>
      </c>
      <c r="E350" s="162"/>
      <c r="F350" s="162"/>
      <c r="G350" s="2" t="s">
        <v>672</v>
      </c>
      <c r="H350" s="2" t="s">
        <v>671</v>
      </c>
    </row>
    <row r="351" spans="2:8" ht="40.5">
      <c r="B351" s="2"/>
      <c r="C351" s="2">
        <v>421</v>
      </c>
      <c r="D351" s="2" t="s">
        <v>213</v>
      </c>
      <c r="E351" s="162"/>
      <c r="F351" s="162"/>
      <c r="G351" s="2" t="s">
        <v>674</v>
      </c>
      <c r="H351" s="2" t="s">
        <v>673</v>
      </c>
    </row>
    <row r="352" spans="2:8" ht="40.5">
      <c r="B352" s="2"/>
      <c r="C352" s="2">
        <v>421</v>
      </c>
      <c r="D352" s="2" t="s">
        <v>213</v>
      </c>
      <c r="E352" s="162"/>
      <c r="F352" s="162"/>
      <c r="G352" s="2" t="s">
        <v>677</v>
      </c>
      <c r="H352" s="2" t="s">
        <v>676</v>
      </c>
    </row>
    <row r="353" spans="2:8" ht="40.5">
      <c r="B353" s="2"/>
      <c r="C353" s="2">
        <v>421</v>
      </c>
      <c r="D353" s="2" t="s">
        <v>213</v>
      </c>
      <c r="E353" s="162"/>
      <c r="F353" s="162"/>
      <c r="G353" s="2" t="s">
        <v>679</v>
      </c>
      <c r="H353" s="2" t="s">
        <v>678</v>
      </c>
    </row>
    <row r="354" spans="2:8" ht="40.5">
      <c r="B354" s="2"/>
      <c r="C354" s="2">
        <v>421</v>
      </c>
      <c r="D354" s="2" t="s">
        <v>213</v>
      </c>
      <c r="E354" s="162"/>
      <c r="F354" s="162"/>
      <c r="G354" s="2" t="s">
        <v>681</v>
      </c>
      <c r="H354" s="2" t="s">
        <v>680</v>
      </c>
    </row>
    <row r="355" spans="2:8" ht="40.5">
      <c r="B355" s="2"/>
      <c r="C355" s="2">
        <v>421</v>
      </c>
      <c r="D355" s="2" t="s">
        <v>213</v>
      </c>
      <c r="E355" s="162"/>
      <c r="F355" s="162"/>
      <c r="G355" s="2" t="s">
        <v>683</v>
      </c>
      <c r="H355" s="2" t="s">
        <v>682</v>
      </c>
    </row>
    <row r="356" spans="2:8" ht="40.5">
      <c r="B356" s="2"/>
      <c r="C356" s="2">
        <v>421</v>
      </c>
      <c r="D356" s="2" t="s">
        <v>213</v>
      </c>
      <c r="E356" s="162"/>
      <c r="F356" s="162"/>
      <c r="G356" s="2" t="s">
        <v>685</v>
      </c>
      <c r="H356" s="2" t="s">
        <v>684</v>
      </c>
    </row>
    <row r="357" spans="2:8" ht="40.5">
      <c r="B357" s="2"/>
      <c r="C357" s="2">
        <v>421</v>
      </c>
      <c r="D357" s="2" t="s">
        <v>213</v>
      </c>
      <c r="E357" s="162"/>
      <c r="F357" s="162"/>
      <c r="G357" s="2" t="s">
        <v>687</v>
      </c>
      <c r="H357" s="2" t="s">
        <v>686</v>
      </c>
    </row>
    <row r="358" spans="2:8" ht="40.5">
      <c r="B358" s="2"/>
      <c r="C358" s="2">
        <v>421</v>
      </c>
      <c r="D358" s="2" t="s">
        <v>213</v>
      </c>
      <c r="E358" s="162"/>
      <c r="F358" s="162"/>
      <c r="G358" s="2" t="s">
        <v>689</v>
      </c>
      <c r="H358" s="2" t="s">
        <v>688</v>
      </c>
    </row>
    <row r="359" spans="2:8" ht="40.5">
      <c r="B359" s="2"/>
      <c r="C359" s="2">
        <v>421</v>
      </c>
      <c r="D359" s="2" t="s">
        <v>213</v>
      </c>
      <c r="E359" s="162"/>
      <c r="F359" s="162"/>
      <c r="G359" s="2" t="s">
        <v>691</v>
      </c>
      <c r="H359" s="2" t="s">
        <v>690</v>
      </c>
    </row>
    <row r="360" spans="2:8" ht="40.5">
      <c r="B360" s="2"/>
      <c r="C360" s="2">
        <v>421</v>
      </c>
      <c r="D360" s="2" t="s">
        <v>213</v>
      </c>
      <c r="E360" s="162"/>
      <c r="F360" s="162"/>
      <c r="G360" s="2" t="s">
        <v>694</v>
      </c>
      <c r="H360" s="2" t="s">
        <v>693</v>
      </c>
    </row>
    <row r="361" spans="2:8" ht="40.5">
      <c r="B361" s="2"/>
      <c r="C361" s="2">
        <v>421</v>
      </c>
      <c r="D361" s="2" t="s">
        <v>213</v>
      </c>
      <c r="E361" s="162"/>
      <c r="F361" s="162"/>
      <c r="G361" s="2" t="s">
        <v>697</v>
      </c>
      <c r="H361" s="2" t="s">
        <v>696</v>
      </c>
    </row>
    <row r="362" spans="2:8" ht="40.5">
      <c r="B362" s="2"/>
      <c r="C362" s="2">
        <v>421</v>
      </c>
      <c r="D362" s="2" t="s">
        <v>213</v>
      </c>
      <c r="E362" s="162"/>
      <c r="F362" s="162"/>
      <c r="G362" s="2" t="s">
        <v>700</v>
      </c>
      <c r="H362" s="2" t="s">
        <v>699</v>
      </c>
    </row>
    <row r="363" spans="2:8" ht="40.5">
      <c r="B363" s="2"/>
      <c r="C363" s="2">
        <v>421</v>
      </c>
      <c r="D363" s="2" t="s">
        <v>213</v>
      </c>
      <c r="E363" s="162"/>
      <c r="F363" s="162"/>
      <c r="G363" s="2" t="s">
        <v>702</v>
      </c>
      <c r="H363" s="2" t="s">
        <v>701</v>
      </c>
    </row>
    <row r="364" spans="2:8" ht="40.5">
      <c r="B364" s="2"/>
      <c r="C364" s="2">
        <v>421</v>
      </c>
      <c r="D364" s="2" t="s">
        <v>213</v>
      </c>
      <c r="E364" s="162"/>
      <c r="F364" s="162"/>
      <c r="G364" s="2"/>
      <c r="H364" s="2"/>
    </row>
    <row r="365" spans="2:8" ht="40.5">
      <c r="B365" s="2"/>
      <c r="C365" s="2">
        <v>421</v>
      </c>
      <c r="D365" s="2" t="s">
        <v>213</v>
      </c>
      <c r="E365" s="162"/>
      <c r="F365" s="162"/>
      <c r="G365" s="2" t="s">
        <v>704</v>
      </c>
      <c r="H365" s="2" t="s">
        <v>56</v>
      </c>
    </row>
    <row r="366" spans="2:8" ht="40.5">
      <c r="B366" s="2"/>
      <c r="C366" s="2">
        <v>421</v>
      </c>
      <c r="D366" s="2" t="s">
        <v>213</v>
      </c>
      <c r="E366" s="162"/>
      <c r="F366" s="162"/>
      <c r="G366" s="2" t="s">
        <v>707</v>
      </c>
      <c r="H366" s="2" t="s">
        <v>706</v>
      </c>
    </row>
    <row r="367" spans="2:8" ht="40.5">
      <c r="B367" s="2"/>
      <c r="C367" s="2">
        <v>421</v>
      </c>
      <c r="D367" s="2" t="s">
        <v>213</v>
      </c>
      <c r="E367" s="162"/>
      <c r="F367" s="162"/>
      <c r="G367" s="2" t="s">
        <v>709</v>
      </c>
      <c r="H367" s="2" t="s">
        <v>708</v>
      </c>
    </row>
    <row r="368" spans="2:8" ht="40.5">
      <c r="B368" s="2"/>
      <c r="C368" s="2">
        <v>421</v>
      </c>
      <c r="D368" s="2" t="s">
        <v>213</v>
      </c>
      <c r="E368" s="162"/>
      <c r="F368" s="162"/>
      <c r="G368" s="2" t="s">
        <v>711</v>
      </c>
      <c r="H368" s="2" t="s">
        <v>710</v>
      </c>
    </row>
    <row r="369" spans="2:8" ht="40.5">
      <c r="B369" s="2"/>
      <c r="C369" s="2">
        <v>421</v>
      </c>
      <c r="D369" s="2" t="s">
        <v>213</v>
      </c>
      <c r="E369" s="162"/>
      <c r="F369" s="162"/>
      <c r="G369" s="2" t="s">
        <v>714</v>
      </c>
      <c r="H369" s="2" t="s">
        <v>713</v>
      </c>
    </row>
    <row r="370" spans="2:8" ht="40.5">
      <c r="B370" s="2"/>
      <c r="C370" s="2">
        <v>421</v>
      </c>
      <c r="D370" s="2" t="s">
        <v>213</v>
      </c>
      <c r="E370" s="162"/>
      <c r="F370" s="162"/>
      <c r="G370" s="2"/>
      <c r="H370" s="2"/>
    </row>
    <row r="371" spans="2:8" ht="40.5">
      <c r="B371" s="2"/>
      <c r="C371" s="2">
        <v>421</v>
      </c>
      <c r="D371" s="2" t="s">
        <v>213</v>
      </c>
      <c r="E371" s="162"/>
      <c r="F371" s="162"/>
      <c r="G371" s="2" t="s">
        <v>716</v>
      </c>
      <c r="H371" s="2" t="s">
        <v>715</v>
      </c>
    </row>
    <row r="372" spans="2:8" ht="40.5">
      <c r="B372" s="2"/>
      <c r="C372" s="2">
        <v>421</v>
      </c>
      <c r="D372" s="2" t="s">
        <v>213</v>
      </c>
      <c r="E372" s="162"/>
      <c r="F372" s="162"/>
      <c r="G372" s="2" t="s">
        <v>718</v>
      </c>
      <c r="H372" s="2" t="s">
        <v>717</v>
      </c>
    </row>
    <row r="373" spans="2:8" ht="40.5">
      <c r="B373" s="2"/>
      <c r="C373" s="2">
        <v>421</v>
      </c>
      <c r="D373" s="2" t="s">
        <v>213</v>
      </c>
      <c r="E373" s="162"/>
      <c r="F373" s="162"/>
      <c r="G373" s="2"/>
      <c r="H373" s="2"/>
    </row>
    <row r="374" spans="2:8" ht="40.5">
      <c r="B374" s="2"/>
      <c r="C374" s="2">
        <v>421</v>
      </c>
      <c r="D374" s="2" t="s">
        <v>213</v>
      </c>
      <c r="E374" s="162"/>
      <c r="F374" s="162"/>
      <c r="G374" s="2" t="s">
        <v>720</v>
      </c>
      <c r="H374" s="2" t="s">
        <v>719</v>
      </c>
    </row>
    <row r="375" spans="2:8" ht="40.5">
      <c r="B375" s="2"/>
      <c r="C375" s="2">
        <v>421</v>
      </c>
      <c r="D375" s="2" t="s">
        <v>213</v>
      </c>
      <c r="E375" s="162"/>
      <c r="F375" s="162"/>
      <c r="G375" s="2" t="s">
        <v>723</v>
      </c>
      <c r="H375" s="2" t="s">
        <v>722</v>
      </c>
    </row>
    <row r="376" spans="2:8" ht="40.5">
      <c r="B376" s="2"/>
      <c r="C376" s="2">
        <v>421</v>
      </c>
      <c r="D376" s="2" t="s">
        <v>213</v>
      </c>
      <c r="E376" s="162"/>
      <c r="F376" s="162"/>
      <c r="G376" s="2"/>
      <c r="H376" s="2"/>
    </row>
    <row r="377" spans="2:8" ht="40.5">
      <c r="B377" s="2"/>
      <c r="C377" s="2">
        <v>421</v>
      </c>
      <c r="D377" s="2" t="s">
        <v>213</v>
      </c>
      <c r="E377" s="162"/>
      <c r="F377" s="162"/>
      <c r="G377" s="2"/>
      <c r="H377" s="2"/>
    </row>
    <row r="378" spans="2:8" ht="40.5">
      <c r="B378" s="2"/>
      <c r="C378" s="2">
        <v>422</v>
      </c>
      <c r="D378" s="2" t="s">
        <v>113</v>
      </c>
      <c r="E378" s="162"/>
      <c r="F378" s="162"/>
      <c r="G378" s="2" t="s">
        <v>726</v>
      </c>
      <c r="H378" s="2" t="s">
        <v>725</v>
      </c>
    </row>
    <row r="379" spans="2:8" ht="40.5">
      <c r="B379" s="2"/>
      <c r="C379" s="2">
        <v>422</v>
      </c>
      <c r="D379" s="2" t="s">
        <v>113</v>
      </c>
      <c r="E379" s="162"/>
      <c r="F379" s="162"/>
      <c r="G379" s="2" t="s">
        <v>728</v>
      </c>
      <c r="H379" s="2" t="s">
        <v>727</v>
      </c>
    </row>
    <row r="380" spans="2:8" ht="40.5">
      <c r="B380" s="2"/>
      <c r="C380" s="2">
        <v>422</v>
      </c>
      <c r="D380" s="2" t="s">
        <v>113</v>
      </c>
      <c r="E380" s="162"/>
      <c r="F380" s="162"/>
      <c r="G380" s="2" t="s">
        <v>730</v>
      </c>
      <c r="H380" s="2" t="s">
        <v>729</v>
      </c>
    </row>
    <row r="381" spans="2:8" ht="40.5">
      <c r="B381" s="2"/>
      <c r="C381" s="2">
        <v>422</v>
      </c>
      <c r="D381" s="2" t="s">
        <v>113</v>
      </c>
      <c r="E381" s="162"/>
      <c r="F381" s="162"/>
      <c r="G381" s="2" t="s">
        <v>732</v>
      </c>
      <c r="H381" s="2" t="s">
        <v>731</v>
      </c>
    </row>
    <row r="382" spans="2:8" ht="40.5">
      <c r="B382" s="2"/>
      <c r="C382" s="2">
        <v>422</v>
      </c>
      <c r="D382" s="2" t="s">
        <v>113</v>
      </c>
      <c r="E382" s="162"/>
      <c r="F382" s="162"/>
      <c r="G382" s="2" t="s">
        <v>735</v>
      </c>
      <c r="H382" s="2" t="s">
        <v>734</v>
      </c>
    </row>
    <row r="383" spans="2:8" ht="40.5">
      <c r="B383" s="2"/>
      <c r="C383" s="2">
        <v>422</v>
      </c>
      <c r="D383" s="2" t="s">
        <v>113</v>
      </c>
      <c r="E383" s="162"/>
      <c r="F383" s="162"/>
      <c r="G383" s="2" t="s">
        <v>738</v>
      </c>
      <c r="H383" s="2" t="s">
        <v>737</v>
      </c>
    </row>
    <row r="384" spans="2:8" ht="40.5">
      <c r="B384" s="2"/>
      <c r="C384" s="2">
        <v>422</v>
      </c>
      <c r="D384" s="2" t="s">
        <v>113</v>
      </c>
      <c r="E384" s="162"/>
      <c r="F384" s="162"/>
      <c r="G384" s="2"/>
      <c r="H384" s="2"/>
    </row>
    <row r="385" spans="2:8" ht="40.5">
      <c r="B385" s="2"/>
      <c r="C385" s="2">
        <v>422</v>
      </c>
      <c r="D385" s="2" t="s">
        <v>113</v>
      </c>
      <c r="E385" s="162"/>
      <c r="F385" s="162"/>
      <c r="G385" s="2" t="s">
        <v>739</v>
      </c>
      <c r="H385" s="2" t="s">
        <v>40</v>
      </c>
    </row>
    <row r="386" spans="2:8" ht="40.5">
      <c r="B386" s="2"/>
      <c r="C386" s="2">
        <v>422</v>
      </c>
      <c r="D386" s="2" t="s">
        <v>113</v>
      </c>
      <c r="E386" s="162"/>
      <c r="F386" s="162"/>
      <c r="G386" s="2" t="s">
        <v>740</v>
      </c>
      <c r="H386" s="2" t="s">
        <v>56</v>
      </c>
    </row>
    <row r="387" spans="2:8" ht="40.5">
      <c r="B387" s="2"/>
      <c r="C387" s="2">
        <v>422</v>
      </c>
      <c r="D387" s="2" t="s">
        <v>113</v>
      </c>
      <c r="E387" s="162"/>
      <c r="F387" s="162"/>
      <c r="G387" s="2"/>
      <c r="H387" s="2"/>
    </row>
    <row r="388" spans="2:8" ht="40.5">
      <c r="B388" s="2"/>
      <c r="C388" s="2">
        <v>423</v>
      </c>
      <c r="D388" s="2" t="s">
        <v>186</v>
      </c>
      <c r="E388" s="162"/>
      <c r="F388" s="162"/>
      <c r="G388" s="2"/>
      <c r="H388" s="2"/>
    </row>
    <row r="389" spans="2:8" ht="40.5">
      <c r="B389" s="2"/>
      <c r="C389" s="2">
        <v>423</v>
      </c>
      <c r="D389" s="2" t="s">
        <v>186</v>
      </c>
      <c r="E389" s="162"/>
      <c r="F389" s="162"/>
      <c r="G389" s="2" t="s">
        <v>742</v>
      </c>
      <c r="H389" s="2" t="s">
        <v>741</v>
      </c>
    </row>
    <row r="390" spans="2:8" ht="40.5">
      <c r="B390" s="2"/>
      <c r="C390" s="2">
        <v>423</v>
      </c>
      <c r="D390" s="2" t="s">
        <v>186</v>
      </c>
      <c r="E390" s="162"/>
      <c r="F390" s="162"/>
      <c r="G390" s="2" t="s">
        <v>744</v>
      </c>
      <c r="H390" s="2" t="s">
        <v>743</v>
      </c>
    </row>
    <row r="391" spans="2:8" ht="40.5">
      <c r="B391" s="2"/>
      <c r="C391" s="2">
        <v>423</v>
      </c>
      <c r="D391" s="2" t="s">
        <v>186</v>
      </c>
      <c r="E391" s="162"/>
      <c r="F391" s="162"/>
      <c r="G391" s="2" t="s">
        <v>746</v>
      </c>
      <c r="H391" s="2" t="s">
        <v>40</v>
      </c>
    </row>
    <row r="392" spans="2:8" ht="40.5">
      <c r="B392" s="2"/>
      <c r="C392" s="2">
        <v>423</v>
      </c>
      <c r="D392" s="2" t="s">
        <v>186</v>
      </c>
      <c r="E392" s="162"/>
      <c r="F392" s="162"/>
      <c r="G392" s="2" t="s">
        <v>748</v>
      </c>
      <c r="H392" s="2" t="s">
        <v>56</v>
      </c>
    </row>
    <row r="393" spans="2:8" ht="40.5">
      <c r="B393" s="2"/>
      <c r="C393" s="2">
        <v>423</v>
      </c>
      <c r="D393" s="2" t="s">
        <v>186</v>
      </c>
      <c r="E393" s="162"/>
      <c r="F393" s="162"/>
      <c r="G393" s="2" t="s">
        <v>750</v>
      </c>
      <c r="H393" s="2" t="s">
        <v>749</v>
      </c>
    </row>
    <row r="394" spans="2:8" ht="40.5">
      <c r="B394" s="2"/>
      <c r="C394" s="2">
        <v>423</v>
      </c>
      <c r="D394" s="2" t="s">
        <v>186</v>
      </c>
      <c r="E394" s="162"/>
      <c r="F394" s="162"/>
      <c r="G394" s="2"/>
      <c r="H394" s="2"/>
    </row>
    <row r="395" spans="2:8" ht="40.5">
      <c r="B395" s="2"/>
      <c r="C395" s="2">
        <v>423</v>
      </c>
      <c r="D395" s="2" t="s">
        <v>186</v>
      </c>
      <c r="E395" s="162"/>
      <c r="F395" s="162"/>
      <c r="G395" s="2" t="s">
        <v>751</v>
      </c>
      <c r="H395" s="2" t="s">
        <v>374</v>
      </c>
    </row>
    <row r="396" spans="2:8" ht="40.5">
      <c r="B396" s="2"/>
      <c r="C396" s="2">
        <v>423</v>
      </c>
      <c r="D396" s="2" t="s">
        <v>186</v>
      </c>
      <c r="E396" s="162"/>
      <c r="F396" s="162"/>
      <c r="G396" s="2" t="s">
        <v>753</v>
      </c>
      <c r="H396" s="2" t="s">
        <v>752</v>
      </c>
    </row>
    <row r="397" spans="2:8" ht="40.5">
      <c r="B397" s="2"/>
      <c r="C397" s="2">
        <v>423</v>
      </c>
      <c r="D397" s="2" t="s">
        <v>186</v>
      </c>
      <c r="E397" s="162"/>
      <c r="F397" s="162"/>
      <c r="G397" s="2" t="s">
        <v>755</v>
      </c>
      <c r="H397" s="2" t="s">
        <v>754</v>
      </c>
    </row>
    <row r="398" spans="2:8" ht="40.5">
      <c r="B398" s="2"/>
      <c r="C398" s="2">
        <v>423</v>
      </c>
      <c r="D398" s="2" t="s">
        <v>186</v>
      </c>
      <c r="E398" s="162"/>
      <c r="F398" s="162"/>
      <c r="G398" s="2" t="s">
        <v>758</v>
      </c>
      <c r="H398" s="2" t="s">
        <v>757</v>
      </c>
    </row>
    <row r="399" spans="2:8" ht="40.5">
      <c r="B399" s="2"/>
      <c r="C399" s="2">
        <v>423</v>
      </c>
      <c r="D399" s="2" t="s">
        <v>186</v>
      </c>
      <c r="E399" s="162"/>
      <c r="F399" s="162"/>
      <c r="G399" s="2" t="s">
        <v>760</v>
      </c>
      <c r="H399" s="2" t="s">
        <v>759</v>
      </c>
    </row>
    <row r="400" spans="2:8" ht="40.5">
      <c r="B400" s="2"/>
      <c r="C400" s="2">
        <v>423</v>
      </c>
      <c r="D400" s="2" t="s">
        <v>186</v>
      </c>
      <c r="E400" s="162"/>
      <c r="F400" s="162"/>
      <c r="G400" s="2" t="s">
        <v>762</v>
      </c>
      <c r="H400" s="2" t="s">
        <v>761</v>
      </c>
    </row>
    <row r="401" spans="2:8" ht="40.5">
      <c r="B401" s="2"/>
      <c r="C401" s="2">
        <v>423</v>
      </c>
      <c r="D401" s="2" t="s">
        <v>186</v>
      </c>
      <c r="E401" s="162"/>
      <c r="F401" s="162"/>
      <c r="G401" s="2" t="s">
        <v>764</v>
      </c>
      <c r="H401" s="2" t="s">
        <v>763</v>
      </c>
    </row>
    <row r="402" spans="2:8" ht="27">
      <c r="B402" s="2"/>
      <c r="C402" s="2">
        <v>424</v>
      </c>
      <c r="D402" s="2" t="s">
        <v>99</v>
      </c>
      <c r="E402" s="162"/>
      <c r="F402" s="162"/>
      <c r="G402" s="2" t="s">
        <v>767</v>
      </c>
      <c r="H402" s="2" t="s">
        <v>766</v>
      </c>
    </row>
    <row r="403" spans="2:8" ht="27">
      <c r="B403" s="2"/>
      <c r="C403" s="2">
        <v>424</v>
      </c>
      <c r="D403" s="2" t="s">
        <v>99</v>
      </c>
      <c r="E403" s="162"/>
      <c r="F403" s="162"/>
      <c r="G403" s="2" t="s">
        <v>769</v>
      </c>
      <c r="H403" s="2" t="s">
        <v>768</v>
      </c>
    </row>
    <row r="404" spans="2:8" ht="27">
      <c r="B404" s="2"/>
      <c r="C404" s="2">
        <v>424</v>
      </c>
      <c r="D404" s="2" t="s">
        <v>99</v>
      </c>
      <c r="E404" s="162"/>
      <c r="F404" s="162"/>
      <c r="G404" s="2" t="s">
        <v>772</v>
      </c>
      <c r="H404" s="2" t="s">
        <v>771</v>
      </c>
    </row>
    <row r="405" spans="2:8" ht="27">
      <c r="B405" s="2"/>
      <c r="C405" s="2">
        <v>424</v>
      </c>
      <c r="D405" s="2" t="s">
        <v>99</v>
      </c>
      <c r="E405" s="162"/>
      <c r="F405" s="162"/>
      <c r="G405" s="2"/>
      <c r="H405" s="2"/>
    </row>
    <row r="406" spans="2:8" ht="27">
      <c r="B406" s="2"/>
      <c r="C406" s="2">
        <v>424</v>
      </c>
      <c r="D406" s="2" t="s">
        <v>99</v>
      </c>
      <c r="E406" s="162"/>
      <c r="F406" s="162"/>
      <c r="G406" s="2" t="s">
        <v>775</v>
      </c>
      <c r="H406" s="2" t="s">
        <v>774</v>
      </c>
    </row>
    <row r="407" spans="2:8" ht="27">
      <c r="B407" s="2"/>
      <c r="C407" s="2">
        <v>424</v>
      </c>
      <c r="D407" s="2" t="s">
        <v>99</v>
      </c>
      <c r="E407" s="162"/>
      <c r="F407" s="162"/>
      <c r="G407" s="2"/>
      <c r="H407" s="2"/>
    </row>
    <row r="408" spans="2:8" ht="27">
      <c r="B408" s="2"/>
      <c r="C408" s="2">
        <v>424</v>
      </c>
      <c r="D408" s="2" t="s">
        <v>99</v>
      </c>
      <c r="E408" s="162"/>
      <c r="F408" s="162"/>
      <c r="G408" s="2"/>
      <c r="H408" s="2"/>
    </row>
    <row r="409" spans="2:8" ht="27">
      <c r="B409" s="2"/>
      <c r="C409" s="2">
        <v>424</v>
      </c>
      <c r="D409" s="2" t="s">
        <v>99</v>
      </c>
      <c r="E409" s="162"/>
      <c r="F409" s="162"/>
      <c r="G409" s="2" t="s">
        <v>777</v>
      </c>
      <c r="H409" s="2" t="s">
        <v>776</v>
      </c>
    </row>
    <row r="410" spans="2:8" ht="40.5">
      <c r="B410" s="2"/>
      <c r="C410" s="2">
        <v>430</v>
      </c>
      <c r="D410" s="2" t="s">
        <v>253</v>
      </c>
      <c r="E410" s="162"/>
      <c r="F410" s="162"/>
      <c r="G410" s="2" t="s">
        <v>779</v>
      </c>
      <c r="H410" s="2" t="s">
        <v>778</v>
      </c>
    </row>
    <row r="411" spans="2:8" ht="40.5">
      <c r="B411" s="2"/>
      <c r="C411" s="2">
        <v>430</v>
      </c>
      <c r="D411" s="2" t="s">
        <v>253</v>
      </c>
      <c r="E411" s="162"/>
      <c r="F411" s="162"/>
      <c r="G411" s="2" t="s">
        <v>780</v>
      </c>
      <c r="H411" s="2" t="s">
        <v>40</v>
      </c>
    </row>
    <row r="412" spans="2:8" ht="40.5">
      <c r="B412" s="2"/>
      <c r="C412" s="2">
        <v>430</v>
      </c>
      <c r="D412" s="2" t="s">
        <v>253</v>
      </c>
      <c r="E412" s="162"/>
      <c r="F412" s="162"/>
      <c r="G412" s="2" t="s">
        <v>781</v>
      </c>
      <c r="H412" s="2" t="s">
        <v>56</v>
      </c>
    </row>
    <row r="413" spans="2:8" ht="40.5">
      <c r="B413" s="2"/>
      <c r="C413" s="2">
        <v>430</v>
      </c>
      <c r="D413" s="2" t="s">
        <v>253</v>
      </c>
      <c r="E413" s="162"/>
      <c r="F413" s="162"/>
      <c r="G413" s="2" t="s">
        <v>782</v>
      </c>
      <c r="H413" s="2" t="s">
        <v>60</v>
      </c>
    </row>
    <row r="414" spans="2:8" ht="40.5">
      <c r="B414" s="2"/>
      <c r="C414" s="2">
        <v>430</v>
      </c>
      <c r="D414" s="2" t="s">
        <v>253</v>
      </c>
      <c r="E414" s="162"/>
      <c r="F414" s="162"/>
      <c r="G414" s="2"/>
      <c r="H414" s="2"/>
    </row>
    <row r="415" spans="2:8" ht="40.5">
      <c r="B415" s="2"/>
      <c r="C415" s="2">
        <v>430</v>
      </c>
      <c r="D415" s="2" t="s">
        <v>253</v>
      </c>
      <c r="E415" s="162"/>
      <c r="F415" s="162"/>
      <c r="G415" s="2" t="s">
        <v>784</v>
      </c>
      <c r="H415" s="2" t="s">
        <v>783</v>
      </c>
    </row>
    <row r="416" spans="2:8" ht="54">
      <c r="B416" s="2"/>
      <c r="C416" s="2">
        <v>431</v>
      </c>
      <c r="D416" s="2" t="s">
        <v>90</v>
      </c>
      <c r="E416" s="162"/>
      <c r="F416" s="162"/>
      <c r="G416" s="2" t="s">
        <v>786</v>
      </c>
      <c r="H416" s="2" t="s">
        <v>785</v>
      </c>
    </row>
    <row r="417" spans="2:8" ht="54">
      <c r="B417" s="2"/>
      <c r="C417" s="2">
        <v>431</v>
      </c>
      <c r="D417" s="2" t="s">
        <v>90</v>
      </c>
      <c r="E417" s="162"/>
      <c r="F417" s="162"/>
      <c r="G417" s="2"/>
      <c r="H417" s="2"/>
    </row>
    <row r="418" spans="2:8" ht="54">
      <c r="B418" s="2"/>
      <c r="C418" s="2">
        <v>431</v>
      </c>
      <c r="D418" s="2" t="s">
        <v>90</v>
      </c>
      <c r="E418" s="162"/>
      <c r="F418" s="162"/>
      <c r="G418" s="2" t="s">
        <v>788</v>
      </c>
      <c r="H418" s="2" t="s">
        <v>787</v>
      </c>
    </row>
    <row r="419" spans="2:8" ht="54">
      <c r="B419" s="2"/>
      <c r="C419" s="2">
        <v>431</v>
      </c>
      <c r="D419" s="2" t="s">
        <v>90</v>
      </c>
      <c r="E419" s="162"/>
      <c r="F419" s="162"/>
      <c r="G419" s="2" t="s">
        <v>790</v>
      </c>
      <c r="H419" s="2" t="s">
        <v>789</v>
      </c>
    </row>
    <row r="420" spans="2:8" ht="54">
      <c r="B420" s="2"/>
      <c r="C420" s="2">
        <v>431</v>
      </c>
      <c r="D420" s="2" t="s">
        <v>90</v>
      </c>
      <c r="E420" s="162"/>
      <c r="F420" s="162"/>
      <c r="G420" s="2" t="s">
        <v>792</v>
      </c>
      <c r="H420" s="2" t="s">
        <v>791</v>
      </c>
    </row>
    <row r="421" spans="2:8" ht="54">
      <c r="B421" s="2"/>
      <c r="C421" s="2">
        <v>431</v>
      </c>
      <c r="D421" s="2" t="s">
        <v>90</v>
      </c>
      <c r="E421" s="162"/>
      <c r="F421" s="162"/>
      <c r="G421" s="2" t="s">
        <v>794</v>
      </c>
      <c r="H421" s="2" t="s">
        <v>793</v>
      </c>
    </row>
    <row r="422" spans="2:8" ht="54">
      <c r="B422" s="2"/>
      <c r="C422" s="2">
        <v>431</v>
      </c>
      <c r="D422" s="2" t="s">
        <v>90</v>
      </c>
      <c r="E422" s="162"/>
      <c r="F422" s="162"/>
      <c r="G422" s="2" t="s">
        <v>796</v>
      </c>
      <c r="H422" s="2" t="s">
        <v>795</v>
      </c>
    </row>
    <row r="423" spans="2:8" ht="54">
      <c r="B423" s="2"/>
      <c r="C423" s="2">
        <v>431</v>
      </c>
      <c r="D423" s="2" t="s">
        <v>90</v>
      </c>
      <c r="E423" s="162"/>
      <c r="F423" s="162"/>
      <c r="G423" s="2"/>
      <c r="H423" s="2"/>
    </row>
    <row r="424" spans="2:8" ht="54">
      <c r="B424" s="2"/>
      <c r="C424" s="2">
        <v>431</v>
      </c>
      <c r="D424" s="2" t="s">
        <v>90</v>
      </c>
      <c r="E424" s="162"/>
      <c r="F424" s="162"/>
      <c r="G424" s="2" t="s">
        <v>797</v>
      </c>
      <c r="H424" s="2" t="s">
        <v>40</v>
      </c>
    </row>
    <row r="425" spans="2:8" ht="54">
      <c r="B425" s="2"/>
      <c r="C425" s="2">
        <v>431</v>
      </c>
      <c r="D425" s="2" t="s">
        <v>90</v>
      </c>
      <c r="E425" s="162"/>
      <c r="F425" s="162"/>
      <c r="G425" s="2" t="s">
        <v>798</v>
      </c>
      <c r="H425" s="2" t="s">
        <v>60</v>
      </c>
    </row>
    <row r="426" spans="2:8" ht="54">
      <c r="B426" s="2"/>
      <c r="C426" s="2">
        <v>431</v>
      </c>
      <c r="D426" s="2" t="s">
        <v>90</v>
      </c>
      <c r="E426" s="162"/>
      <c r="F426" s="162"/>
      <c r="G426" s="2" t="s">
        <v>800</v>
      </c>
      <c r="H426" s="2" t="s">
        <v>799</v>
      </c>
    </row>
    <row r="427" spans="2:8" ht="54">
      <c r="B427" s="2"/>
      <c r="C427" s="2">
        <v>431</v>
      </c>
      <c r="D427" s="2" t="s">
        <v>90</v>
      </c>
      <c r="E427" s="162"/>
      <c r="F427" s="162"/>
      <c r="G427" s="2" t="s">
        <v>802</v>
      </c>
      <c r="H427" s="2" t="s">
        <v>801</v>
      </c>
    </row>
    <row r="428" spans="2:8" ht="54">
      <c r="B428" s="2"/>
      <c r="C428" s="2">
        <v>431</v>
      </c>
      <c r="D428" s="2" t="s">
        <v>90</v>
      </c>
      <c r="E428" s="162"/>
      <c r="F428" s="162"/>
      <c r="G428" s="2" t="s">
        <v>804</v>
      </c>
      <c r="H428" s="2" t="s">
        <v>803</v>
      </c>
    </row>
    <row r="429" spans="2:8" ht="54">
      <c r="B429" s="2"/>
      <c r="C429" s="2">
        <v>431</v>
      </c>
      <c r="D429" s="2" t="s">
        <v>90</v>
      </c>
      <c r="E429" s="162"/>
      <c r="F429" s="162"/>
      <c r="G429" s="2" t="s">
        <v>806</v>
      </c>
      <c r="H429" s="2" t="s">
        <v>805</v>
      </c>
    </row>
    <row r="430" spans="2:8" ht="54">
      <c r="B430" s="2"/>
      <c r="C430" s="2">
        <v>431</v>
      </c>
      <c r="D430" s="2" t="s">
        <v>90</v>
      </c>
      <c r="E430" s="162"/>
      <c r="F430" s="162"/>
      <c r="G430" s="2" t="s">
        <v>808</v>
      </c>
      <c r="H430" s="2" t="s">
        <v>807</v>
      </c>
    </row>
    <row r="431" spans="2:8" ht="54">
      <c r="B431" s="2"/>
      <c r="C431" s="2">
        <v>431</v>
      </c>
      <c r="D431" s="2" t="s">
        <v>90</v>
      </c>
      <c r="E431" s="162"/>
      <c r="F431" s="162"/>
      <c r="G431" s="2" t="s">
        <v>810</v>
      </c>
      <c r="H431" s="2" t="s">
        <v>809</v>
      </c>
    </row>
    <row r="432" spans="2:8" ht="54">
      <c r="B432" s="2"/>
      <c r="C432" s="2">
        <v>431</v>
      </c>
      <c r="D432" s="2" t="s">
        <v>90</v>
      </c>
      <c r="E432" s="162"/>
      <c r="F432" s="162"/>
      <c r="G432" s="2"/>
      <c r="H432" s="2"/>
    </row>
    <row r="433" spans="2:8" ht="40.5">
      <c r="B433" s="2"/>
      <c r="C433" s="2">
        <v>432</v>
      </c>
      <c r="D433" s="2" t="s">
        <v>170</v>
      </c>
      <c r="E433" s="162"/>
      <c r="F433" s="162"/>
      <c r="G433" s="2" t="s">
        <v>812</v>
      </c>
      <c r="H433" s="2" t="s">
        <v>811</v>
      </c>
    </row>
    <row r="434" spans="2:8" ht="40.5">
      <c r="B434" s="2"/>
      <c r="C434" s="2">
        <v>432</v>
      </c>
      <c r="D434" s="2" t="s">
        <v>170</v>
      </c>
      <c r="E434" s="162"/>
      <c r="F434" s="162"/>
      <c r="G434" s="2" t="s">
        <v>813</v>
      </c>
      <c r="H434" s="2" t="s">
        <v>60</v>
      </c>
    </row>
    <row r="435" spans="2:8" ht="40.5">
      <c r="B435" s="2"/>
      <c r="C435" s="2">
        <v>432</v>
      </c>
      <c r="D435" s="2" t="s">
        <v>170</v>
      </c>
      <c r="E435" s="162"/>
      <c r="F435" s="162"/>
      <c r="G435" s="2"/>
      <c r="H435" s="2"/>
    </row>
    <row r="436" spans="2:8" ht="40.5">
      <c r="B436" s="2"/>
      <c r="C436" s="2">
        <v>432</v>
      </c>
      <c r="D436" s="2" t="s">
        <v>170</v>
      </c>
      <c r="E436" s="162"/>
      <c r="F436" s="162"/>
      <c r="G436" s="2"/>
      <c r="H436" s="2"/>
    </row>
    <row r="437" spans="2:8" ht="40.5">
      <c r="B437" s="2"/>
      <c r="C437" s="2">
        <v>433</v>
      </c>
      <c r="D437" s="2" t="s">
        <v>146</v>
      </c>
      <c r="E437" s="162"/>
      <c r="F437" s="162"/>
      <c r="G437" s="2" t="s">
        <v>815</v>
      </c>
      <c r="H437" s="2" t="s">
        <v>814</v>
      </c>
    </row>
    <row r="438" spans="2:8" ht="40.5">
      <c r="B438" s="2"/>
      <c r="C438" s="2">
        <v>433</v>
      </c>
      <c r="D438" s="2" t="s">
        <v>146</v>
      </c>
      <c r="E438" s="162"/>
      <c r="F438" s="162"/>
      <c r="G438" s="2" t="s">
        <v>819</v>
      </c>
      <c r="H438" s="2" t="s">
        <v>818</v>
      </c>
    </row>
    <row r="439" spans="2:8" ht="40.5">
      <c r="B439" s="2"/>
      <c r="C439" s="2">
        <v>433</v>
      </c>
      <c r="D439" s="2" t="s">
        <v>146</v>
      </c>
      <c r="E439" s="162"/>
      <c r="F439" s="162"/>
      <c r="G439" s="2" t="s">
        <v>820</v>
      </c>
      <c r="H439" s="2" t="s">
        <v>60</v>
      </c>
    </row>
    <row r="440" spans="2:8" ht="40.5">
      <c r="B440" s="2"/>
      <c r="C440" s="2">
        <v>433</v>
      </c>
      <c r="D440" s="2" t="s">
        <v>146</v>
      </c>
      <c r="E440" s="162"/>
      <c r="F440" s="162"/>
      <c r="G440" s="2" t="s">
        <v>822</v>
      </c>
      <c r="H440" s="2" t="s">
        <v>821</v>
      </c>
    </row>
    <row r="441" spans="2:8" ht="40.5">
      <c r="B441" s="2"/>
      <c r="C441" s="2">
        <v>433</v>
      </c>
      <c r="D441" s="2" t="s">
        <v>146</v>
      </c>
      <c r="E441" s="162"/>
      <c r="F441" s="162"/>
      <c r="G441" s="2" t="s">
        <v>824</v>
      </c>
      <c r="H441" s="2" t="s">
        <v>823</v>
      </c>
    </row>
    <row r="442" spans="2:8" ht="40.5">
      <c r="B442" s="2"/>
      <c r="C442" s="2">
        <v>433</v>
      </c>
      <c r="D442" s="2" t="s">
        <v>146</v>
      </c>
      <c r="E442" s="162"/>
      <c r="F442" s="162"/>
      <c r="G442" s="2" t="s">
        <v>826</v>
      </c>
      <c r="H442" s="2" t="s">
        <v>825</v>
      </c>
    </row>
    <row r="443" spans="2:8" ht="40.5">
      <c r="B443" s="2"/>
      <c r="C443" s="2">
        <v>433</v>
      </c>
      <c r="D443" s="2" t="s">
        <v>146</v>
      </c>
      <c r="E443" s="162"/>
      <c r="F443" s="162"/>
      <c r="G443" s="2" t="s">
        <v>828</v>
      </c>
      <c r="H443" s="2" t="s">
        <v>827</v>
      </c>
    </row>
    <row r="444" spans="2:8" ht="40.5">
      <c r="B444" s="2"/>
      <c r="C444" s="2">
        <v>433</v>
      </c>
      <c r="D444" s="2" t="s">
        <v>146</v>
      </c>
      <c r="E444" s="162"/>
      <c r="F444" s="162"/>
      <c r="G444" s="2" t="s">
        <v>817</v>
      </c>
      <c r="H444" s="2" t="s">
        <v>816</v>
      </c>
    </row>
    <row r="445" spans="2:8" ht="40.5">
      <c r="B445" s="2"/>
      <c r="C445" s="2">
        <v>433</v>
      </c>
      <c r="D445" s="2" t="s">
        <v>146</v>
      </c>
      <c r="E445" s="162"/>
      <c r="F445" s="162"/>
      <c r="G445" s="2" t="s">
        <v>830</v>
      </c>
      <c r="H445" s="2" t="s">
        <v>829</v>
      </c>
    </row>
    <row r="446" spans="2:8" ht="40.5">
      <c r="B446" s="2"/>
      <c r="C446" s="2">
        <v>433</v>
      </c>
      <c r="D446" s="2" t="s">
        <v>146</v>
      </c>
      <c r="E446" s="162"/>
      <c r="F446" s="162"/>
      <c r="G446" s="2" t="s">
        <v>832</v>
      </c>
      <c r="H446" s="2" t="s">
        <v>831</v>
      </c>
    </row>
    <row r="447" spans="2:8" ht="40.5">
      <c r="B447" s="2"/>
      <c r="C447" s="2">
        <v>433</v>
      </c>
      <c r="D447" s="2" t="s">
        <v>146</v>
      </c>
      <c r="E447" s="162"/>
      <c r="F447" s="162"/>
      <c r="G447" s="2" t="s">
        <v>834</v>
      </c>
      <c r="H447" s="2" t="s">
        <v>833</v>
      </c>
    </row>
    <row r="448" spans="2:8" ht="40.5">
      <c r="B448" s="2"/>
      <c r="C448" s="2">
        <v>433</v>
      </c>
      <c r="D448" s="2" t="s">
        <v>146</v>
      </c>
      <c r="E448" s="162"/>
      <c r="F448" s="162"/>
      <c r="G448" s="2"/>
      <c r="H448" s="2"/>
    </row>
    <row r="449" spans="2:8" ht="40.5">
      <c r="B449" s="2"/>
      <c r="C449" s="2">
        <v>433</v>
      </c>
      <c r="D449" s="2" t="s">
        <v>146</v>
      </c>
      <c r="E449" s="162"/>
      <c r="F449" s="162"/>
      <c r="G449" s="2" t="s">
        <v>836</v>
      </c>
      <c r="H449" s="2" t="s">
        <v>835</v>
      </c>
    </row>
    <row r="450" spans="2:8" ht="40.5">
      <c r="B450" s="2"/>
      <c r="C450" s="2">
        <v>433</v>
      </c>
      <c r="D450" s="2" t="s">
        <v>146</v>
      </c>
      <c r="E450" s="162"/>
      <c r="F450" s="162"/>
      <c r="G450" s="2" t="s">
        <v>838</v>
      </c>
      <c r="H450" s="2" t="s">
        <v>837</v>
      </c>
    </row>
    <row r="451" spans="2:8" ht="40.5">
      <c r="B451" s="2"/>
      <c r="C451" s="2">
        <v>433</v>
      </c>
      <c r="D451" s="2" t="s">
        <v>146</v>
      </c>
      <c r="E451" s="162"/>
      <c r="F451" s="162"/>
      <c r="G451" s="2" t="s">
        <v>840</v>
      </c>
      <c r="H451" s="2" t="s">
        <v>839</v>
      </c>
    </row>
    <row r="452" spans="2:8" ht="40.5">
      <c r="B452" s="2"/>
      <c r="C452" s="2">
        <v>433</v>
      </c>
      <c r="D452" s="2" t="s">
        <v>146</v>
      </c>
      <c r="E452" s="162"/>
      <c r="F452" s="162"/>
      <c r="G452" s="2" t="s">
        <v>842</v>
      </c>
      <c r="H452" s="2" t="s">
        <v>841</v>
      </c>
    </row>
    <row r="453" spans="2:8" ht="40.5">
      <c r="B453" s="2"/>
      <c r="C453" s="2">
        <v>433</v>
      </c>
      <c r="D453" s="2" t="s">
        <v>146</v>
      </c>
      <c r="E453" s="162"/>
      <c r="F453" s="162"/>
      <c r="G453" s="2" t="s">
        <v>844</v>
      </c>
      <c r="H453" s="2" t="s">
        <v>843</v>
      </c>
    </row>
    <row r="454" spans="2:8" ht="81">
      <c r="B454" s="2"/>
      <c r="C454" s="2">
        <v>434</v>
      </c>
      <c r="D454" s="2" t="s">
        <v>139</v>
      </c>
      <c r="E454" s="162"/>
      <c r="F454" s="162"/>
      <c r="G454" s="2"/>
      <c r="H454" s="2"/>
    </row>
    <row r="455" spans="2:8" ht="81">
      <c r="B455" s="2"/>
      <c r="C455" s="2">
        <v>434</v>
      </c>
      <c r="D455" s="2" t="s">
        <v>139</v>
      </c>
      <c r="E455" s="162"/>
      <c r="F455" s="162"/>
      <c r="G455" s="2" t="s">
        <v>848</v>
      </c>
      <c r="H455" s="2" t="s">
        <v>847</v>
      </c>
    </row>
    <row r="456" spans="2:8" ht="81">
      <c r="B456" s="2"/>
      <c r="C456" s="2">
        <v>434</v>
      </c>
      <c r="D456" s="2" t="s">
        <v>139</v>
      </c>
      <c r="E456" s="162"/>
      <c r="F456" s="162"/>
      <c r="G456" s="2" t="s">
        <v>850</v>
      </c>
      <c r="H456" s="2" t="s">
        <v>849</v>
      </c>
    </row>
    <row r="457" spans="2:8" ht="81">
      <c r="B457" s="2"/>
      <c r="C457" s="2">
        <v>434</v>
      </c>
      <c r="D457" s="2" t="s">
        <v>139</v>
      </c>
      <c r="E457" s="162"/>
      <c r="F457" s="162"/>
      <c r="G457" s="2"/>
      <c r="H457" s="2"/>
    </row>
    <row r="458" spans="2:8" ht="81">
      <c r="B458" s="2"/>
      <c r="C458" s="2">
        <v>434</v>
      </c>
      <c r="D458" s="2" t="s">
        <v>139</v>
      </c>
      <c r="E458" s="162"/>
      <c r="F458" s="162"/>
      <c r="G458" s="2" t="s">
        <v>852</v>
      </c>
      <c r="H458" s="2" t="s">
        <v>851</v>
      </c>
    </row>
    <row r="459" spans="2:8" ht="81">
      <c r="B459" s="2"/>
      <c r="C459" s="2">
        <v>434</v>
      </c>
      <c r="D459" s="2" t="s">
        <v>139</v>
      </c>
      <c r="E459" s="162"/>
      <c r="F459" s="162"/>
      <c r="G459" s="2" t="s">
        <v>854</v>
      </c>
      <c r="H459" s="2" t="s">
        <v>853</v>
      </c>
    </row>
    <row r="460" spans="2:8" ht="81">
      <c r="B460" s="2"/>
      <c r="C460" s="2">
        <v>434</v>
      </c>
      <c r="D460" s="2" t="s">
        <v>139</v>
      </c>
      <c r="E460" s="162"/>
      <c r="F460" s="162"/>
      <c r="G460" s="2" t="s">
        <v>856</v>
      </c>
      <c r="H460" s="2" t="s">
        <v>855</v>
      </c>
    </row>
    <row r="461" spans="2:8" ht="54">
      <c r="B461" s="2"/>
      <c r="C461" s="2">
        <v>435</v>
      </c>
      <c r="D461" s="2" t="s">
        <v>149</v>
      </c>
      <c r="E461" s="162"/>
      <c r="F461" s="162"/>
      <c r="G461" s="2"/>
      <c r="H461" s="2"/>
    </row>
    <row r="462" spans="2:8" ht="54">
      <c r="B462" s="2"/>
      <c r="C462" s="2">
        <v>435</v>
      </c>
      <c r="D462" s="2" t="s">
        <v>149</v>
      </c>
      <c r="E462" s="162"/>
      <c r="F462" s="162"/>
      <c r="G462" s="2"/>
      <c r="H462" s="2"/>
    </row>
    <row r="463" spans="2:8" ht="54">
      <c r="B463" s="2"/>
      <c r="C463" s="2">
        <v>435</v>
      </c>
      <c r="D463" s="2" t="s">
        <v>149</v>
      </c>
      <c r="E463" s="162"/>
      <c r="F463" s="162"/>
      <c r="G463" s="2" t="s">
        <v>858</v>
      </c>
      <c r="H463" s="2" t="s">
        <v>857</v>
      </c>
    </row>
    <row r="464" spans="2:8" ht="54">
      <c r="B464" s="2"/>
      <c r="C464" s="2">
        <v>435</v>
      </c>
      <c r="D464" s="2" t="s">
        <v>149</v>
      </c>
      <c r="E464" s="162"/>
      <c r="F464" s="162"/>
      <c r="G464" s="2"/>
      <c r="H464" s="2"/>
    </row>
    <row r="465" spans="2:8" ht="54">
      <c r="B465" s="2"/>
      <c r="C465" s="2">
        <v>435</v>
      </c>
      <c r="D465" s="2" t="s">
        <v>149</v>
      </c>
      <c r="E465" s="162"/>
      <c r="F465" s="162"/>
      <c r="G465" s="2" t="s">
        <v>860</v>
      </c>
      <c r="H465" s="2" t="s">
        <v>859</v>
      </c>
    </row>
    <row r="466" spans="2:8" ht="40.5">
      <c r="B466" s="2"/>
      <c r="C466" s="2">
        <v>436</v>
      </c>
      <c r="D466" s="2" t="s">
        <v>153</v>
      </c>
      <c r="E466" s="162"/>
      <c r="F466" s="162"/>
      <c r="G466" s="2" t="s">
        <v>846</v>
      </c>
      <c r="H466" s="2" t="s">
        <v>845</v>
      </c>
    </row>
    <row r="467" spans="2:8" ht="40.5">
      <c r="B467" s="2"/>
      <c r="C467" s="2">
        <v>436</v>
      </c>
      <c r="D467" s="2" t="s">
        <v>153</v>
      </c>
      <c r="E467" s="162"/>
      <c r="F467" s="162"/>
      <c r="G467" s="2"/>
      <c r="H467" s="2"/>
    </row>
    <row r="468" spans="2:8" ht="40.5">
      <c r="B468" s="2"/>
      <c r="C468" s="2">
        <v>436</v>
      </c>
      <c r="D468" s="2" t="s">
        <v>153</v>
      </c>
      <c r="E468" s="162"/>
      <c r="F468" s="162"/>
      <c r="G468" s="2"/>
      <c r="H468" s="2"/>
    </row>
    <row r="469" spans="2:8" ht="40.5">
      <c r="B469" s="2"/>
      <c r="C469" s="2">
        <v>436</v>
      </c>
      <c r="D469" s="2" t="s">
        <v>153</v>
      </c>
      <c r="E469" s="162"/>
      <c r="F469" s="162"/>
      <c r="G469" s="2" t="s">
        <v>862</v>
      </c>
      <c r="H469" s="2" t="s">
        <v>861</v>
      </c>
    </row>
    <row r="470" spans="2:8" ht="40.5">
      <c r="B470" s="2"/>
      <c r="C470" s="2">
        <v>436</v>
      </c>
      <c r="D470" s="2" t="s">
        <v>153</v>
      </c>
      <c r="E470" s="162"/>
      <c r="F470" s="162"/>
      <c r="G470" s="2" t="s">
        <v>864</v>
      </c>
      <c r="H470" s="2" t="s">
        <v>863</v>
      </c>
    </row>
    <row r="471" spans="2:8" ht="40.5">
      <c r="B471" s="2"/>
      <c r="C471" s="2">
        <v>436</v>
      </c>
      <c r="D471" s="2" t="s">
        <v>153</v>
      </c>
      <c r="E471" s="162"/>
      <c r="F471" s="162"/>
      <c r="G471" s="2" t="s">
        <v>866</v>
      </c>
      <c r="H471" s="2" t="s">
        <v>865</v>
      </c>
    </row>
    <row r="472" spans="2:8" ht="40.5">
      <c r="B472" s="2"/>
      <c r="C472" s="2">
        <v>437</v>
      </c>
      <c r="D472" s="2" t="s">
        <v>156</v>
      </c>
      <c r="E472" s="162"/>
      <c r="F472" s="162"/>
      <c r="G472" s="2"/>
      <c r="H472" s="2"/>
    </row>
    <row r="473" spans="2:8" ht="40.5">
      <c r="B473" s="2"/>
      <c r="C473" s="2">
        <v>437</v>
      </c>
      <c r="D473" s="2" t="s">
        <v>156</v>
      </c>
      <c r="E473" s="162"/>
      <c r="F473" s="162"/>
      <c r="G473" s="2" t="s">
        <v>868</v>
      </c>
      <c r="H473" s="2" t="s">
        <v>867</v>
      </c>
    </row>
    <row r="474" spans="2:8" ht="40.5">
      <c r="B474" s="2"/>
      <c r="C474" s="2">
        <v>437</v>
      </c>
      <c r="D474" s="2" t="s">
        <v>156</v>
      </c>
      <c r="E474" s="162"/>
      <c r="F474" s="162"/>
      <c r="G474" s="2" t="s">
        <v>870</v>
      </c>
      <c r="H474" s="2" t="s">
        <v>869</v>
      </c>
    </row>
    <row r="475" spans="2:8" ht="40.5">
      <c r="B475" s="2"/>
      <c r="C475" s="2">
        <v>437</v>
      </c>
      <c r="D475" s="2" t="s">
        <v>156</v>
      </c>
      <c r="E475" s="162"/>
      <c r="F475" s="162"/>
      <c r="G475" s="2" t="s">
        <v>872</v>
      </c>
      <c r="H475" s="2" t="s">
        <v>871</v>
      </c>
    </row>
    <row r="476" spans="2:8" ht="40.5">
      <c r="B476" s="2"/>
      <c r="C476" s="2">
        <v>437</v>
      </c>
      <c r="D476" s="2" t="s">
        <v>156</v>
      </c>
      <c r="E476" s="162"/>
      <c r="F476" s="162"/>
      <c r="G476" s="2" t="s">
        <v>873</v>
      </c>
      <c r="H476" s="2" t="s">
        <v>56</v>
      </c>
    </row>
    <row r="477" spans="2:8" ht="40.5">
      <c r="B477" s="2"/>
      <c r="C477" s="2">
        <v>437</v>
      </c>
      <c r="D477" s="2" t="s">
        <v>156</v>
      </c>
      <c r="E477" s="162"/>
      <c r="F477" s="162"/>
      <c r="G477" s="2" t="s">
        <v>875</v>
      </c>
      <c r="H477" s="2" t="s">
        <v>874</v>
      </c>
    </row>
    <row r="478" spans="2:8" ht="40.5">
      <c r="B478" s="2"/>
      <c r="C478" s="2">
        <v>437</v>
      </c>
      <c r="D478" s="2" t="s">
        <v>156</v>
      </c>
      <c r="E478" s="162"/>
      <c r="F478" s="162"/>
      <c r="G478" s="2" t="s">
        <v>876</v>
      </c>
      <c r="H478" s="2" t="s">
        <v>60</v>
      </c>
    </row>
    <row r="479" spans="2:8" ht="40.5">
      <c r="B479" s="2"/>
      <c r="C479" s="2">
        <v>437</v>
      </c>
      <c r="D479" s="2" t="s">
        <v>156</v>
      </c>
      <c r="E479" s="162"/>
      <c r="F479" s="162"/>
      <c r="G479" s="2"/>
      <c r="H479" s="2"/>
    </row>
    <row r="480" spans="2:8">
      <c r="B480" s="2"/>
      <c r="C480" s="2" t="s">
        <v>41</v>
      </c>
      <c r="D480" s="2" t="s">
        <v>41</v>
      </c>
      <c r="E480" s="2" t="s">
        <v>41</v>
      </c>
      <c r="F480" s="2" t="s">
        <v>41</v>
      </c>
      <c r="G480" s="2" t="s">
        <v>41</v>
      </c>
      <c r="H480" s="2" t="s">
        <v>41</v>
      </c>
    </row>
  </sheetData>
  <sheetProtection algorithmName="SHA-512" hashValue="hhr5ehYLfrZ5CAGNwGIunLc03JSvkbOkgaeyQVgAhquJA471wtYESptcgrEz6gJ2o70v2Cpq6lxNAu/0JLc7fw==" saltValue="HE06tpT6iYhyMCnagd7lIw==" spinCount="100000" sheet="1" objects="1" scenarios="1" selectLockedCells="1" autoFilter="0" selectUnlockedCells="1"/>
  <sortState xmlns:xlrd2="http://schemas.microsoft.com/office/spreadsheetml/2017/richdata2" ref="AU4:AU5">
    <sortCondition ref="AU3"/>
  </sortState>
  <mergeCells count="50">
    <mergeCell ref="BM1:BM2"/>
    <mergeCell ref="BB1:BB2"/>
    <mergeCell ref="BC1:BC2"/>
    <mergeCell ref="BD1:BD2"/>
    <mergeCell ref="BF1:BF2"/>
    <mergeCell ref="BG1:BG2"/>
    <mergeCell ref="BH1:BH2"/>
    <mergeCell ref="BI1:BI2"/>
    <mergeCell ref="BJ1:BJ2"/>
    <mergeCell ref="BK1:BK2"/>
    <mergeCell ref="BL1:BL2"/>
    <mergeCell ref="BA1:BA2"/>
    <mergeCell ref="AW1:AW2"/>
    <mergeCell ref="AT1:AT2"/>
    <mergeCell ref="AN1:AN2"/>
    <mergeCell ref="AO1:AO2"/>
    <mergeCell ref="AP1:AP2"/>
    <mergeCell ref="AQ1:AQ2"/>
    <mergeCell ref="AR1:AR2"/>
    <mergeCell ref="AS1:AS2"/>
    <mergeCell ref="AU1:AU2"/>
    <mergeCell ref="AV1:AV2"/>
    <mergeCell ref="AX1:AX2"/>
    <mergeCell ref="AY1:AY2"/>
    <mergeCell ref="AZ1:AZ2"/>
    <mergeCell ref="AK1:AK2"/>
    <mergeCell ref="AL1:AL2"/>
    <mergeCell ref="AM1:AM2"/>
    <mergeCell ref="N1:N2"/>
    <mergeCell ref="AF1:AF2"/>
    <mergeCell ref="AG1:AG2"/>
    <mergeCell ref="AH1:AH2"/>
    <mergeCell ref="AI1:AI2"/>
    <mergeCell ref="AJ1:AJ2"/>
    <mergeCell ref="M1:M2"/>
    <mergeCell ref="P1:S1"/>
    <mergeCell ref="T1:AE1"/>
    <mergeCell ref="O1:O2"/>
    <mergeCell ref="A1:A2"/>
    <mergeCell ref="B1:B2"/>
    <mergeCell ref="E1:E2"/>
    <mergeCell ref="F1:F2"/>
    <mergeCell ref="G1:G2"/>
    <mergeCell ref="H1:H2"/>
    <mergeCell ref="I1:I2"/>
    <mergeCell ref="J1:J2"/>
    <mergeCell ref="K1:K2"/>
    <mergeCell ref="L1:L2"/>
    <mergeCell ref="D1:D2"/>
    <mergeCell ref="C1:C2"/>
  </mergeCells>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60F3572637DCE54BA12ED5D3514DF82B" ma:contentTypeVersion="11" ma:contentTypeDescription="Crear nuevo documento." ma:contentTypeScope="" ma:versionID="568f6e6b5a146ca690f67c1685de1842">
  <xsd:schema xmlns:xsd="http://www.w3.org/2001/XMLSchema" xmlns:xs="http://www.w3.org/2001/XMLSchema" xmlns:p="http://schemas.microsoft.com/office/2006/metadata/properties" xmlns:ns3="d28caca7-0ad0-4681-8d29-0c4724cc567b" xmlns:ns4="3f9e1c88-b3e9-4e38-b1a5-ef58d0bfebb1" targetNamespace="http://schemas.microsoft.com/office/2006/metadata/properties" ma:root="true" ma:fieldsID="e4a96bca4700a1782c09e788a1e0aff0" ns3:_="" ns4:_="">
    <xsd:import namespace="d28caca7-0ad0-4681-8d29-0c4724cc567b"/>
    <xsd:import namespace="3f9e1c88-b3e9-4e38-b1a5-ef58d0bfebb1"/>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8caca7-0ad0-4681-8d29-0c4724cc567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f9e1c88-b3e9-4e38-b1a5-ef58d0bfebb1"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279A82E-2F58-46B8-A3B8-F91019310936}">
  <ds:schemaRefs>
    <ds:schemaRef ds:uri="http://schemas.microsoft.com/sharepoint/v3/contenttype/forms"/>
  </ds:schemaRefs>
</ds:datastoreItem>
</file>

<file path=customXml/itemProps2.xml><?xml version="1.0" encoding="utf-8"?>
<ds:datastoreItem xmlns:ds="http://schemas.openxmlformats.org/officeDocument/2006/customXml" ds:itemID="{6589A447-0D7B-49E1-8AD4-121CFFB921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8caca7-0ad0-4681-8d29-0c4724cc567b"/>
    <ds:schemaRef ds:uri="3f9e1c88-b3e9-4e38-b1a5-ef58d0bfeb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BEE414B-AEE2-4F30-9354-6236D2AAED9B}">
  <ds:schemaRefs>
    <ds:schemaRef ds:uri="d28caca7-0ad0-4681-8d29-0c4724cc567b"/>
    <ds:schemaRef ds:uri="http://www.w3.org/XML/1998/namespace"/>
    <ds:schemaRef ds:uri="http://purl.org/dc/elements/1.1/"/>
    <ds:schemaRef ds:uri="http://purl.org/dc/dcmitype/"/>
    <ds:schemaRef ds:uri="http://schemas.microsoft.com/office/2006/metadata/properties"/>
    <ds:schemaRef ds:uri="http://schemas.openxmlformats.org/package/2006/metadata/core-properties"/>
    <ds:schemaRef ds:uri="http://purl.org/dc/terms/"/>
    <ds:schemaRef ds:uri="http://schemas.microsoft.com/office/2006/documentManagement/types"/>
    <ds:schemaRef ds:uri="http://schemas.microsoft.com/office/infopath/2007/PartnerControls"/>
    <ds:schemaRef ds:uri="3f9e1c88-b3e9-4e38-b1a5-ef58d0bfebb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Hojas de cálculo</vt:lpstr>
      </vt:variant>
      <vt:variant>
        <vt:i4>4</vt:i4>
      </vt:variant>
      <vt:variant>
        <vt:lpstr>Rangos con nombre</vt:lpstr>
      </vt:variant>
      <vt:variant>
        <vt:i4>442</vt:i4>
      </vt:variant>
    </vt:vector>
  </HeadingPairs>
  <TitlesOfParts>
    <vt:vector size="446" baseType="lpstr">
      <vt:lpstr>Formato_ActivosInf_VF</vt:lpstr>
      <vt:lpstr>Hoja1</vt:lpstr>
      <vt:lpstr>DATA</vt:lpstr>
      <vt:lpstr>Lista_Datos</vt:lpstr>
      <vt:lpstr>ACCESO_USO_APROPIACION_TIC</vt:lpstr>
      <vt:lpstr>ACCIONES_CONSTITUCIONALES13302</vt:lpstr>
      <vt:lpstr>ACTAS11001</vt:lpstr>
      <vt:lpstr>ACTAS11301</vt:lpstr>
      <vt:lpstr>ACTAS12001</vt:lpstr>
      <vt:lpstr>ACTAS13301</vt:lpstr>
      <vt:lpstr>ACTAS16001</vt:lpstr>
      <vt:lpstr>ACTAS21101</vt:lpstr>
      <vt:lpstr>ACTAS21201</vt:lpstr>
      <vt:lpstr>ACTAS33001</vt:lpstr>
      <vt:lpstr>ACTAS40001</vt:lpstr>
      <vt:lpstr>ACTAS40101</vt:lpstr>
      <vt:lpstr>ACTAS41001</vt:lpstr>
      <vt:lpstr>ACTAS41101</vt:lpstr>
      <vt:lpstr>ACTAS41201</vt:lpstr>
      <vt:lpstr>ACTAS42201</vt:lpstr>
      <vt:lpstr>ACTAS43001</vt:lpstr>
      <vt:lpstr>ACTAS43101</vt:lpstr>
      <vt:lpstr>ACTAS43301</vt:lpstr>
      <vt:lpstr>ACTAS43601</vt:lpstr>
      <vt:lpstr>ACTUACIONES_DE_VIGILANCIA_Y_CONTROL_22103</vt:lpstr>
      <vt:lpstr>ACUERDOS_13404</vt:lpstr>
      <vt:lpstr>ACUERDOS_42104</vt:lpstr>
      <vt:lpstr>ACUERDOS_INTERNACIONALES_14005</vt:lpstr>
      <vt:lpstr>ACUERDOS12004</vt:lpstr>
      <vt:lpstr>ALIANZAS_PUBLICO_PRIVADAS_NACIONALES_E_INTERNACIONALES32206</vt:lpstr>
      <vt:lpstr>ANALISIS_MEJORA_GESTION</vt:lpstr>
      <vt:lpstr>ANTEPROYECTO_DE_INGRESOS_DEL_FONDO41007</vt:lpstr>
      <vt:lpstr>ANTEPROYECTO_DEL_PRESUPUESTO_DE_INVERSIÓN11108</vt:lpstr>
      <vt:lpstr>APOYO</vt:lpstr>
      <vt:lpstr>ARQUITECTURA_INSTITUCIONAL</vt:lpstr>
      <vt:lpstr>AUTOR</vt:lpstr>
      <vt:lpstr>AUTORIZACIONES_DE_COMISIONES_AL_EXTERIOR43509</vt:lpstr>
      <vt:lpstr>AUTORIZACIONES_DE_ENTRADA_Y_SALIDA_DE_ELEMENTOS43110</vt:lpstr>
      <vt:lpstr>BALANCES_PRESUPUESTALES42311</vt:lpstr>
      <vt:lpstr>BOLETINES_INFORMATIVOS15012</vt:lpstr>
      <vt:lpstr>BOLETINES42112</vt:lpstr>
      <vt:lpstr>BONOS_PENSIONALES43713</vt:lpstr>
      <vt:lpstr>BORRAR</vt:lpstr>
      <vt:lpstr>CA_100</vt:lpstr>
      <vt:lpstr>CA_110</vt:lpstr>
      <vt:lpstr>CA_113</vt:lpstr>
      <vt:lpstr>CA_130</vt:lpstr>
      <vt:lpstr>CA_131</vt:lpstr>
      <vt:lpstr>CA_132</vt:lpstr>
      <vt:lpstr>CA_133</vt:lpstr>
      <vt:lpstr>CA_134</vt:lpstr>
      <vt:lpstr>CA_140</vt:lpstr>
      <vt:lpstr>CA_150</vt:lpstr>
      <vt:lpstr>CDP</vt:lpstr>
      <vt:lpstr>CERTIFICACIONES_11314</vt:lpstr>
      <vt:lpstr>CERTIFICACIONES42414</vt:lpstr>
      <vt:lpstr>CERTIFICACIONES43714</vt:lpstr>
      <vt:lpstr>CERTIFICADOS_42115</vt:lpstr>
      <vt:lpstr>CERTIFICADOS42315</vt:lpstr>
      <vt:lpstr>CG</vt:lpstr>
      <vt:lpstr>CIRCULARES_40016</vt:lpstr>
      <vt:lpstr>COBROS42417</vt:lpstr>
      <vt:lpstr>COD_AREA</vt:lpstr>
      <vt:lpstr>COMPROBANTES_CONTABLES42218</vt:lpstr>
      <vt:lpstr>COMPROBANTES_DE_ALMACEN43119</vt:lpstr>
      <vt:lpstr>COMUNICACION_ESTRATEGICA</vt:lpstr>
      <vt:lpstr>COMUNICADOS_DE_PRENSA15020</vt:lpstr>
      <vt:lpstr>CONCEPTOS10121</vt:lpstr>
      <vt:lpstr>CONCEPTOS11021</vt:lpstr>
      <vt:lpstr>CONCEPTOS13121</vt:lpstr>
      <vt:lpstr>CONCEPTOS21021</vt:lpstr>
      <vt:lpstr>CONCEPTOS21321</vt:lpstr>
      <vt:lpstr>CONCEPTOS22221</vt:lpstr>
      <vt:lpstr>CONCEPTOS22321</vt:lpstr>
      <vt:lpstr>CONCILIACIONES_42222</vt:lpstr>
      <vt:lpstr>CONCILIACIONES13322</vt:lpstr>
      <vt:lpstr>CONCILIACIONES42122</vt:lpstr>
      <vt:lpstr>Confidencialidad</vt:lpstr>
      <vt:lpstr>CONSECUTIVO_DE_COMUNICACIONES_OFICIALES43423</vt:lpstr>
      <vt:lpstr>CONTRATOS40124</vt:lpstr>
      <vt:lpstr>CONVENIOS__DEL_CODIGO_POSTAL_DE_LA_REPÚBLICA_DE_COLOMBIA21325</vt:lpstr>
      <vt:lpstr>CONVENIOS40126</vt:lpstr>
      <vt:lpstr>COOPERACION_INTERNACIONAL</vt:lpstr>
      <vt:lpstr>CSS100_79</vt:lpstr>
      <vt:lpstr>CSS133_02</vt:lpstr>
      <vt:lpstr>CUENTAS_BANCARIAS42127</vt:lpstr>
      <vt:lpstr>CUENTAS_POR_COBRAR43728</vt:lpstr>
      <vt:lpstr>CUENTAS_POR_PAGAR43729</vt:lpstr>
      <vt:lpstr>CUOTAS_PARTES_PENSIONALES13430</vt:lpstr>
      <vt:lpstr>DECLARACIONES_TRIBUTARIAS_42131</vt:lpstr>
      <vt:lpstr>DECRETOS_40032</vt:lpstr>
      <vt:lpstr>DEPENDENCIAS</vt:lpstr>
      <vt:lpstr>DESPACHODELMINISTRO</vt:lpstr>
      <vt:lpstr>DESPACHODELVICEMINISTRODECONECTIVIDADYDIGITALIZACIÓN</vt:lpstr>
      <vt:lpstr>DESPACHODELVICEMINISTRODEECONOMIADIGITAL</vt:lpstr>
      <vt:lpstr>DIAGNÓSTICOS_DE_POLITICA_PÚBLICA_DE_TI_EN_POBLACIONES_VULNERABLES310133</vt:lpstr>
      <vt:lpstr>DIRECCIÓNDEAPROPIACIÓNDETECNOLOGÍASDELAINFORMACIÓNYLASCOMUNICACIONES</vt:lpstr>
      <vt:lpstr>DIRECCIÓNDEDESARROLLODELAINDUSTRIADETECNOLOGIASDELAINFORMACIÓN</vt:lpstr>
      <vt:lpstr>DIRECCIÓNDEGOBIERNODIGITAL</vt:lpstr>
      <vt:lpstr>DIRECCIÓNDEINDUSTRIADECOMUNICACIONES</vt:lpstr>
      <vt:lpstr>DIRECCIÓNDEINFRAESTUCTURA</vt:lpstr>
      <vt:lpstr>DIRECCIÓNDEPROMOCIÓNDETECNOLOGÍASDELAINFORMACIÓNYLASCOMUNICACIONES</vt:lpstr>
      <vt:lpstr>DIRECCIÓNDETRANSFORMACIÓNDIGITAL</vt:lpstr>
      <vt:lpstr>DIRECCIÓNDEVIGILANCIAYCONTROL</vt:lpstr>
      <vt:lpstr>Disponibilidad</vt:lpstr>
      <vt:lpstr>Documento_MIG</vt:lpstr>
      <vt:lpstr>EMBARGOS42134</vt:lpstr>
      <vt:lpstr>ESTADOS_DE_CUENTA42435</vt:lpstr>
      <vt:lpstr>ESTADOS_FINANCIEROS42236</vt:lpstr>
      <vt:lpstr>ESTATUTOS_INTERNOS_DEL_FONDO_DE_TECNOLOGIAS_DE_LA_INFORMACIÓN_Y_LAS_COMUNICACIONES10037</vt:lpstr>
      <vt:lpstr>ESTRATEGIAS_DE_SEGURIDAD_Y_PRIVACIDAD_DE_LA_INFORMACIÓN320138</vt:lpstr>
      <vt:lpstr>ESTRATEGICO</vt:lpstr>
      <vt:lpstr>ESTUDIOS_11339</vt:lpstr>
      <vt:lpstr>ESTUDIOS21239</vt:lpstr>
      <vt:lpstr>ESTUDIOS320339</vt:lpstr>
      <vt:lpstr>ESTUDIOS34039</vt:lpstr>
      <vt:lpstr>EVALUACION</vt:lpstr>
      <vt:lpstr>EVALUACIÓN</vt:lpstr>
      <vt:lpstr>EVALUACIÓN_Y_SEGUIMIENTO_DE_CONVENIOS_BANCARIOS42140</vt:lpstr>
      <vt:lpstr>EVIDENCIAS_DE_LA_REUNIÓN_DE_LAS_ACCIONES_INSTITUCIONALES_EN_EL_MARCO_DEL_CONSENSO_SOCIAL10141</vt:lpstr>
      <vt:lpstr>EVIDENCIAS_EN_EL_MARCO_DE_LA_ARTICULACIÓN_TERRITORIAL23342</vt:lpstr>
      <vt:lpstr>Excepción_Tota_o_Parcial</vt:lpstr>
      <vt:lpstr>Formato</vt:lpstr>
      <vt:lpstr>FORMULARIOS_UNICOS_DE_REPORTE_DE_AVANCES_DE_LA_GESTIÓN_FURAG11443</vt:lpstr>
      <vt:lpstr>FRDP</vt:lpstr>
      <vt:lpstr>GESTION_ATENCION_GRUPOS_INTERES</vt:lpstr>
      <vt:lpstr>GESTION_CONOCIMIENTO_SECTOR_TIC</vt:lpstr>
      <vt:lpstr>GESTION_JURIDICA</vt:lpstr>
      <vt:lpstr>GESTION_RECURSOS</vt:lpstr>
      <vt:lpstr>GRUPOINTERNODETRABAJOACTUACIONESADMINISTRATIVASYASESORIACONTRACTUAL</vt:lpstr>
      <vt:lpstr>GRUPOINTERNODETRABAJODEADMINISTRACIÓNDEBIENES</vt:lpstr>
      <vt:lpstr>GRUPOINTERNODETRABAJODEAPOYOALAGESTIÓNDECOBROCOACTIVOYGARANTIAS</vt:lpstr>
      <vt:lpstr>GRUPOINTERNODETRABAJODECARTERA</vt:lpstr>
      <vt:lpstr>GRUPOINTERNODETRABAJODECIUDADESINTELIGENTES</vt:lpstr>
      <vt:lpstr>GRUPOINTERNODETRABAJODECOBROCOACTIVO</vt:lpstr>
      <vt:lpstr>GRUPOINTERNODETRABAJODECOMUNICACIÓNEXTERNA</vt:lpstr>
      <vt:lpstr>GRUPOINTERNODETRABAJODECONCEPTOS</vt:lpstr>
      <vt:lpstr>GRUPOINTERNODETRABAJODECONTABILIDAD</vt:lpstr>
      <vt:lpstr>GRUPOINTERNODETRABAJODECONTRATACIÓN</vt:lpstr>
      <vt:lpstr>GRUPOINTERNODETRABAJODECONTROLINTERNODISCIPLINARIO</vt:lpstr>
      <vt:lpstr>GRUPOINTERNODETRABAJODEEMPRENDIMIENTOAPPS.CO</vt:lpstr>
      <vt:lpstr>GRUPOINTERNODETRABAJODEESTADISTICASYESTUDIOSSECTORIALES</vt:lpstr>
      <vt:lpstr>GRUPOINTERNODETRABAJODEESTRATEGIATALENTODETECNOLOGIASDELAINFORMACIÓN</vt:lpstr>
      <vt:lpstr>GRUPOINTERNODETRABAJODEESTRUCTURACIÓNEINVESTIGACIÓN</vt:lpstr>
      <vt:lpstr>GRUPOINTERNODETRABAJODEFOMENTOREGIONAL</vt:lpstr>
      <vt:lpstr>GRUPOINTERNODETRABAJODEFORTALECIMIENTODELASRELACIONESCONLOSGRUPOSDEINTERES</vt:lpstr>
      <vt:lpstr>GRUPOINTERNODETRABAJODEGESTIÓNDEESPECTRORADIOÉLECTRICO</vt:lpstr>
      <vt:lpstr>GRUPOINTERNODETRABAJODEGESTIÓNDELAINFORMACIÓN</vt:lpstr>
      <vt:lpstr>GRUPOINTERNODETRABAJODEGESTIÓNDESERVICIOSADMINISTRATIVOS</vt:lpstr>
      <vt:lpstr>GRUPOINTERNODETRABAJODEGESTIÓNDETALENTOHUMANO</vt:lpstr>
      <vt:lpstr>GRUPOINTERNODETRABAJODEGESTIONPENSIONAL</vt:lpstr>
      <vt:lpstr>GRUPOINTERNODETRABAJODEINDUSTRIACREATIVADIGITAL</vt:lpstr>
      <vt:lpstr>GRUPOINTERNODETRABAJODEINDUSTRIADETECNOLOGIASDELAINFORMACIÓN</vt:lpstr>
      <vt:lpstr>GRUPOINTERNODETRABAJODEINVESTIGACIÓNDESARROLLOEINNOVACIÓN</vt:lpstr>
      <vt:lpstr>GRUPOINTERNODETRABAJODENOTIFICACIONES</vt:lpstr>
      <vt:lpstr>GRUPOINTERNODETRABAJODEOFERTAREGIONAL</vt:lpstr>
      <vt:lpstr>GRUPOINTERNODETRABAJODEOPERACIONES</vt:lpstr>
      <vt:lpstr>GRUPOINTERNODETRABAJODEPLANEACIÓNYSEGUIMIENTOPRESUPUESTAL</vt:lpstr>
      <vt:lpstr>GRUPOINTERNODETRABAJODEPOLITICA</vt:lpstr>
      <vt:lpstr>GRUPOINTERNODETRABAJODEPRESUPUESTO</vt:lpstr>
      <vt:lpstr>GRUPOINTERNODETRABAJODEPROCESOSJUDICIALESYEXTRAJUDICIALES</vt:lpstr>
      <vt:lpstr>GRUPOINTERNODETRABAJODEPROYECTOSREGIONALES</vt:lpstr>
      <vt:lpstr>GRUPOINTERNODETRABAJODERELACIONESINSTITUCIONALES</vt:lpstr>
      <vt:lpstr>GRUPOINTERNODETRABAJODESEGUIMIENTOALAEJECUCIÓNCONTRACTUAL</vt:lpstr>
      <vt:lpstr>GRUPOINTERNODETRABAJODESEGUIMIENTOALAESTRATEGIA</vt:lpstr>
      <vt:lpstr>GRUPOINTERNODETRABAJODESEGUIMIENTOALAGESTIÓNDEINGRESOSDELFONDOTIC</vt:lpstr>
      <vt:lpstr>GRUPOINTERNODETRABAJODESEGURIDADYPRIVACIDADDELAINFORMACIÓN</vt:lpstr>
      <vt:lpstr>GRUPOINTERNODETRABAJODETESORERIA</vt:lpstr>
      <vt:lpstr>GRUPOINTERNODETRABAJODETRANSFORMACIÓNORGANIZACIONAL</vt:lpstr>
      <vt:lpstr>GRUPOINTERNODETRABAJOESPECIALIZADODERECURSOSYACTUACIONESADMINISTRATIVAS</vt:lpstr>
      <vt:lpstr>GRUPOINTERNODETRABAJOPARAELCONSENSOSOCIAL</vt:lpstr>
      <vt:lpstr>GRUPOINTERNODETRABAJOTÉCNICODEINNOVACIÓNSOCIALYAPROPIACIÓNENCOMUNIDADES</vt:lpstr>
      <vt:lpstr>HISTORIALES_DE_BIENES_INMUEBLES43144</vt:lpstr>
      <vt:lpstr>HISTORIALES_DE_VEHÍCULOS43545</vt:lpstr>
      <vt:lpstr>HISTORIAS_LABORALES43646</vt:lpstr>
      <vt:lpstr>Idioma</vt:lpstr>
      <vt:lpstr>Información_Publicada</vt:lpstr>
      <vt:lpstr>INFORME10047</vt:lpstr>
      <vt:lpstr>INFORMES_211147</vt:lpstr>
      <vt:lpstr>INFORMES_33147</vt:lpstr>
      <vt:lpstr>INFORMES_34447</vt:lpstr>
      <vt:lpstr>INFORMES10047</vt:lpstr>
      <vt:lpstr>INFORMES10147</vt:lpstr>
      <vt:lpstr>INFORMES11047</vt:lpstr>
      <vt:lpstr>INFORMES11147</vt:lpstr>
      <vt:lpstr>INFORMES11247</vt:lpstr>
      <vt:lpstr>INFORMES11447</vt:lpstr>
      <vt:lpstr>INFORMES12047</vt:lpstr>
      <vt:lpstr>INFORMES13047</vt:lpstr>
      <vt:lpstr>INFORMES13147</vt:lpstr>
      <vt:lpstr>INFORMES13247</vt:lpstr>
      <vt:lpstr>INFORMES13347</vt:lpstr>
      <vt:lpstr>INFORMES13447</vt:lpstr>
      <vt:lpstr>INFORMES14047</vt:lpstr>
      <vt:lpstr>INFORMES15047</vt:lpstr>
      <vt:lpstr>INFORMES15147</vt:lpstr>
      <vt:lpstr>INFORMES16047</vt:lpstr>
      <vt:lpstr>INFORMES20047</vt:lpstr>
      <vt:lpstr>INFORMES20147</vt:lpstr>
      <vt:lpstr>INFORMES21047</vt:lpstr>
      <vt:lpstr>INFORMES211247</vt:lpstr>
      <vt:lpstr>INFORMES21347</vt:lpstr>
      <vt:lpstr>INFORMES22047</vt:lpstr>
      <vt:lpstr>INFORMES22147</vt:lpstr>
      <vt:lpstr>INFORMES22247</vt:lpstr>
      <vt:lpstr>INFORMES22347</vt:lpstr>
      <vt:lpstr>INFORMES23047</vt:lpstr>
      <vt:lpstr>INFORMES23147</vt:lpstr>
      <vt:lpstr>INFORMES23247</vt:lpstr>
      <vt:lpstr>INFORMES23347</vt:lpstr>
      <vt:lpstr>INFORMES24047</vt:lpstr>
      <vt:lpstr>INFORMES24147</vt:lpstr>
      <vt:lpstr>INFORMES24247</vt:lpstr>
      <vt:lpstr>INFORMES24347</vt:lpstr>
      <vt:lpstr>INFORMES30047</vt:lpstr>
      <vt:lpstr>INFORMES310147</vt:lpstr>
      <vt:lpstr>INFORMES31047</vt:lpstr>
      <vt:lpstr>INFORMES31147</vt:lpstr>
      <vt:lpstr>INFORMES31247</vt:lpstr>
      <vt:lpstr>INFORMES320247</vt:lpstr>
      <vt:lpstr>INFORMES320347</vt:lpstr>
      <vt:lpstr>INFORMES32047</vt:lpstr>
      <vt:lpstr>INFORMES32147</vt:lpstr>
      <vt:lpstr>INFORMES32247</vt:lpstr>
      <vt:lpstr>INFORMES330147</vt:lpstr>
      <vt:lpstr>INFORMES33047</vt:lpstr>
      <vt:lpstr>INFORMES33247</vt:lpstr>
      <vt:lpstr>INFORMES34047</vt:lpstr>
      <vt:lpstr>INFORMES34147</vt:lpstr>
      <vt:lpstr>INFORMES34247</vt:lpstr>
      <vt:lpstr>INFORMES34347</vt:lpstr>
      <vt:lpstr>INFORMES40147</vt:lpstr>
      <vt:lpstr>INFORMES40247</vt:lpstr>
      <vt:lpstr>INFORMES41047</vt:lpstr>
      <vt:lpstr>INFORMES41147</vt:lpstr>
      <vt:lpstr>INFORMES41247</vt:lpstr>
      <vt:lpstr>INFORMES42047</vt:lpstr>
      <vt:lpstr>INFORMES42147</vt:lpstr>
      <vt:lpstr>INFORMES42247</vt:lpstr>
      <vt:lpstr>INFORMES42347</vt:lpstr>
      <vt:lpstr>INFORMES42447</vt:lpstr>
      <vt:lpstr>INFORMES43047</vt:lpstr>
      <vt:lpstr>INFORMES43147</vt:lpstr>
      <vt:lpstr>INFORMES43247</vt:lpstr>
      <vt:lpstr>INFORMES43347</vt:lpstr>
      <vt:lpstr>INFORMES43447</vt:lpstr>
      <vt:lpstr>INFORMES43747</vt:lpstr>
      <vt:lpstr>INSCRIPCIÓN_DE_OPERADORES_EN_EL_REGISTRO_POSTAL21348</vt:lpstr>
      <vt:lpstr>INSTRUMENTOS_ARCHIVISTICOS43349</vt:lpstr>
      <vt:lpstr>INSTRUMENTOS_DE_CONTROL_PARA_ADMINISTRACIÓN_DE_BIENES43151</vt:lpstr>
      <vt:lpstr>INSTRUMENTOS_DE_CONTROL_PARA_LAS_ACTUACIONES_ADMINISTRATIVAS20152</vt:lpstr>
      <vt:lpstr>INSTRUMENTOS_DE_CONTROL43350</vt:lpstr>
      <vt:lpstr>INSTRUMENTOS_DE_CONTROL43450</vt:lpstr>
      <vt:lpstr>INSTRUMENTOS_DE_CONTROL43550</vt:lpstr>
      <vt:lpstr>Integridad</vt:lpstr>
      <vt:lpstr>INVENTARIOS_43154</vt:lpstr>
      <vt:lpstr>INVENTARIOS_DEL_MUSEO_DE_TECNOLOGIAS_DE_LA_INFORMACIÓN_Y_LAS_COMUNICACIONES21353</vt:lpstr>
      <vt:lpstr>INVENTARIOS12054</vt:lpstr>
      <vt:lpstr>INVESTIGACIONES_EN_MATERIA_DE_TECNOLÓGIAS_DE_LA_INFORMACIÓN32255</vt:lpstr>
      <vt:lpstr>LEGALIZACIONES42156</vt:lpstr>
      <vt:lpstr>LIBROS_AUXILIARES42157</vt:lpstr>
      <vt:lpstr>LICENCIAS_DE_CONCESIÓN_DE_SERVICIOS_DE_RADIODIFUSIÓN_SONORA21258</vt:lpstr>
      <vt:lpstr>LIQUIDACIÓN_DE_DERECHOS42459</vt:lpstr>
      <vt:lpstr>MANUALES11060</vt:lpstr>
      <vt:lpstr>MANUALES40060</vt:lpstr>
      <vt:lpstr>MARCO_ESTRATEGICO</vt:lpstr>
      <vt:lpstr>MATRICES_DE_OFERTA_INSTITUCIONAL24161</vt:lpstr>
      <vt:lpstr>Medio_de_Conservación</vt:lpstr>
      <vt:lpstr>MISIONAL</vt:lpstr>
      <vt:lpstr>NÓMINA42162</vt:lpstr>
      <vt:lpstr>NOTIFICACIONES_POR_AVISO_DE_ACTOS_ADMINISTRATIVOS43263</vt:lpstr>
      <vt:lpstr>OFICINAASESORADEPLANEACIÓNYESTUDIOSSECTORIALES</vt:lpstr>
      <vt:lpstr>OFICINAASESORADEPRENSA</vt:lpstr>
      <vt:lpstr>OFICINAASESORAJURIDICA</vt:lpstr>
      <vt:lpstr>OFICINADECONTROLINTERNO</vt:lpstr>
      <vt:lpstr>OFICINADETECNOLOGIASDELAINFORMACIÓN</vt:lpstr>
      <vt:lpstr>OFICINAINTERNACIONAL</vt:lpstr>
      <vt:lpstr>OFICINAPARALAGESTIÓNDEINGRESOSDELFONDO</vt:lpstr>
      <vt:lpstr>ORDENES_DE_PAGO42164</vt:lpstr>
      <vt:lpstr>Origen</vt:lpstr>
      <vt:lpstr>PETICIONES_QUEJAS_RECLAMOS_SUGERENCIAS_Y_DENUNCIAS__PQRSD34365</vt:lpstr>
      <vt:lpstr>PETICIONES_QUEJAS_RECLAMOS_SUGERENCIAS_Y_DENUNCIAS_PQRSD10165</vt:lpstr>
      <vt:lpstr>PETICIONES_QUEJAS_RECLAMOS_SUGERENCIAS_Y_DENUNCIAS_PQRSD11065</vt:lpstr>
      <vt:lpstr>PETICIONES_QUEJAS_RECLAMOS_SUGERENCIAS_Y_DENUNCIAS_PQRSD11465</vt:lpstr>
      <vt:lpstr>PETICIONES_QUEJAS_RECLAMOS_SUGERENCIAS_Y_DENUNCIAS_PQRSD13066</vt:lpstr>
      <vt:lpstr>PETICIONES_QUEJAS_RECLAMOS_SUGERENCIAS_Y_DENUNCIAS_PQRSD13266</vt:lpstr>
      <vt:lpstr>PETICIONES_QUEJAS_RECLAMOS_SUGERENCIAS_Y_DENUNCIAS_PQRSD15065</vt:lpstr>
      <vt:lpstr>PETICIONES_QUEJAS_RECLAMOS_SUGERENCIAS_Y_DENUNCIAS_PQRSD15165</vt:lpstr>
      <vt:lpstr>PETICIONES_QUEJAS_RECLAMOS_SUGERENCIAS_Y_DENUNCIAS_PQRSD16065</vt:lpstr>
      <vt:lpstr>PETICIONES_QUEJAS_RECLAMOS_SUGERENCIAS_Y_DENUNCIAS_PQRSD20065</vt:lpstr>
      <vt:lpstr>PETICIONES_QUEJAS_RECLAMOS_SUGERENCIAS_Y_DENUNCIAS_PQRSD20165</vt:lpstr>
      <vt:lpstr>PETICIONES_QUEJAS_RECLAMOS_SUGERENCIAS_Y_DENUNCIAS_PQRSD21065</vt:lpstr>
      <vt:lpstr>PETICIONES_QUEJAS_RECLAMOS_SUGERENCIAS_Y_DENUNCIAS_PQRSD211165</vt:lpstr>
      <vt:lpstr>PETICIONES_QUEJAS_RECLAMOS_SUGERENCIAS_Y_DENUNCIAS_PQRSD211265</vt:lpstr>
      <vt:lpstr>PETICIONES_QUEJAS_RECLAMOS_SUGERENCIAS_Y_DENUNCIAS_PQRSD21165</vt:lpstr>
      <vt:lpstr>PETICIONES_QUEJAS_RECLAMOS_SUGERENCIAS_Y_DENUNCIAS_PQRSD21265</vt:lpstr>
      <vt:lpstr>PETICIONES_QUEJAS_RECLAMOS_SUGERENCIAS_Y_DENUNCIAS_PQRSD22065</vt:lpstr>
      <vt:lpstr>PETICIONES_QUEJAS_RECLAMOS_SUGERENCIAS_Y_DENUNCIAS_PQRSD22165</vt:lpstr>
      <vt:lpstr>PETICIONES_QUEJAS_RECLAMOS_SUGERENCIAS_Y_DENUNCIAS_PQRSD22265</vt:lpstr>
      <vt:lpstr>PETICIONES_QUEJAS_RECLAMOS_SUGERENCIAS_Y_DENUNCIAS_PQRSD23365</vt:lpstr>
      <vt:lpstr>PETICIONES_QUEJAS_RECLAMOS_SUGERENCIAS_Y_DENUNCIAS_PQRSD24165</vt:lpstr>
      <vt:lpstr>PETICIONES_QUEJAS_RECLAMOS_SUGERENCIAS_Y_DENUNCIAS_PQRSD24265</vt:lpstr>
      <vt:lpstr>PETICIONES_QUEJAS_RECLAMOS_SUGERENCIAS_Y_DENUNCIAS_PQRSD24365</vt:lpstr>
      <vt:lpstr>PETICIONES_QUEJAS_RECLAMOS_SUGERENCIAS_Y_DENUNCIAS_PQRSD30065</vt:lpstr>
      <vt:lpstr>PETICIONES_QUEJAS_RECLAMOS_SUGERENCIAS_Y_DENUNCIAS_PQRSD310165</vt:lpstr>
      <vt:lpstr>PETICIONES_QUEJAS_RECLAMOS_SUGERENCIAS_Y_DENUNCIAS_PQRSD31065</vt:lpstr>
      <vt:lpstr>PETICIONES_QUEJAS_RECLAMOS_SUGERENCIAS_Y_DENUNCIAS_PQRSD31165</vt:lpstr>
      <vt:lpstr>PETICIONES_QUEJAS_RECLAMOS_SUGERENCIAS_Y_DENUNCIAS_PQRSD31265</vt:lpstr>
      <vt:lpstr>PETICIONES_QUEJAS_RECLAMOS_SUGERENCIAS_Y_DENUNCIAS_PQRSD320265</vt:lpstr>
      <vt:lpstr>PETICIONES_QUEJAS_RECLAMOS_SUGERENCIAS_Y_DENUNCIAS_PQRSD320365</vt:lpstr>
      <vt:lpstr>PETICIONES_QUEJAS_RECLAMOS_SUGERENCIAS_Y_DENUNCIAS_PQRSD32065</vt:lpstr>
      <vt:lpstr>PETICIONES_QUEJAS_RECLAMOS_SUGERENCIAS_Y_DENUNCIAS_PQRSD32165</vt:lpstr>
      <vt:lpstr>PETICIONES_QUEJAS_RECLAMOS_SUGERENCIAS_Y_DENUNCIAS_PQRSD32265</vt:lpstr>
      <vt:lpstr>PETICIONES_QUEJAS_RECLAMOS_SUGERENCIAS_Y_DENUNCIAS_PQRSD330165</vt:lpstr>
      <vt:lpstr>PETICIONES_QUEJAS_RECLAMOS_SUGERENCIAS_Y_DENUNCIAS_PQRSD33065</vt:lpstr>
      <vt:lpstr>PETICIONES_QUEJAS_RECLAMOS_SUGERENCIAS_Y_DENUNCIAS_PQRSD33165</vt:lpstr>
      <vt:lpstr>PETICIONES_QUEJAS_RECLAMOS_SUGERENCIAS_Y_DENUNCIAS_PQRSD33265</vt:lpstr>
      <vt:lpstr>PETICIONES_QUEJAS_RECLAMOS_SUGERENCIAS_Y_DENUNCIAS_PQRSD34065</vt:lpstr>
      <vt:lpstr>PETICIONES_QUEJAS_RECLAMOS_SUGERENCIAS_Y_DENUNCIAS_PQRSD34165</vt:lpstr>
      <vt:lpstr>PETICIONES_QUEJAS_RECLAMOS_SUGERENCIAS_Y_DENUNCIAS_PQRSD34265</vt:lpstr>
      <vt:lpstr>PETICIONES_QUEJAS_RECLAMOS_SUGERENCIAS_Y_DENUNCIAS_PQRSD34465</vt:lpstr>
      <vt:lpstr>PETICIONES_QUEJAS_RECLAMOS_SUGERENCIAS_Y_DENUNCIAS_PQRSD40065</vt:lpstr>
      <vt:lpstr>PETICIONES_QUEJAS_RECLAMOS_SUGERENCIAS_Y_DENUNCIAS_PQRSD40165</vt:lpstr>
      <vt:lpstr>PETICIONES_QUEJAS_RECLAMOS_SUGERENCIAS_Y_DENUNCIAS_PQRSD40265</vt:lpstr>
      <vt:lpstr>PETICIONES_QUEJAS_RECLAMOS_SUGERENCIAS_Y_DENUNCIAS_PQRSD41065</vt:lpstr>
      <vt:lpstr>PETICIONES_QUEJAS_RECLAMOS_SUGERENCIAS_Y_DENUNCIAS_PQRSD42065</vt:lpstr>
      <vt:lpstr>PETICIONES_QUEJAS_RECLAMOS_SUGERENCIAS_Y_DENUNCIAS_PQRSD42165</vt:lpstr>
      <vt:lpstr>PETICIONES_QUEJAS_RECLAMOS_SUGERENCIAS_Y_DENUNCIAS_PQRSD42265</vt:lpstr>
      <vt:lpstr>PETICIONES_QUEJAS_RECLAMOS_SUGERENCIAS_Y_DENUNCIAS_PQRSD42365</vt:lpstr>
      <vt:lpstr>PETICIONES_QUEJAS_RECLAMOS_SUGERENCIAS_Y_DENUNCIAS_PQRSD42465</vt:lpstr>
      <vt:lpstr>PETICIONES_QUEJAS_RECLAMOS_SUGERENCIAS_Y_DENUNCIAS_PQRSD43065</vt:lpstr>
      <vt:lpstr>PETICIONES_QUEJAS_RECLAMOS_SUGERENCIAS_Y_DENUNCIAS_PQRSD43165</vt:lpstr>
      <vt:lpstr>PETICIONES_QUEJAS_RECLAMOS_SUGERENCIAS_Y_DENUNCIAS_PQRSD43265</vt:lpstr>
      <vt:lpstr>PETICIONES_QUEJAS_RECLAMOS_SUGERENCIAS_Y_DENUNCIAS_PQRSD43365</vt:lpstr>
      <vt:lpstr>PETICIONES_QUEJAS_RECLAMOS_SUGERENCIAS_Y_DENUNCIAS_PQRSD43465</vt:lpstr>
      <vt:lpstr>PETICIONES_QUEJAS_RECLAMOS_SUGERENCIAS_Y_DENUNCIAS_PQRSD43565</vt:lpstr>
      <vt:lpstr>PETICIONES_QUEJAS_RECLAMOS_SUGERENCIAS_Y_DENUNCIAS_PQRSD43665</vt:lpstr>
      <vt:lpstr>PETICIONES_QUEJAS_RECLAMOS_SUGERENCIAS_Y_DENUNCIAS_PQRSD43765</vt:lpstr>
      <vt:lpstr>PETICIONES_QUEJAS_RECLAMOS_SUGERENCIAS_Y_DENUNCIAS_QRSD22365</vt:lpstr>
      <vt:lpstr>PLANEACION_FORMULACION_POLITICAS_TIC</vt:lpstr>
      <vt:lpstr>PLANES10166</vt:lpstr>
      <vt:lpstr>PLANES11066</vt:lpstr>
      <vt:lpstr>PLANES11266</vt:lpstr>
      <vt:lpstr>PLANES12066</vt:lpstr>
      <vt:lpstr>PLANES15166</vt:lpstr>
      <vt:lpstr>PLANES16066</vt:lpstr>
      <vt:lpstr>PLANES21266</vt:lpstr>
      <vt:lpstr>PLANES23066</vt:lpstr>
      <vt:lpstr>PLANES320266</vt:lpstr>
      <vt:lpstr>PLANES32066</vt:lpstr>
      <vt:lpstr>PLANES32166</vt:lpstr>
      <vt:lpstr>PLANES41066</vt:lpstr>
      <vt:lpstr>PLANES42166</vt:lpstr>
      <vt:lpstr>PLANES42466</vt:lpstr>
      <vt:lpstr>PLANES43066</vt:lpstr>
      <vt:lpstr>PLANES43366</vt:lpstr>
      <vt:lpstr>PLANES43566</vt:lpstr>
      <vt:lpstr>PLANES43666</vt:lpstr>
      <vt:lpstr>POLITICA_DE_SERVICIOS_POSTALES21367</vt:lpstr>
      <vt:lpstr>POLITICA_NACIONAL_DE_RADIODIFUSIÓN_SONORA21267</vt:lpstr>
      <vt:lpstr>POLITICAS_320369</vt:lpstr>
      <vt:lpstr>POLITICAS10069</vt:lpstr>
      <vt:lpstr>POLITICAS10169</vt:lpstr>
      <vt:lpstr>POLITICAS320169</vt:lpstr>
      <vt:lpstr>POLITICAS32169</vt:lpstr>
      <vt:lpstr>POLITICAS32269</vt:lpstr>
      <vt:lpstr>PROCESO_DE_ASIGNACIÓN_DIRECTA_DEL_ESPECTRO_RADIOELECTRICO_211171</vt:lpstr>
      <vt:lpstr>PROCESOS_22070</vt:lpstr>
      <vt:lpstr>PROCESOS_DE_INFORMACIÓN_SECTORIAL12072</vt:lpstr>
      <vt:lpstr>PROCESOS_DE_SELECCIÓN_OBJETIVA_ASIGNACIÓN_DE_LICENCIAS_DE_RADIODIFUSIÓN_SONORA21273</vt:lpstr>
      <vt:lpstr>PROCESOS_DE_SELECCIÓN_OBJETIVA_DEL_ESPECTRO21074</vt:lpstr>
      <vt:lpstr>PROCESOS_DE_SELECCIÓN_OBJETIVA_PARA_ASIGNACIÓN_DEL_ESPECTRO_RADIOELÉCTRICO211175</vt:lpstr>
      <vt:lpstr>PROCESOS_DISCIPLINARIOS40276</vt:lpstr>
      <vt:lpstr>PROCESOS_ORDINARIOS40277</vt:lpstr>
      <vt:lpstr>PROCESOS13270</vt:lpstr>
      <vt:lpstr>PROCESOS13370</vt:lpstr>
      <vt:lpstr>PROCESOS13470</vt:lpstr>
      <vt:lpstr>PROCESOS22170</vt:lpstr>
      <vt:lpstr>PROCESOS22270</vt:lpstr>
      <vt:lpstr>PROCESOS22370</vt:lpstr>
      <vt:lpstr>PROCESOS32170</vt:lpstr>
      <vt:lpstr>PROGRAMAS11478</vt:lpstr>
      <vt:lpstr>PROGRAMAS16078</vt:lpstr>
      <vt:lpstr>PROGRAMAS22078</vt:lpstr>
      <vt:lpstr>PROGRAMAS22178</vt:lpstr>
      <vt:lpstr>PROGRAMAS22278</vt:lpstr>
      <vt:lpstr>PROGRAMAS22378</vt:lpstr>
      <vt:lpstr>PROGRAMAS30078</vt:lpstr>
      <vt:lpstr>PROGRAMAS320278</vt:lpstr>
      <vt:lpstr>PROGRAMAS32078</vt:lpstr>
      <vt:lpstr>PROGRAMAS43378</vt:lpstr>
      <vt:lpstr>PROGRAMAS43478</vt:lpstr>
      <vt:lpstr>PROGRAMAS43678</vt:lpstr>
      <vt:lpstr>PROYECTOS10079</vt:lpstr>
      <vt:lpstr>PROYECTOS11179</vt:lpstr>
      <vt:lpstr>PROYECTOS11279</vt:lpstr>
      <vt:lpstr>PROYECTOS13079</vt:lpstr>
      <vt:lpstr>PROYECTOS21079</vt:lpstr>
      <vt:lpstr>PROYECTOS211279</vt:lpstr>
      <vt:lpstr>PROYECTOS21179</vt:lpstr>
      <vt:lpstr>PROYECTOS21279</vt:lpstr>
      <vt:lpstr>PROYECTOS30079</vt:lpstr>
      <vt:lpstr>PROYECTOS31179</vt:lpstr>
      <vt:lpstr>PROYECTOS32179</vt:lpstr>
      <vt:lpstr>PROYECTOS42379</vt:lpstr>
      <vt:lpstr>RECAUDOS42180</vt:lpstr>
      <vt:lpstr>REGISTRO_DE_RADIOAFICIONADOS_Y_RADIOS_ITINERANTES211181</vt:lpstr>
      <vt:lpstr>REGISTROS_DE_ASOCIACIONES_DE_RADIOAFICIONADOS_Y_DE_BANDA_CIUDADANA211182</vt:lpstr>
      <vt:lpstr>REGISTROS_DE_GESTIÓN_DE_GARANTÍAS_Y_COBRO_COACTIVO211283</vt:lpstr>
      <vt:lpstr>REGISTROS_DE_GESTIÓN_DE_PLANES_DE_ACCIÓN_SEGUIMIENTO_Y_MEJORA21184</vt:lpstr>
      <vt:lpstr>REGISTROS_DE_LA_GESTIÓN__DE_TRÁMITES_REGISTROS_AUTORIZACIONES_LICENCIAS_Y_PERMISOS21185</vt:lpstr>
      <vt:lpstr>REGISTROS_DE_PARTICIPACIÓN_EN_COMISIONES_TÉCNICAS_O_NORMATIVAS21186</vt:lpstr>
      <vt:lpstr>REGISTROS_DE_PROVEEDOR_DE_CAPACIDAD_SATELITAL211187</vt:lpstr>
      <vt:lpstr>REGISTROS_PRESUPUESTALES42388</vt:lpstr>
      <vt:lpstr>REINTEGROS_DIRECCIÓN_DEL_TESORO_NACIONAL_MINISTERIO42189</vt:lpstr>
      <vt:lpstr>REQUERIMENTOS_DE_AJUSTES_DE_BASES_DE_DATOS21190</vt:lpstr>
      <vt:lpstr>RESERVAS_PRESUPUESTALES42391</vt:lpstr>
      <vt:lpstr>RESOLUCIONES_DE_HABILITACIÓN_DE_SERVICIOS_POSTALES21393</vt:lpstr>
      <vt:lpstr>RESOLUCIONES40092</vt:lpstr>
      <vt:lpstr>RESOLUCIONES41092</vt:lpstr>
      <vt:lpstr>SECRETARÍAGENERAL</vt:lpstr>
      <vt:lpstr>SEGUIMIENTO_CONTROL_POLITICAS_TIC</vt:lpstr>
      <vt:lpstr>SI_NO</vt:lpstr>
      <vt:lpstr>SOLICITUDES_DE_EMISIONES_FILATELICAS21394</vt:lpstr>
      <vt:lpstr>SOLICITUDES_DENEGADAS_RECHAZADAS_O_INADMITIDAS_SIN_EXPEDIENTE_EXISTENTE21195</vt:lpstr>
      <vt:lpstr>Soporte_del_Registro</vt:lpstr>
      <vt:lpstr>SUBDIRECCIÓNADMINISTRATIVAYDEGESTIÓNHUMANA</vt:lpstr>
      <vt:lpstr>SUBDIRECCIÓNDEASUNTOSPOSTALES</vt:lpstr>
      <vt:lpstr>SUBDIRECCIÓNDECOMERCIOELECTRÓNICO</vt:lpstr>
      <vt:lpstr>SUBDIRECCIÓNDECULTURADIGITAL</vt:lpstr>
      <vt:lpstr>SUBDIRECCIÓNDEDIGITALIZACIÓNSECTORIAL</vt:lpstr>
      <vt:lpstr>SUBDIRECCIÓNDEESTANDARESYARQUITECTURADETECNOLOGÍADELAINFORMACIÓN</vt:lpstr>
      <vt:lpstr>SUBDIRECCIÓNDEGOBIERNOENLINEA</vt:lpstr>
      <vt:lpstr>SUBDIRECCIÓNDEPROCESOSDEAPROPIACIÓNDETECNOLOGÍASDELAINFORMACIÓNYLASCOMUNICACIONES</vt:lpstr>
      <vt:lpstr>SUBDIRECCIÓNDERADIODIFUSIÓNSONORA</vt:lpstr>
      <vt:lpstr>SUBDIRECCIÓNDEVIGILANCIAYCONTROLDECOMUNICACIONES</vt:lpstr>
      <vt:lpstr>SUBDIRECCIÓNDEVIGILANCIAYCONTROLDERADIODIFUSIÓNSONORA</vt:lpstr>
      <vt:lpstr>SUBDIRECCIÓNDEVIGILANCIAYCONTROLDESERVICIOSPOSTALES</vt:lpstr>
      <vt:lpstr>SUBDIRECCIÓNFINANCIERA</vt:lpstr>
      <vt:lpstr>SUBDIRECCIÓNPARALAINDUSTRIADECOMUNICACIONES</vt:lpstr>
      <vt:lpstr>TCDP</vt:lpstr>
      <vt:lpstr>TDP</vt:lpstr>
      <vt:lpstr>TI</vt:lpstr>
      <vt:lpstr>Tipo_Activo</vt:lpstr>
      <vt:lpstr>Tipo_MacroProceso</vt:lpstr>
      <vt:lpstr>TRANSFERENCIAS_DOCUMENTALES43396</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Inventario de Activos</dc:title>
  <dc:subject/>
  <dc:creator>ecastillo@mintic.gov.co</dc:creator>
  <cp:keywords/>
  <dc:description/>
  <cp:lastModifiedBy>Cindy Johana Orjuela Rodriguez</cp:lastModifiedBy>
  <cp:revision/>
  <cp:lastPrinted>2019-11-05T22:11:07Z</cp:lastPrinted>
  <dcterms:created xsi:type="dcterms:W3CDTF">2014-07-16T18:10:05Z</dcterms:created>
  <dcterms:modified xsi:type="dcterms:W3CDTF">2020-07-24T20:05:47Z</dcterms:modified>
  <cp:category>Seguridad</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0x01010060F3572637DCE54BA12ED5D3514DF82B</vt:lpwstr>
  </property>
  <property fmtid="{D5CDD505-2E9C-101B-9397-08002B2CF9AE}" pid="3" name="_dlc_DocIdItemGuid">
    <vt:lpwstr>6c4d685b-acc7-436f-aac6-4843620b67bb</vt:lpwstr>
  </property>
</Properties>
</file>